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889F520-3640-4C76-B5FB-68522C8DA485}" xr6:coauthVersionLast="47" xr6:coauthVersionMax="47" xr10:uidLastSave="{00000000-0000-0000-0000-000000000000}"/>
  <bookViews>
    <workbookView xWindow="-110" yWindow="-110" windowWidth="19420" windowHeight="10300" tabRatio="853" firstSheet="5" activeTab="11" xr2:uid="{00000000-000D-0000-FFFF-FFFF00000000}"/>
  </bookViews>
  <sheets>
    <sheet name="INCIDENCIA ACUMULADA" sheetId="10" r:id="rId1"/>
    <sheet name="INCIDENCIA POR AREA" sheetId="2" r:id="rId2"/>
    <sheet name="INCIDENCIA &lt; DE 18 AÑOS" sheetId="19" r:id="rId3"/>
    <sheet name="INCIDENCIA &lt; DE 5 AÑOS" sheetId="13" r:id="rId4"/>
    <sheet name="PREVALENCIA &lt; DE 5" sheetId="15" r:id="rId5"/>
    <sheet name="RAZÓN" sheetId="11" r:id="rId6"/>
    <sheet name="DIFERENCIA %" sheetId="5" r:id="rId7"/>
    <sheet name="INC. POR SEXO 2022" sheetId="9" r:id="rId8"/>
    <sheet name="POBLACIÓN" sheetId="12" r:id="rId9"/>
    <sheet name="POBLACIÓN &lt;5 AÑOS" sheetId="14" r:id="rId10"/>
    <sheet name="POBLACIÓN &lt;18 AÑOS" sheetId="18" r:id="rId11"/>
    <sheet name="Mapa incidencia" sheetId="16" r:id="rId12"/>
    <sheet name="Mapa Razón" sheetId="20" r:id="rId13"/>
    <sheet name="Tabla_mapa" sheetId="17" state="veryHidden" r:id="rId14"/>
  </sheets>
  <externalReferences>
    <externalReference r:id="rId15"/>
  </externalReferences>
  <definedNames>
    <definedName name="_xlnm._FilterDatabase" localSheetId="11" hidden="1">'Mapa incidencia'!$B$9:$E$9</definedName>
    <definedName name="_xlnm._FilterDatabase" localSheetId="12" hidden="1">'Mapa Razón'!$B$9:$E$9</definedName>
    <definedName name="_xlnm._FilterDatabase" localSheetId="8" hidden="1">POBLACIÓN!$A$5:$M$35</definedName>
    <definedName name="_xlnm._FilterDatabase" localSheetId="10" hidden="1">'POBLACIÓN &lt;18 AÑOS'!$A$5:$F$35</definedName>
    <definedName name="_xlnm._FilterDatabase" localSheetId="9" hidden="1">'POBLACIÓN &lt;5 AÑOS'!$A$5:$F$35</definedName>
    <definedName name="Año" localSheetId="7">'INC. POR SEXO 2022'!#REF!+'INC. POR SEXO 2022'!#REF!</definedName>
    <definedName name="AÑO" localSheetId="2">'INC. POR SEXO 2022'!#REF!</definedName>
    <definedName name="AÑO" localSheetId="10">'INC. POR SEXO 2022'!#REF!</definedName>
    <definedName name="AÑO">'INC. POR SEXO 2022'!#REF!</definedName>
    <definedName name="AYAPEL" localSheetId="12">OFFSET(Tabla_mapa!$C$1,MATCH('Mapa Razón'!$F$11,Tabla_mapa!$A$2:$A$4,0),0,1,1)</definedName>
    <definedName name="AYAPEL">OFFSET(Tabla_mapa!$C$1,MATCH('Mapa incidencia'!$F$11,Tabla_mapa!$A$2:$A$4,0),0,1,1)</definedName>
    <definedName name="BUENAVISTA" localSheetId="12">OFFSET(Tabla_mapa!$D$1,MATCH('Mapa Razón'!$F$12,Tabla_mapa!$A$2:$A$4,0),0,1,1)</definedName>
    <definedName name="BUENAVISTA">OFFSET(Tabla_mapa!$D$1,MATCH('Mapa incidencia'!$F$12,Tabla_mapa!$A$2:$A$4,0),0,1,1)</definedName>
    <definedName name="CANALETE" localSheetId="12">OFFSET(Tabla_mapa!$E$1,MATCH('Mapa Razón'!$F$13,Tabla_mapa!$A$2:$A$4,0),0,1,1)</definedName>
    <definedName name="CANALETE">OFFSET(Tabla_mapa!$E$1,MATCH('Mapa incidencia'!$F$13,Tabla_mapa!$A$2:$A$4,0),0,1,1)</definedName>
    <definedName name="CERETE" localSheetId="12">OFFSET(Tabla_mapa!$F$1,MATCH('Mapa Razón'!$F$14,Tabla_mapa!$A$2:$A$4,0),0,1,1)</definedName>
    <definedName name="CERETE">OFFSET(Tabla_mapa!$F$1,MATCH('Mapa incidencia'!$F$14,Tabla_mapa!$A$2:$A$4,0),0,1,1)</definedName>
    <definedName name="CHIMA" localSheetId="12">OFFSET(Tabla_mapa!$G$1,MATCH('Mapa Razón'!$F$15,Tabla_mapa!$A$2:$A$4,0),0,1,1)</definedName>
    <definedName name="CHIMA">OFFSET(Tabla_mapa!$G$1,MATCH('Mapa incidencia'!$F$15,Tabla_mapa!$A$2:$A$4,0),0,1,1)</definedName>
    <definedName name="CHINU" localSheetId="12">OFFSET(Tabla_mapa!$H$1,MATCH('Mapa Razón'!$F$16,Tabla_mapa!$A$2:$A$4,0),0,1,1)</definedName>
    <definedName name="CHINU">OFFSET(Tabla_mapa!$H$1,MATCH('Mapa incidencia'!$F$16,Tabla_mapa!$A$2:$A$4,0),0,1,1)</definedName>
    <definedName name="CIENAGA_DE_ORO" localSheetId="12">OFFSET(Tabla_mapa!$I$1,MATCH('Mapa Razón'!$F$17,Tabla_mapa!$A$2:$A$4,0),0,1,1)</definedName>
    <definedName name="CIENAGA_DE_ORO">OFFSET(Tabla_mapa!$I$1,MATCH('Mapa incidencia'!$F$17,Tabla_mapa!$A$2:$A$4,0),0,1,1)</definedName>
    <definedName name="COTORRA" localSheetId="12">OFFSET(Tabla_mapa!$J$1,MATCH('Mapa Razón'!$F$18,Tabla_mapa!$A$2:$A$4,0),0,1,1)</definedName>
    <definedName name="COTORRA">OFFSET(Tabla_mapa!$J$1,MATCH('Mapa incidencia'!$F$18,Tabla_mapa!$A$2:$A$4,0),0,1,1)</definedName>
    <definedName name="LA_APARTADA" localSheetId="12">OFFSET(Tabla_mapa!$K$1,MATCH('Mapa Razón'!$F$19,Tabla_mapa!$A$2:$A$4,0),0,1,1)</definedName>
    <definedName name="LA_APARTADA">OFFSET(Tabla_mapa!$K$1,MATCH('Mapa incidencia'!$F$19,Tabla_mapa!$A$2:$A$4,0),0,1,1)</definedName>
    <definedName name="LORICA" localSheetId="12">OFFSET(Tabla_mapa!$L$1,MATCH('Mapa Razón'!$F$20,Tabla_mapa!$A$2:$A$4,0),0,1,1)</definedName>
    <definedName name="LORICA">OFFSET(Tabla_mapa!$L$1,MATCH('Mapa incidencia'!$F$20,Tabla_mapa!$A$2:$A$4,0),0,1,1)</definedName>
    <definedName name="LOS_CORDOBAS" localSheetId="12">OFFSET(Tabla_mapa!$M$1,MATCH('Mapa Razón'!$F$21,Tabla_mapa!$A$2:$A$4,0),0,1,1)</definedName>
    <definedName name="LOS_CORDOBAS">OFFSET(Tabla_mapa!$M$1,MATCH('Mapa incidencia'!$F$21,Tabla_mapa!$A$2:$A$4,0),0,1,1)</definedName>
    <definedName name="MOMIL" localSheetId="12">OFFSET(Tabla_mapa!$N$1,MATCH('Mapa Razón'!$F$22,Tabla_mapa!$A$2:$A$4,0),0,1,1)</definedName>
    <definedName name="MOMIL">OFFSET(Tabla_mapa!$N$1,MATCH('Mapa incidencia'!$F$22,Tabla_mapa!$A$2:$A$4,0),0,1,1)</definedName>
    <definedName name="MONTELIBANO" localSheetId="12">OFFSET(Tabla_mapa!$O$1,MATCH('Mapa Razón'!$F$23,Tabla_mapa!$A$2:$A$4,0),0,1,1)</definedName>
    <definedName name="MONTELIBANO">OFFSET(Tabla_mapa!$O$1,MATCH('Mapa incidencia'!$F$23,Tabla_mapa!$A$2:$A$4,0),0,1,1)</definedName>
    <definedName name="MONTERIA" localSheetId="12">OFFSET(Tabla_mapa!$B$1,MATCH('Mapa Razón'!$F$10,Tabla_mapa!$A$2:$A$4,0),0,1,1)</definedName>
    <definedName name="MONTERIA">OFFSET(Tabla_mapa!$B$1,MATCH('Mapa incidencia'!$F$10,Tabla_mapa!$A$2:$A$4,0),0,1,1)</definedName>
    <definedName name="MOÑITOS" localSheetId="12">OFFSET(Tabla_mapa!$P$1,MATCH('Mapa Razón'!$F$24,Tabla_mapa!$A$2:$A$4,0),0,1,1)</definedName>
    <definedName name="MOÑITOS">OFFSET(Tabla_mapa!$P$1,MATCH('Mapa incidencia'!$F$24,Tabla_mapa!$A$2:$A$4,0),0,1,1)</definedName>
    <definedName name="MPIO_RESI">'[1]BD Nacimientos'!$AI:$AI</definedName>
    <definedName name="PLANETA_RICA" localSheetId="12">OFFSET(Tabla_mapa!$Q$1,MATCH('Mapa Razón'!$F$25,Tabla_mapa!$A$2:$A$4,0),0,1,1)</definedName>
    <definedName name="PLANETA_RICA">OFFSET(Tabla_mapa!$Q$1,MATCH('Mapa incidencia'!$F$25,Tabla_mapa!$A$2:$A$4,0),0,1,1)</definedName>
    <definedName name="PUEBLO_NUEVO" localSheetId="12">OFFSET(Tabla_mapa!$R$1,MATCH('Mapa Razón'!$F$26,Tabla_mapa!$A$2:$A$4,0),0,1,1)</definedName>
    <definedName name="PUEBLO_NUEVO">OFFSET(Tabla_mapa!$R$1,MATCH('Mapa incidencia'!$F$26,Tabla_mapa!$A$2:$A$4,0),0,1,1)</definedName>
    <definedName name="PUERTO_ESCONDIDO" localSheetId="12">OFFSET(Tabla_mapa!$S$1,MATCH('Mapa Razón'!$F$27,Tabla_mapa!$A$2:$A$4,0),0,1,1)</definedName>
    <definedName name="PUERTO_ESCONDIDO">OFFSET(Tabla_mapa!$S$1,MATCH('Mapa incidencia'!$F$27,Tabla_mapa!$A$2:$A$4,0),0,1,1)</definedName>
    <definedName name="PUERTO_LIBERTADOR" localSheetId="12">OFFSET(Tabla_mapa!$T$1,MATCH('Mapa Razón'!$F$28,Tabla_mapa!$A$2:$A$4,0),0,1,1)</definedName>
    <definedName name="PUERTO_LIBERTADOR">OFFSET(Tabla_mapa!$T$1,MATCH('Mapa incidencia'!$F$28,Tabla_mapa!$A$2:$A$4,0),0,1,1)</definedName>
    <definedName name="PURISIMA" localSheetId="12">OFFSET(Tabla_mapa!$U$1,MATCH('Mapa Razón'!$F$29,Tabla_mapa!$A$2:$A$4,0),0,1,1)</definedName>
    <definedName name="PURISIMA">OFFSET(Tabla_mapa!$U$1,MATCH('Mapa incidencia'!$F$29,Tabla_mapa!$A$2:$A$4,0),0,1,1)</definedName>
    <definedName name="SAHAGUN" localSheetId="12">OFFSET(Tabla_mapa!$V$1,MATCH('Mapa Razón'!$F$30,Tabla_mapa!$A$2:$A$4,0),0,1,1)</definedName>
    <definedName name="SAHAGUN">OFFSET(Tabla_mapa!$V$1,MATCH('Mapa incidencia'!$F$30,Tabla_mapa!$A$2:$A$4,0),0,1,1)</definedName>
    <definedName name="SAN_ANDRES" localSheetId="12">OFFSET(Tabla_mapa!$W$1,MATCH('Mapa Razón'!$F$31,Tabla_mapa!$A$2:$A$4,0),0,1,1)</definedName>
    <definedName name="SAN_ANDRES">OFFSET(Tabla_mapa!$W$1,MATCH('Mapa incidencia'!$F$31,Tabla_mapa!$A$2:$A$4,0),0,1,1)</definedName>
    <definedName name="SAN_ANTERO" localSheetId="12">OFFSET(Tabla_mapa!$X$1,MATCH('Mapa Razón'!$F$32,Tabla_mapa!$A$2:$A$4,0),0,1,1)</definedName>
    <definedName name="SAN_ANTERO">OFFSET(Tabla_mapa!$X$1,MATCH('Mapa incidencia'!$F$32,Tabla_mapa!$A$2:$A$4,0),0,1,1)</definedName>
    <definedName name="SAN_BERNARDO" localSheetId="12">OFFSET(Tabla_mapa!$Y$1,MATCH('Mapa Razón'!$F$33,Tabla_mapa!$A$2:$A$4,0),0,1,1)</definedName>
    <definedName name="SAN_BERNARDO">OFFSET(Tabla_mapa!$Y$1,MATCH('Mapa incidencia'!$F$33,Tabla_mapa!$A$2:$A$4,0),0,1,1)</definedName>
    <definedName name="SAN_CARLOS" localSheetId="12">OFFSET(Tabla_mapa!$Z$1,MATCH('Mapa Razón'!$F$34,Tabla_mapa!$A$2:$A$4,0),0,1,1)</definedName>
    <definedName name="SAN_CARLOS">OFFSET(Tabla_mapa!$Z$1,MATCH('Mapa incidencia'!$F$34,Tabla_mapa!$A$2:$A$4,0),0,1,1)</definedName>
    <definedName name="SAN_JOSE_DE_URE" localSheetId="12">OFFSET(Tabla_mapa!$AA$1,MATCH('Mapa Razón'!$F$35,Tabla_mapa!$A$2:$A$4,0),0,1,1)</definedName>
    <definedName name="SAN_JOSE_DE_URE">OFFSET(Tabla_mapa!$AA$1,MATCH('Mapa incidencia'!$F$35,Tabla_mapa!$A$2:$A$4,0),0,1,1)</definedName>
    <definedName name="SAN_PELAYO" localSheetId="12">OFFSET(Tabla_mapa!$AB$1,MATCH('Mapa Razón'!$F$36,Tabla_mapa!$A$2:$A$4,0),0,1,1)</definedName>
    <definedName name="SAN_PELAYO">OFFSET(Tabla_mapa!$AB$1,MATCH('Mapa incidencia'!$F$36,Tabla_mapa!$A$2:$A$4,0),0,1,1)</definedName>
    <definedName name="TIERRALTA" localSheetId="12">OFFSET(Tabla_mapa!$AC$1,MATCH('Mapa Razón'!$F$37,Tabla_mapa!$A$2:$A$4,0),0,1,1)</definedName>
    <definedName name="TIERRALTA">OFFSET(Tabla_mapa!$AC$1,MATCH('Mapa incidencia'!$F$37,Tabla_mapa!$A$2:$A$4,0),0,1,1)</definedName>
    <definedName name="TUCHIN" localSheetId="12">OFFSET(Tabla_mapa!$AD$1,MATCH('Mapa Razón'!$F$38,Tabla_mapa!$A$2:$A$4,0),0,1,1)</definedName>
    <definedName name="TUCHIN">OFFSET(Tabla_mapa!$AD$1,MATCH('Mapa incidencia'!$F$38,Tabla_mapa!$A$2:$A$4,0),0,1,1)</definedName>
    <definedName name="VALENCIA" localSheetId="12">OFFSET(Tabla_mapa!$AE$1,MATCH('Mapa Razón'!$F$39,Tabla_mapa!$A$2:$A$4,0),0,1,1)</definedName>
    <definedName name="VALENCIA">OFFSET(Tabla_mapa!$AE$1,MATCH('Mapa incidencia'!$F$39,Tabla_mapa!$A$2:$A$4,0),0,1,1)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1" i="19" l="1"/>
  <c r="B30" i="19"/>
  <c r="B29" i="19"/>
  <c r="B28" i="19"/>
  <c r="B27" i="19"/>
  <c r="B26" i="19"/>
  <c r="B25" i="19"/>
  <c r="B24" i="19"/>
  <c r="B23" i="19"/>
  <c r="B22" i="19"/>
  <c r="B21" i="19"/>
  <c r="B20" i="19"/>
  <c r="B19" i="19"/>
  <c r="B18" i="19"/>
  <c r="B17" i="19"/>
  <c r="B16" i="19"/>
  <c r="B15" i="19"/>
  <c r="B14" i="19"/>
  <c r="B13" i="19"/>
  <c r="B12" i="19"/>
  <c r="B11" i="19"/>
  <c r="B10" i="19"/>
  <c r="B9" i="19"/>
  <c r="B8" i="19"/>
  <c r="B7" i="19"/>
  <c r="B31" i="13"/>
  <c r="B30" i="13"/>
  <c r="B29" i="13"/>
  <c r="B28" i="13"/>
  <c r="B27" i="13"/>
  <c r="B26" i="13"/>
  <c r="B25" i="13"/>
  <c r="B24" i="13"/>
  <c r="B23" i="13"/>
  <c r="B22" i="13"/>
  <c r="B21" i="13"/>
  <c r="B20" i="13"/>
  <c r="B19" i="13"/>
  <c r="B18" i="13"/>
  <c r="B17" i="13"/>
  <c r="B16" i="13"/>
  <c r="B15" i="13"/>
  <c r="B14" i="13"/>
  <c r="B13" i="13"/>
  <c r="B12" i="13"/>
  <c r="B11" i="13"/>
  <c r="B10" i="13"/>
  <c r="B9" i="13"/>
  <c r="B8" i="13"/>
  <c r="B7" i="13"/>
  <c r="B6" i="13"/>
  <c r="B5" i="13"/>
  <c r="B4" i="13"/>
  <c r="B3" i="13"/>
  <c r="B2" i="13"/>
  <c r="F31" i="15"/>
  <c r="F30" i="15"/>
  <c r="F29" i="15"/>
  <c r="F28" i="15"/>
  <c r="F27" i="15"/>
  <c r="F26" i="15"/>
  <c r="F25" i="15"/>
  <c r="F24" i="15"/>
  <c r="F23" i="15"/>
  <c r="F22" i="15"/>
  <c r="F21" i="15"/>
  <c r="F20" i="15"/>
  <c r="F19" i="15"/>
  <c r="F18" i="15"/>
  <c r="F17" i="15"/>
  <c r="F16" i="15"/>
  <c r="F15" i="15"/>
  <c r="F14" i="15"/>
  <c r="F13" i="15"/>
  <c r="F12" i="15"/>
  <c r="F11" i="15"/>
  <c r="F10" i="15"/>
  <c r="F9" i="15"/>
  <c r="F8" i="15"/>
  <c r="F7" i="15"/>
  <c r="F6" i="15"/>
  <c r="F5" i="15"/>
  <c r="F4" i="15"/>
  <c r="F3" i="15"/>
  <c r="F2" i="15"/>
  <c r="F31" i="13"/>
  <c r="F30" i="13"/>
  <c r="F29" i="13"/>
  <c r="F28" i="13"/>
  <c r="F27" i="13"/>
  <c r="F26" i="13"/>
  <c r="F25" i="13"/>
  <c r="F24" i="13"/>
  <c r="F23" i="13"/>
  <c r="F22" i="13"/>
  <c r="F21" i="13"/>
  <c r="F20" i="13"/>
  <c r="F19" i="13"/>
  <c r="F18" i="13"/>
  <c r="F17" i="13"/>
  <c r="F16" i="13"/>
  <c r="F15" i="13"/>
  <c r="F14" i="13"/>
  <c r="F13" i="13"/>
  <c r="F12" i="13"/>
  <c r="F11" i="13"/>
  <c r="F10" i="13"/>
  <c r="F9" i="13"/>
  <c r="F8" i="13"/>
  <c r="F7" i="13"/>
  <c r="F6" i="13"/>
  <c r="F5" i="13"/>
  <c r="F4" i="13"/>
  <c r="F3" i="13"/>
  <c r="F2" i="13"/>
  <c r="F31" i="19"/>
  <c r="F30" i="19"/>
  <c r="F29" i="19"/>
  <c r="F28" i="19"/>
  <c r="F27" i="19"/>
  <c r="F26" i="19"/>
  <c r="F25" i="19"/>
  <c r="F24" i="19"/>
  <c r="F23" i="19"/>
  <c r="F22" i="19"/>
  <c r="F21" i="19"/>
  <c r="F20" i="19"/>
  <c r="F19" i="19"/>
  <c r="F18" i="19"/>
  <c r="F17" i="19"/>
  <c r="F16" i="19"/>
  <c r="F15" i="19"/>
  <c r="F14" i="19"/>
  <c r="F13" i="19"/>
  <c r="F12" i="19"/>
  <c r="F11" i="19"/>
  <c r="F10" i="19"/>
  <c r="F9" i="19"/>
  <c r="F8" i="19"/>
  <c r="F7" i="19"/>
  <c r="F6" i="19"/>
  <c r="F5" i="19"/>
  <c r="F4" i="19"/>
  <c r="F3" i="19"/>
  <c r="F2" i="19"/>
  <c r="Q31" i="2"/>
  <c r="P31" i="2"/>
  <c r="O31" i="2"/>
  <c r="Q30" i="2"/>
  <c r="P30" i="2"/>
  <c r="O30" i="2"/>
  <c r="Q29" i="2"/>
  <c r="P29" i="2"/>
  <c r="O29" i="2"/>
  <c r="Q28" i="2"/>
  <c r="P28" i="2"/>
  <c r="O28" i="2"/>
  <c r="Q27" i="2"/>
  <c r="P27" i="2"/>
  <c r="O27" i="2"/>
  <c r="Q26" i="2"/>
  <c r="P26" i="2"/>
  <c r="O26" i="2"/>
  <c r="Q25" i="2"/>
  <c r="P25" i="2"/>
  <c r="O25" i="2"/>
  <c r="Q24" i="2"/>
  <c r="P24" i="2"/>
  <c r="O24" i="2"/>
  <c r="Q23" i="2"/>
  <c r="P23" i="2"/>
  <c r="O23" i="2"/>
  <c r="Q22" i="2"/>
  <c r="P22" i="2"/>
  <c r="O22" i="2"/>
  <c r="Q21" i="2"/>
  <c r="P21" i="2"/>
  <c r="O21" i="2"/>
  <c r="Q20" i="2"/>
  <c r="P20" i="2"/>
  <c r="O20" i="2"/>
  <c r="Q19" i="2"/>
  <c r="P19" i="2"/>
  <c r="O19" i="2"/>
  <c r="Q18" i="2"/>
  <c r="P18" i="2"/>
  <c r="O18" i="2"/>
  <c r="Q17" i="2"/>
  <c r="P17" i="2"/>
  <c r="O17" i="2"/>
  <c r="Q16" i="2"/>
  <c r="P16" i="2"/>
  <c r="O16" i="2"/>
  <c r="Q15" i="2"/>
  <c r="P15" i="2"/>
  <c r="O15" i="2"/>
  <c r="Q14" i="2"/>
  <c r="P14" i="2"/>
  <c r="O14" i="2"/>
  <c r="Q13" i="2"/>
  <c r="P13" i="2"/>
  <c r="O13" i="2"/>
  <c r="Q12" i="2"/>
  <c r="P12" i="2"/>
  <c r="O12" i="2"/>
  <c r="Q11" i="2"/>
  <c r="P11" i="2"/>
  <c r="O11" i="2"/>
  <c r="Q10" i="2"/>
  <c r="P10" i="2"/>
  <c r="O10" i="2"/>
  <c r="Q9" i="2"/>
  <c r="P9" i="2"/>
  <c r="O9" i="2"/>
  <c r="Q8" i="2"/>
  <c r="P8" i="2"/>
  <c r="O8" i="2"/>
  <c r="Q7" i="2"/>
  <c r="P7" i="2"/>
  <c r="O7" i="2"/>
  <c r="Q6" i="2"/>
  <c r="P6" i="2"/>
  <c r="O6" i="2"/>
  <c r="Q5" i="2"/>
  <c r="P5" i="2"/>
  <c r="O5" i="2"/>
  <c r="Q4" i="2"/>
  <c r="P4" i="2"/>
  <c r="O4" i="2"/>
  <c r="Q3" i="2"/>
  <c r="P3" i="2"/>
  <c r="O3" i="2"/>
  <c r="Q2" i="2"/>
  <c r="P2" i="2"/>
  <c r="O2" i="2"/>
  <c r="F31" i="10"/>
  <c r="C31" i="10" s="1"/>
  <c r="F30" i="10"/>
  <c r="C30" i="10" s="1"/>
  <c r="F29" i="10"/>
  <c r="C29" i="10" s="1"/>
  <c r="F28" i="10"/>
  <c r="C28" i="10" s="1"/>
  <c r="F27" i="10"/>
  <c r="C27" i="10" s="1"/>
  <c r="F26" i="10"/>
  <c r="C26" i="10" s="1"/>
  <c r="F25" i="10"/>
  <c r="C25" i="10" s="1"/>
  <c r="F24" i="10"/>
  <c r="C24" i="10" s="1"/>
  <c r="F23" i="10"/>
  <c r="C23" i="10" s="1"/>
  <c r="F22" i="10"/>
  <c r="C22" i="10" s="1"/>
  <c r="F21" i="10"/>
  <c r="C21" i="10" s="1"/>
  <c r="F20" i="10"/>
  <c r="C20" i="10" s="1"/>
  <c r="F19" i="10"/>
  <c r="C19" i="10" s="1"/>
  <c r="F18" i="10"/>
  <c r="C18" i="10" s="1"/>
  <c r="F17" i="10"/>
  <c r="C17" i="10" s="1"/>
  <c r="F16" i="10"/>
  <c r="C16" i="10" s="1"/>
  <c r="F15" i="10"/>
  <c r="C14" i="10" s="1"/>
  <c r="F14" i="10"/>
  <c r="C13" i="10" s="1"/>
  <c r="F13" i="10"/>
  <c r="C12" i="10" s="1"/>
  <c r="F12" i="10"/>
  <c r="C11" i="10" s="1"/>
  <c r="F11" i="10"/>
  <c r="C10" i="10" s="1"/>
  <c r="F10" i="10"/>
  <c r="C9" i="10" s="1"/>
  <c r="F9" i="10"/>
  <c r="C8" i="10" s="1"/>
  <c r="F8" i="10"/>
  <c r="C7" i="10" s="1"/>
  <c r="F7" i="10"/>
  <c r="C6" i="10" s="1"/>
  <c r="F6" i="10"/>
  <c r="C5" i="10" s="1"/>
  <c r="F5" i="10"/>
  <c r="C4" i="10" s="1"/>
  <c r="F4" i="10"/>
  <c r="C3" i="10" s="1"/>
  <c r="F3" i="10"/>
  <c r="C2" i="10" s="1"/>
  <c r="F2" i="10"/>
  <c r="C15" i="10" s="1"/>
  <c r="D39" i="20"/>
  <c r="D38" i="20"/>
  <c r="D37" i="20"/>
  <c r="D36" i="20"/>
  <c r="D35" i="20"/>
  <c r="D34" i="20"/>
  <c r="D33" i="20"/>
  <c r="D32" i="20"/>
  <c r="D31" i="20"/>
  <c r="D30" i="20"/>
  <c r="D29" i="20"/>
  <c r="D28" i="20"/>
  <c r="D27" i="20"/>
  <c r="D26" i="20"/>
  <c r="D25" i="20"/>
  <c r="D24" i="20"/>
  <c r="D23" i="20"/>
  <c r="D22" i="20"/>
  <c r="D21" i="20"/>
  <c r="D20" i="20"/>
  <c r="D19" i="20"/>
  <c r="D18" i="20"/>
  <c r="D17" i="20"/>
  <c r="D16" i="20"/>
  <c r="D15" i="20"/>
  <c r="D14" i="20"/>
  <c r="D13" i="20"/>
  <c r="D12" i="20"/>
  <c r="D11" i="20"/>
  <c r="D10" i="20"/>
  <c r="C39" i="20" l="1"/>
  <c r="E39" i="20" s="1"/>
  <c r="C38" i="20"/>
  <c r="E38" i="20" s="1"/>
  <c r="C37" i="20"/>
  <c r="E37" i="20" s="1"/>
  <c r="C36" i="20"/>
  <c r="E36" i="20" s="1"/>
  <c r="C35" i="20"/>
  <c r="E35" i="20" s="1"/>
  <c r="C34" i="20"/>
  <c r="E34" i="20" s="1"/>
  <c r="C33" i="20"/>
  <c r="E33" i="20" s="1"/>
  <c r="C32" i="20"/>
  <c r="E32" i="20" s="1"/>
  <c r="C31" i="20"/>
  <c r="E31" i="20" s="1"/>
  <c r="C30" i="20"/>
  <c r="E30" i="20" s="1"/>
  <c r="C29" i="20"/>
  <c r="E29" i="20" s="1"/>
  <c r="C28" i="20"/>
  <c r="E28" i="20" s="1"/>
  <c r="C27" i="20"/>
  <c r="E27" i="20" s="1"/>
  <c r="C26" i="20"/>
  <c r="E26" i="20" s="1"/>
  <c r="C25" i="20"/>
  <c r="E25" i="20" s="1"/>
  <c r="C24" i="20"/>
  <c r="E24" i="20" s="1"/>
  <c r="C23" i="20"/>
  <c r="E23" i="20" s="1"/>
  <c r="C22" i="20"/>
  <c r="E22" i="20" s="1"/>
  <c r="C21" i="20"/>
  <c r="E21" i="20" s="1"/>
  <c r="C20" i="20"/>
  <c r="E20" i="20" s="1"/>
  <c r="C19" i="20"/>
  <c r="E19" i="20" s="1"/>
  <c r="C18" i="20"/>
  <c r="E18" i="20" s="1"/>
  <c r="C17" i="20"/>
  <c r="E17" i="20" s="1"/>
  <c r="C16" i="20"/>
  <c r="E16" i="20" s="1"/>
  <c r="C15" i="20"/>
  <c r="E15" i="20" s="1"/>
  <c r="C14" i="20"/>
  <c r="E14" i="20" s="1"/>
  <c r="C13" i="20"/>
  <c r="E13" i="20" s="1"/>
  <c r="C12" i="20"/>
  <c r="E12" i="20" s="1"/>
  <c r="C11" i="20"/>
  <c r="E11" i="20" s="1"/>
  <c r="C10" i="20"/>
  <c r="E10" i="20" s="1"/>
  <c r="C10" i="16"/>
  <c r="D40" i="20"/>
  <c r="B32" i="19"/>
  <c r="C31" i="19"/>
  <c r="D31" i="19" s="1"/>
  <c r="C30" i="19"/>
  <c r="D30" i="19" s="1"/>
  <c r="C29" i="19"/>
  <c r="D29" i="19" s="1"/>
  <c r="C28" i="19"/>
  <c r="D28" i="19" s="1"/>
  <c r="C27" i="19"/>
  <c r="D27" i="19" s="1"/>
  <c r="C26" i="19"/>
  <c r="D26" i="19" s="1"/>
  <c r="C25" i="19"/>
  <c r="D25" i="19" s="1"/>
  <c r="C24" i="19"/>
  <c r="D24" i="19" s="1"/>
  <c r="C23" i="19"/>
  <c r="D23" i="19" s="1"/>
  <c r="C22" i="19"/>
  <c r="D22" i="19" s="1"/>
  <c r="C21" i="19"/>
  <c r="D21" i="19" s="1"/>
  <c r="C20" i="19"/>
  <c r="D20" i="19" s="1"/>
  <c r="C19" i="19"/>
  <c r="D19" i="19" s="1"/>
  <c r="C18" i="19"/>
  <c r="D18" i="19" s="1"/>
  <c r="C17" i="19"/>
  <c r="D17" i="19" s="1"/>
  <c r="C16" i="19"/>
  <c r="D16" i="19" s="1"/>
  <c r="C15" i="19"/>
  <c r="D15" i="19" s="1"/>
  <c r="C14" i="19"/>
  <c r="D14" i="19" s="1"/>
  <c r="C13" i="19"/>
  <c r="D13" i="19" s="1"/>
  <c r="C12" i="19"/>
  <c r="D12" i="19" s="1"/>
  <c r="C11" i="19"/>
  <c r="D11" i="19" s="1"/>
  <c r="C10" i="19"/>
  <c r="D10" i="19" s="1"/>
  <c r="C9" i="19"/>
  <c r="D9" i="19" s="1"/>
  <c r="C8" i="19"/>
  <c r="D8" i="19" s="1"/>
  <c r="C7" i="19"/>
  <c r="D7" i="19" s="1"/>
  <c r="C6" i="19"/>
  <c r="D6" i="19" s="1"/>
  <c r="C5" i="19"/>
  <c r="D5" i="19" s="1"/>
  <c r="C4" i="19"/>
  <c r="D4" i="19" s="1"/>
  <c r="C3" i="19"/>
  <c r="D3" i="19" s="1"/>
  <c r="C2" i="19"/>
  <c r="D2" i="19" s="1"/>
  <c r="C40" i="20" l="1"/>
  <c r="E40" i="20" s="1"/>
  <c r="F11" i="20" s="1"/>
  <c r="F32" i="19"/>
  <c r="C32" i="19" s="1"/>
  <c r="D32" i="19" s="1"/>
  <c r="F15" i="20" l="1"/>
  <c r="F24" i="20"/>
  <c r="F12" i="20"/>
  <c r="F18" i="20"/>
  <c r="F13" i="20"/>
  <c r="F20" i="20"/>
  <c r="F30" i="20"/>
  <c r="F23" i="20"/>
  <c r="F21" i="20"/>
  <c r="F17" i="20"/>
  <c r="F19" i="20"/>
  <c r="F40" i="20"/>
  <c r="F38" i="20"/>
  <c r="F36" i="20"/>
  <c r="F34" i="20"/>
  <c r="O33" i="20"/>
  <c r="F10" i="20"/>
  <c r="F22" i="20"/>
  <c r="F26" i="20"/>
  <c r="F33" i="20"/>
  <c r="F39" i="20"/>
  <c r="F35" i="20"/>
  <c r="F14" i="20"/>
  <c r="F29" i="20"/>
  <c r="F32" i="20"/>
  <c r="F31" i="20"/>
  <c r="F37" i="20"/>
  <c r="F25" i="20"/>
  <c r="F28" i="20"/>
  <c r="F27" i="20"/>
  <c r="F16" i="20"/>
  <c r="F36" i="18"/>
  <c r="E36" i="18"/>
  <c r="C11" i="16" l="1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 l="1"/>
  <c r="D39" i="16"/>
  <c r="E39" i="16" s="1"/>
  <c r="D38" i="16"/>
  <c r="E38" i="16" s="1"/>
  <c r="D37" i="16"/>
  <c r="E37" i="16" s="1"/>
  <c r="D36" i="16"/>
  <c r="E36" i="16" s="1"/>
  <c r="D35" i="16"/>
  <c r="E35" i="16" s="1"/>
  <c r="D34" i="16"/>
  <c r="E34" i="16" s="1"/>
  <c r="D33" i="16"/>
  <c r="E33" i="16" s="1"/>
  <c r="D32" i="16"/>
  <c r="E32" i="16" s="1"/>
  <c r="D31" i="16"/>
  <c r="E31" i="16" s="1"/>
  <c r="D30" i="16"/>
  <c r="E30" i="16" s="1"/>
  <c r="D29" i="16"/>
  <c r="E29" i="16" s="1"/>
  <c r="D28" i="16"/>
  <c r="E28" i="16" s="1"/>
  <c r="D27" i="16"/>
  <c r="E27" i="16" s="1"/>
  <c r="D26" i="16"/>
  <c r="E26" i="16" s="1"/>
  <c r="D25" i="16"/>
  <c r="E25" i="16" s="1"/>
  <c r="D24" i="16"/>
  <c r="E24" i="16" s="1"/>
  <c r="D23" i="16"/>
  <c r="E23" i="16" s="1"/>
  <c r="D22" i="16"/>
  <c r="E22" i="16" s="1"/>
  <c r="D21" i="16"/>
  <c r="E21" i="16" s="1"/>
  <c r="D20" i="16"/>
  <c r="E20" i="16" s="1"/>
  <c r="D19" i="16"/>
  <c r="E19" i="16" s="1"/>
  <c r="D18" i="16"/>
  <c r="E18" i="16" s="1"/>
  <c r="D17" i="16"/>
  <c r="E17" i="16" s="1"/>
  <c r="D16" i="16"/>
  <c r="E16" i="16" s="1"/>
  <c r="D15" i="16"/>
  <c r="E15" i="16" s="1"/>
  <c r="D14" i="16"/>
  <c r="E14" i="16" s="1"/>
  <c r="D13" i="16"/>
  <c r="E13" i="16" s="1"/>
  <c r="D12" i="16"/>
  <c r="E12" i="16" s="1"/>
  <c r="D11" i="16"/>
  <c r="E11" i="16" s="1"/>
  <c r="D10" i="16"/>
  <c r="D40" i="16" l="1"/>
  <c r="E40" i="16" s="1"/>
  <c r="F39" i="16" s="1"/>
  <c r="E10" i="16"/>
  <c r="E5" i="5"/>
  <c r="E6" i="5"/>
  <c r="F11" i="16" l="1"/>
  <c r="F28" i="16"/>
  <c r="F20" i="16"/>
  <c r="F22" i="16"/>
  <c r="F34" i="16"/>
  <c r="F15" i="16"/>
  <c r="F14" i="16"/>
  <c r="F23" i="16"/>
  <c r="F38" i="16"/>
  <c r="F18" i="16"/>
  <c r="F24" i="16"/>
  <c r="F35" i="16"/>
  <c r="F31" i="16"/>
  <c r="F16" i="16"/>
  <c r="F10" i="16"/>
  <c r="F27" i="16"/>
  <c r="F32" i="16"/>
  <c r="F40" i="16"/>
  <c r="O33" i="16"/>
  <c r="F29" i="16"/>
  <c r="F33" i="16"/>
  <c r="F25" i="16"/>
  <c r="F37" i="16"/>
  <c r="F19" i="16"/>
  <c r="F30" i="16"/>
  <c r="F13" i="16"/>
  <c r="F17" i="16"/>
  <c r="F12" i="16"/>
  <c r="F36" i="16"/>
  <c r="F26" i="16"/>
  <c r="F21" i="16"/>
  <c r="C31" i="11"/>
  <c r="D31" i="11" s="1"/>
  <c r="C30" i="11"/>
  <c r="D30" i="11" s="1"/>
  <c r="C29" i="11"/>
  <c r="D29" i="11" s="1"/>
  <c r="C28" i="11"/>
  <c r="D28" i="11" s="1"/>
  <c r="C27" i="11"/>
  <c r="D27" i="11" s="1"/>
  <c r="C26" i="11"/>
  <c r="D26" i="11" s="1"/>
  <c r="C25" i="11"/>
  <c r="D25" i="11" s="1"/>
  <c r="C24" i="11"/>
  <c r="D24" i="11" s="1"/>
  <c r="C23" i="11"/>
  <c r="D23" i="11" s="1"/>
  <c r="C22" i="11"/>
  <c r="D22" i="11" s="1"/>
  <c r="C21" i="11"/>
  <c r="D21" i="11" s="1"/>
  <c r="C20" i="11"/>
  <c r="D20" i="11" s="1"/>
  <c r="C19" i="11"/>
  <c r="D19" i="11" s="1"/>
  <c r="C18" i="11"/>
  <c r="D18" i="11" s="1"/>
  <c r="C17" i="11"/>
  <c r="D17" i="11" s="1"/>
  <c r="C16" i="11"/>
  <c r="D16" i="11" s="1"/>
  <c r="C15" i="11"/>
  <c r="D15" i="11" s="1"/>
  <c r="C14" i="11"/>
  <c r="D14" i="11" s="1"/>
  <c r="C13" i="11"/>
  <c r="D13" i="11" s="1"/>
  <c r="C12" i="11"/>
  <c r="D12" i="11" s="1"/>
  <c r="C11" i="11"/>
  <c r="D11" i="11" s="1"/>
  <c r="C10" i="11"/>
  <c r="D10" i="11" s="1"/>
  <c r="C9" i="11"/>
  <c r="D9" i="11" s="1"/>
  <c r="C8" i="11"/>
  <c r="D8" i="11" s="1"/>
  <c r="C7" i="11"/>
  <c r="D7" i="11" s="1"/>
  <c r="C6" i="11"/>
  <c r="D6" i="11" s="1"/>
  <c r="C5" i="11"/>
  <c r="D5" i="11" s="1"/>
  <c r="C4" i="11"/>
  <c r="D4" i="11" s="1"/>
  <c r="C3" i="11"/>
  <c r="D3" i="11" s="1"/>
  <c r="C2" i="11"/>
  <c r="D2" i="11" s="1"/>
  <c r="E31" i="2"/>
  <c r="H31" i="2" s="1"/>
  <c r="D31" i="2"/>
  <c r="G31" i="2" s="1"/>
  <c r="C31" i="2"/>
  <c r="F31" i="2" s="1"/>
  <c r="E30" i="2"/>
  <c r="H30" i="2" s="1"/>
  <c r="D30" i="2"/>
  <c r="G30" i="2" s="1"/>
  <c r="C30" i="2"/>
  <c r="F30" i="2" s="1"/>
  <c r="E29" i="2"/>
  <c r="H29" i="2" s="1"/>
  <c r="D29" i="2"/>
  <c r="G29" i="2" s="1"/>
  <c r="C29" i="2"/>
  <c r="F29" i="2" s="1"/>
  <c r="E28" i="2"/>
  <c r="H28" i="2" s="1"/>
  <c r="D28" i="2"/>
  <c r="G28" i="2" s="1"/>
  <c r="C28" i="2"/>
  <c r="F28" i="2" s="1"/>
  <c r="E27" i="2"/>
  <c r="H27" i="2" s="1"/>
  <c r="D27" i="2"/>
  <c r="G27" i="2" s="1"/>
  <c r="C27" i="2"/>
  <c r="F27" i="2" s="1"/>
  <c r="E26" i="2"/>
  <c r="H26" i="2" s="1"/>
  <c r="D26" i="2"/>
  <c r="G26" i="2" s="1"/>
  <c r="C26" i="2"/>
  <c r="F26" i="2" s="1"/>
  <c r="E25" i="2"/>
  <c r="H25" i="2" s="1"/>
  <c r="D25" i="2"/>
  <c r="G25" i="2" s="1"/>
  <c r="C25" i="2"/>
  <c r="F25" i="2" s="1"/>
  <c r="E24" i="2"/>
  <c r="H24" i="2" s="1"/>
  <c r="D24" i="2"/>
  <c r="G24" i="2" s="1"/>
  <c r="C24" i="2"/>
  <c r="F24" i="2" s="1"/>
  <c r="E23" i="2"/>
  <c r="H23" i="2" s="1"/>
  <c r="D23" i="2"/>
  <c r="G23" i="2" s="1"/>
  <c r="C23" i="2"/>
  <c r="F23" i="2" s="1"/>
  <c r="E22" i="2"/>
  <c r="H22" i="2" s="1"/>
  <c r="D22" i="2"/>
  <c r="G22" i="2" s="1"/>
  <c r="C22" i="2"/>
  <c r="F22" i="2" s="1"/>
  <c r="E21" i="2"/>
  <c r="H21" i="2" s="1"/>
  <c r="D21" i="2"/>
  <c r="G21" i="2" s="1"/>
  <c r="C21" i="2"/>
  <c r="F21" i="2" s="1"/>
  <c r="E20" i="2"/>
  <c r="H20" i="2" s="1"/>
  <c r="D20" i="2"/>
  <c r="G20" i="2" s="1"/>
  <c r="C20" i="2"/>
  <c r="F20" i="2" s="1"/>
  <c r="E19" i="2"/>
  <c r="H19" i="2" s="1"/>
  <c r="D19" i="2"/>
  <c r="G19" i="2" s="1"/>
  <c r="C19" i="2"/>
  <c r="F19" i="2" s="1"/>
  <c r="E18" i="2"/>
  <c r="H18" i="2" s="1"/>
  <c r="D18" i="2"/>
  <c r="G18" i="2" s="1"/>
  <c r="C18" i="2"/>
  <c r="F18" i="2" s="1"/>
  <c r="E17" i="2"/>
  <c r="H17" i="2" s="1"/>
  <c r="D17" i="2"/>
  <c r="G17" i="2" s="1"/>
  <c r="C17" i="2"/>
  <c r="F17" i="2" s="1"/>
  <c r="E16" i="2"/>
  <c r="H16" i="2" s="1"/>
  <c r="D16" i="2"/>
  <c r="G16" i="2" s="1"/>
  <c r="C16" i="2"/>
  <c r="F16" i="2" s="1"/>
  <c r="E15" i="2"/>
  <c r="H15" i="2" s="1"/>
  <c r="D15" i="2"/>
  <c r="G15" i="2" s="1"/>
  <c r="C15" i="2"/>
  <c r="F15" i="2" s="1"/>
  <c r="E14" i="2"/>
  <c r="H14" i="2" s="1"/>
  <c r="D14" i="2"/>
  <c r="G14" i="2" s="1"/>
  <c r="C14" i="2"/>
  <c r="F14" i="2" s="1"/>
  <c r="E13" i="2"/>
  <c r="H13" i="2" s="1"/>
  <c r="D13" i="2"/>
  <c r="G13" i="2" s="1"/>
  <c r="C13" i="2"/>
  <c r="F13" i="2" s="1"/>
  <c r="E12" i="2"/>
  <c r="H12" i="2" s="1"/>
  <c r="D12" i="2"/>
  <c r="G12" i="2" s="1"/>
  <c r="C12" i="2"/>
  <c r="F12" i="2" s="1"/>
  <c r="E10" i="2"/>
  <c r="H10" i="2" s="1"/>
  <c r="D10" i="2"/>
  <c r="G10" i="2" s="1"/>
  <c r="C10" i="2"/>
  <c r="F10" i="2" s="1"/>
  <c r="E9" i="2"/>
  <c r="H9" i="2" s="1"/>
  <c r="D9" i="2"/>
  <c r="G9" i="2" s="1"/>
  <c r="C9" i="2"/>
  <c r="F9" i="2" s="1"/>
  <c r="E8" i="2"/>
  <c r="H8" i="2" s="1"/>
  <c r="D8" i="2"/>
  <c r="G8" i="2" s="1"/>
  <c r="C8" i="2"/>
  <c r="F8" i="2" s="1"/>
  <c r="E3" i="2"/>
  <c r="H3" i="2" s="1"/>
  <c r="D3" i="2"/>
  <c r="G3" i="2" s="1"/>
  <c r="C3" i="2"/>
  <c r="F3" i="2" s="1"/>
  <c r="E2" i="2"/>
  <c r="H2" i="2" s="1"/>
  <c r="D2" i="2"/>
  <c r="G2" i="2" s="1"/>
  <c r="C2" i="2"/>
  <c r="F2" i="2" s="1"/>
  <c r="E11" i="2"/>
  <c r="H11" i="2" s="1"/>
  <c r="D11" i="2"/>
  <c r="G11" i="2" s="1"/>
  <c r="E6" i="2"/>
  <c r="H6" i="2" s="1"/>
  <c r="D6" i="2"/>
  <c r="G6" i="2" s="1"/>
  <c r="E5" i="2"/>
  <c r="H5" i="2" s="1"/>
  <c r="D5" i="2"/>
  <c r="G5" i="2" s="1"/>
  <c r="E4" i="2"/>
  <c r="H4" i="2" s="1"/>
  <c r="D4" i="2"/>
  <c r="G4" i="2" s="1"/>
  <c r="C11" i="2"/>
  <c r="F11" i="2" s="1"/>
  <c r="C7" i="2"/>
  <c r="F7" i="2" s="1"/>
  <c r="C6" i="2"/>
  <c r="F6" i="2" s="1"/>
  <c r="C5" i="2"/>
  <c r="F5" i="2" s="1"/>
  <c r="D31" i="10"/>
  <c r="D30" i="10"/>
  <c r="D29" i="10"/>
  <c r="D28" i="10"/>
  <c r="D27" i="10"/>
  <c r="D26" i="10"/>
  <c r="D25" i="10"/>
  <c r="D24" i="10"/>
  <c r="D23" i="10"/>
  <c r="D22" i="10"/>
  <c r="D21" i="10"/>
  <c r="D20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D7" i="10"/>
  <c r="D6" i="10"/>
  <c r="D5" i="10"/>
  <c r="D4" i="10"/>
  <c r="D3" i="10"/>
  <c r="D2" i="10"/>
  <c r="E31" i="9"/>
  <c r="G31" i="9" s="1"/>
  <c r="E30" i="9"/>
  <c r="G30" i="9" s="1"/>
  <c r="E29" i="9"/>
  <c r="G29" i="9" s="1"/>
  <c r="E28" i="9"/>
  <c r="G28" i="9" s="1"/>
  <c r="E27" i="9"/>
  <c r="G27" i="9" s="1"/>
  <c r="E26" i="9"/>
  <c r="G26" i="9" s="1"/>
  <c r="E25" i="9"/>
  <c r="G25" i="9" s="1"/>
  <c r="E24" i="9"/>
  <c r="G24" i="9" s="1"/>
  <c r="E23" i="9"/>
  <c r="G23" i="9" s="1"/>
  <c r="E22" i="9"/>
  <c r="G22" i="9" s="1"/>
  <c r="E21" i="9"/>
  <c r="G21" i="9" s="1"/>
  <c r="E20" i="9"/>
  <c r="G20" i="9" s="1"/>
  <c r="E19" i="9"/>
  <c r="G19" i="9" s="1"/>
  <c r="E18" i="9"/>
  <c r="G18" i="9" s="1"/>
  <c r="E17" i="9"/>
  <c r="G17" i="9" s="1"/>
  <c r="E16" i="9"/>
  <c r="G16" i="9" s="1"/>
  <c r="E15" i="9"/>
  <c r="G15" i="9" s="1"/>
  <c r="E14" i="9"/>
  <c r="G14" i="9" s="1"/>
  <c r="E13" i="9"/>
  <c r="G13" i="9" s="1"/>
  <c r="E12" i="9"/>
  <c r="G12" i="9" s="1"/>
  <c r="E11" i="9"/>
  <c r="G11" i="9" s="1"/>
  <c r="E10" i="9"/>
  <c r="G10" i="9" s="1"/>
  <c r="E9" i="9"/>
  <c r="G9" i="9" s="1"/>
  <c r="E8" i="9"/>
  <c r="G8" i="9" s="1"/>
  <c r="E7" i="9"/>
  <c r="G7" i="9" s="1"/>
  <c r="E6" i="9"/>
  <c r="G6" i="9" s="1"/>
  <c r="E5" i="9"/>
  <c r="G5" i="9" s="1"/>
  <c r="E4" i="9"/>
  <c r="G4" i="9" s="1"/>
  <c r="E3" i="9"/>
  <c r="G3" i="9" s="1"/>
  <c r="E2" i="9"/>
  <c r="G2" i="9" s="1"/>
  <c r="D31" i="9"/>
  <c r="F31" i="9" s="1"/>
  <c r="D30" i="9"/>
  <c r="F30" i="9" s="1"/>
  <c r="D29" i="9"/>
  <c r="F29" i="9" s="1"/>
  <c r="D28" i="9"/>
  <c r="F28" i="9" s="1"/>
  <c r="D27" i="9"/>
  <c r="F27" i="9" s="1"/>
  <c r="D26" i="9"/>
  <c r="F26" i="9" s="1"/>
  <c r="D25" i="9"/>
  <c r="F25" i="9" s="1"/>
  <c r="D24" i="9"/>
  <c r="F24" i="9" s="1"/>
  <c r="D23" i="9"/>
  <c r="F23" i="9" s="1"/>
  <c r="D22" i="9"/>
  <c r="F22" i="9" s="1"/>
  <c r="D21" i="9"/>
  <c r="F21" i="9" s="1"/>
  <c r="D20" i="9"/>
  <c r="F20" i="9" s="1"/>
  <c r="D19" i="9"/>
  <c r="F19" i="9" s="1"/>
  <c r="D18" i="9"/>
  <c r="F18" i="9" s="1"/>
  <c r="D17" i="9"/>
  <c r="F17" i="9" s="1"/>
  <c r="D16" i="9"/>
  <c r="F16" i="9" s="1"/>
  <c r="D15" i="9"/>
  <c r="F15" i="9" s="1"/>
  <c r="D14" i="9"/>
  <c r="F14" i="9" s="1"/>
  <c r="D13" i="9"/>
  <c r="F13" i="9" s="1"/>
  <c r="D12" i="9"/>
  <c r="F12" i="9" s="1"/>
  <c r="D11" i="9"/>
  <c r="F11" i="9" s="1"/>
  <c r="D10" i="9"/>
  <c r="F10" i="9" s="1"/>
  <c r="D9" i="9"/>
  <c r="F9" i="9" s="1"/>
  <c r="D8" i="9"/>
  <c r="F8" i="9" s="1"/>
  <c r="D7" i="9"/>
  <c r="F7" i="9" s="1"/>
  <c r="D6" i="9"/>
  <c r="F6" i="9" s="1"/>
  <c r="D5" i="9"/>
  <c r="F5" i="9" s="1"/>
  <c r="D4" i="9"/>
  <c r="F4" i="9" s="1"/>
  <c r="D3" i="9"/>
  <c r="F3" i="9" s="1"/>
  <c r="D2" i="9"/>
  <c r="F2" i="9" s="1"/>
  <c r="E7" i="2" l="1"/>
  <c r="H7" i="2" s="1"/>
  <c r="C4" i="2"/>
  <c r="F4" i="2" s="1"/>
  <c r="D7" i="2"/>
  <c r="G7" i="2" s="1"/>
  <c r="B32" i="15"/>
  <c r="C5" i="15"/>
  <c r="D5" i="15" s="1"/>
  <c r="C4" i="15"/>
  <c r="D4" i="15" s="1"/>
  <c r="C30" i="15"/>
  <c r="D30" i="15" s="1"/>
  <c r="C3" i="15"/>
  <c r="D3" i="15" s="1"/>
  <c r="C2" i="15"/>
  <c r="D2" i="15" s="1"/>
  <c r="E36" i="14"/>
  <c r="C6" i="15" l="1"/>
  <c r="D6" i="15" s="1"/>
  <c r="C11" i="15"/>
  <c r="D11" i="15" s="1"/>
  <c r="C12" i="15"/>
  <c r="D12" i="15" s="1"/>
  <c r="C13" i="15"/>
  <c r="D13" i="15" s="1"/>
  <c r="C14" i="15"/>
  <c r="D14" i="15" s="1"/>
  <c r="C19" i="15"/>
  <c r="D19" i="15" s="1"/>
  <c r="C20" i="15"/>
  <c r="D20" i="15" s="1"/>
  <c r="C21" i="15"/>
  <c r="D21" i="15" s="1"/>
  <c r="C22" i="15"/>
  <c r="D22" i="15" s="1"/>
  <c r="C27" i="15"/>
  <c r="D27" i="15" s="1"/>
  <c r="C28" i="15"/>
  <c r="D28" i="15" s="1"/>
  <c r="C29" i="15"/>
  <c r="D29" i="15" s="1"/>
  <c r="F32" i="15"/>
  <c r="C32" i="15" s="1"/>
  <c r="D32" i="15" s="1"/>
  <c r="C7" i="15"/>
  <c r="D7" i="15" s="1"/>
  <c r="C8" i="15"/>
  <c r="D8" i="15" s="1"/>
  <c r="C9" i="15"/>
  <c r="D9" i="15" s="1"/>
  <c r="C10" i="15"/>
  <c r="D10" i="15" s="1"/>
  <c r="C15" i="15"/>
  <c r="D15" i="15" s="1"/>
  <c r="C16" i="15"/>
  <c r="D16" i="15" s="1"/>
  <c r="C17" i="15"/>
  <c r="D17" i="15" s="1"/>
  <c r="C18" i="15"/>
  <c r="D18" i="15" s="1"/>
  <c r="C23" i="15"/>
  <c r="D23" i="15" s="1"/>
  <c r="C24" i="15"/>
  <c r="D24" i="15" s="1"/>
  <c r="C25" i="15"/>
  <c r="D25" i="15" s="1"/>
  <c r="C26" i="15"/>
  <c r="D26" i="15" s="1"/>
  <c r="C31" i="15"/>
  <c r="D31" i="15" s="1"/>
  <c r="F36" i="14" l="1"/>
  <c r="B32" i="13"/>
  <c r="D31" i="13"/>
  <c r="D30" i="13"/>
  <c r="D29" i="13"/>
  <c r="D28" i="13"/>
  <c r="D27" i="13"/>
  <c r="D26" i="13"/>
  <c r="D25" i="13"/>
  <c r="D24" i="13"/>
  <c r="D23" i="13"/>
  <c r="D22" i="13"/>
  <c r="D21" i="13"/>
  <c r="D20" i="13"/>
  <c r="D19" i="13"/>
  <c r="D18" i="13"/>
  <c r="D17" i="13"/>
  <c r="D16" i="13"/>
  <c r="D15" i="13"/>
  <c r="D14" i="13"/>
  <c r="D13" i="13"/>
  <c r="D12" i="13"/>
  <c r="D11" i="13"/>
  <c r="D10" i="13"/>
  <c r="D9" i="13"/>
  <c r="D8" i="13"/>
  <c r="D7" i="13"/>
  <c r="D6" i="13"/>
  <c r="D5" i="13"/>
  <c r="D4" i="13"/>
  <c r="D3" i="13"/>
  <c r="D2" i="13"/>
  <c r="F32" i="13" l="1"/>
  <c r="C32" i="13" s="1"/>
  <c r="D32" i="13" s="1"/>
  <c r="J32" i="9"/>
  <c r="I32" i="9"/>
  <c r="K36" i="12"/>
  <c r="H36" i="12"/>
  <c r="E36" i="12"/>
  <c r="E7" i="5" l="1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4" i="5"/>
  <c r="P32" i="2" l="1"/>
  <c r="O32" i="2"/>
  <c r="Q32" i="2"/>
  <c r="E32" i="2" l="1"/>
  <c r="D32" i="2"/>
  <c r="C32" i="2"/>
  <c r="M36" i="12"/>
  <c r="L36" i="12"/>
  <c r="J36" i="12"/>
  <c r="I36" i="12"/>
  <c r="G36" i="12"/>
  <c r="F36" i="12"/>
  <c r="F32" i="11" l="1"/>
  <c r="C32" i="11" s="1"/>
  <c r="B32" i="11"/>
  <c r="D32" i="11" l="1"/>
  <c r="F32" i="10"/>
  <c r="C32" i="10" s="1"/>
  <c r="D32" i="10" l="1"/>
  <c r="C32" i="9"/>
  <c r="G32" i="9" s="1"/>
  <c r="B32" i="9"/>
  <c r="F32" i="9" s="1"/>
  <c r="D34" i="5" l="1"/>
  <c r="C34" i="5"/>
  <c r="E34" i="5" l="1"/>
  <c r="B32" i="2"/>
  <c r="G32" i="2" l="1"/>
  <c r="F32" i="2"/>
  <c r="H3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NELSON JARABA</author>
  </authors>
  <commentList>
    <comment ref="F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Agregue aquí lo nacimientos por municipios según RUAF</t>
        </r>
      </text>
    </comment>
  </commentList>
</comments>
</file>

<file path=xl/sharedStrings.xml><?xml version="1.0" encoding="utf-8"?>
<sst xmlns="http://schemas.openxmlformats.org/spreadsheetml/2006/main" count="915" uniqueCount="155">
  <si>
    <t>MUNICIPIO</t>
  </si>
  <si>
    <t>CÓRDOBA</t>
  </si>
  <si>
    <t>CASOS</t>
  </si>
  <si>
    <t>DEPARTAMENTO DE CÓRDOBA</t>
  </si>
  <si>
    <t>Total</t>
  </si>
  <si>
    <t>INCIDENCIA ACUMULADA TOTAL</t>
  </si>
  <si>
    <t>INCIDENCIA ACUMULADA URBANA</t>
  </si>
  <si>
    <t>INCIDENCIA ACUMULADA RURAL</t>
  </si>
  <si>
    <t>POBLACIÓN TOTAL</t>
  </si>
  <si>
    <t>POBLACIÓN URBANA</t>
  </si>
  <si>
    <t>POBLACIÓN RURAL</t>
  </si>
  <si>
    <t>.</t>
  </si>
  <si>
    <t>Año</t>
  </si>
  <si>
    <t>Variación %</t>
  </si>
  <si>
    <t>MONTERIA</t>
  </si>
  <si>
    <t>AYAPEL</t>
  </si>
  <si>
    <t>BUENAVISTA</t>
  </si>
  <si>
    <t>CANALETE</t>
  </si>
  <si>
    <t>CERETE</t>
  </si>
  <si>
    <t>CHIMA</t>
  </si>
  <si>
    <t>CHINU</t>
  </si>
  <si>
    <t>CIENAGA DE ORO</t>
  </si>
  <si>
    <t>COTORRA</t>
  </si>
  <si>
    <t>LA APARTADA</t>
  </si>
  <si>
    <t>LORICA</t>
  </si>
  <si>
    <t>LOS CORDOBAS</t>
  </si>
  <si>
    <t>MOMIL</t>
  </si>
  <si>
    <t>MONTELIBANO</t>
  </si>
  <si>
    <t>MOÑITOS</t>
  </si>
  <si>
    <t>PLANETA RICA</t>
  </si>
  <si>
    <t>PUEBLO NUEVO</t>
  </si>
  <si>
    <t>PUERTO ESCONDIDO</t>
  </si>
  <si>
    <t>PUERTO LIBERTADOR</t>
  </si>
  <si>
    <t>PURISIMA</t>
  </si>
  <si>
    <t>SAHAGUN</t>
  </si>
  <si>
    <t>SAN ANDRÉS</t>
  </si>
  <si>
    <t>SAN ANTERO</t>
  </si>
  <si>
    <t>SAN BERNARDO</t>
  </si>
  <si>
    <t>SAN CARLOS</t>
  </si>
  <si>
    <t>SAN JOSE DE URE</t>
  </si>
  <si>
    <t>SAN PELAYO</t>
  </si>
  <si>
    <t>TIERRALTA</t>
  </si>
  <si>
    <t>TUCHIN</t>
  </si>
  <si>
    <t>VALENCIA</t>
  </si>
  <si>
    <t>SAN ANDRES</t>
  </si>
  <si>
    <t>POB. TOTAL</t>
  </si>
  <si>
    <t>CASOS EN HOMBRES</t>
  </si>
  <si>
    <t>CASOS EN MUJERES</t>
  </si>
  <si>
    <t>POBLACIÓN HOMBRES</t>
  </si>
  <si>
    <t>POBLACIÓN MUJERES</t>
  </si>
  <si>
    <t>INCIDENCIA ACUMULADA HOMBRES</t>
  </si>
  <si>
    <t>INCIDENCIA ACUMULADA MUJERES</t>
  </si>
  <si>
    <t>POB. HOMBRES</t>
  </si>
  <si>
    <t>POB. MUJERES</t>
  </si>
  <si>
    <t>COEFICIENTE DE MULTIPLICACIÓN</t>
  </si>
  <si>
    <t>RAZÓN</t>
  </si>
  <si>
    <t>NACIDOS VIVOS</t>
  </si>
  <si>
    <t>DP</t>
  </si>
  <si>
    <t>DPNOM</t>
  </si>
  <si>
    <t>DPMP</t>
  </si>
  <si>
    <t>MPIO</t>
  </si>
  <si>
    <t>TOTAL</t>
  </si>
  <si>
    <t>23</t>
  </si>
  <si>
    <t>Córdoba</t>
  </si>
  <si>
    <t>23001</t>
  </si>
  <si>
    <t>23068</t>
  </si>
  <si>
    <t>23079</t>
  </si>
  <si>
    <t>23090</t>
  </si>
  <si>
    <t>23162</t>
  </si>
  <si>
    <t>23168</t>
  </si>
  <si>
    <t>23182</t>
  </si>
  <si>
    <t>23189</t>
  </si>
  <si>
    <t>23300</t>
  </si>
  <si>
    <t>23350</t>
  </si>
  <si>
    <t>23417</t>
  </si>
  <si>
    <t>23419</t>
  </si>
  <si>
    <t>23464</t>
  </si>
  <si>
    <t>23466</t>
  </si>
  <si>
    <t>23500</t>
  </si>
  <si>
    <t>23555</t>
  </si>
  <si>
    <t>23570</t>
  </si>
  <si>
    <t>23574</t>
  </si>
  <si>
    <t>23580</t>
  </si>
  <si>
    <t>23586</t>
  </si>
  <si>
    <t>23660</t>
  </si>
  <si>
    <t>23670</t>
  </si>
  <si>
    <t>23672</t>
  </si>
  <si>
    <t>23675</t>
  </si>
  <si>
    <t>23678</t>
  </si>
  <si>
    <t>23682</t>
  </si>
  <si>
    <t>23686</t>
  </si>
  <si>
    <t>23807</t>
  </si>
  <si>
    <t>23815</t>
  </si>
  <si>
    <t>23855</t>
  </si>
  <si>
    <t>TOTAL DEPARTAMENTO</t>
  </si>
  <si>
    <t>AÑO</t>
  </si>
  <si>
    <t>MUNICIPIOS</t>
  </si>
  <si>
    <t>URBANA</t>
  </si>
  <si>
    <t>RURAL</t>
  </si>
  <si>
    <t>Anterior</t>
  </si>
  <si>
    <t>Actual</t>
  </si>
  <si>
    <t>POB. &lt; DE 5 AÑOS</t>
  </si>
  <si>
    <t>SAN ANDRES SOTAVENTO</t>
  </si>
  <si>
    <t>SAN BERNARDO DEL VIENTO</t>
  </si>
  <si>
    <t>Municipio</t>
  </si>
  <si>
    <t>Número de casos</t>
  </si>
  <si>
    <t>Población</t>
  </si>
  <si>
    <t>Incidencia 
X 100.000 hab.</t>
  </si>
  <si>
    <t>Convención</t>
  </si>
  <si>
    <t>Ayapel</t>
  </si>
  <si>
    <t>Buenavista</t>
  </si>
  <si>
    <t>Canalete</t>
  </si>
  <si>
    <t>Cotorra</t>
  </si>
  <si>
    <t>La Apartada</t>
  </si>
  <si>
    <t>Lorica</t>
  </si>
  <si>
    <t>Momil</t>
  </si>
  <si>
    <t>Moñitos</t>
  </si>
  <si>
    <t>Planeta Rica</t>
  </si>
  <si>
    <t>Pueblo Nuevo</t>
  </si>
  <si>
    <t>Puerto Escondido</t>
  </si>
  <si>
    <t>Puerto Libertador</t>
  </si>
  <si>
    <t>San Antero</t>
  </si>
  <si>
    <t>San Bernardo del Viento</t>
  </si>
  <si>
    <t>Incidencia Dptal:</t>
  </si>
  <si>
    <t>x 100.000 hab.</t>
  </si>
  <si>
    <t>San Carlos</t>
  </si>
  <si>
    <t>Incidencia superior a la Dptal.</t>
  </si>
  <si>
    <t>San Pelayo</t>
  </si>
  <si>
    <t>Tierralta</t>
  </si>
  <si>
    <t>Incidencia inferior a la Dptal.</t>
  </si>
  <si>
    <t>Valencia</t>
  </si>
  <si>
    <t>Sin casos</t>
  </si>
  <si>
    <t>Departamento</t>
  </si>
  <si>
    <t>Verde</t>
  </si>
  <si>
    <t>Rojo</t>
  </si>
  <si>
    <t>Blanco</t>
  </si>
  <si>
    <t>Monteria</t>
  </si>
  <si>
    <t>Cerete</t>
  </si>
  <si>
    <t>Chima</t>
  </si>
  <si>
    <t>Chinu</t>
  </si>
  <si>
    <t>Cienaga de Oro</t>
  </si>
  <si>
    <t>Los Cordobas</t>
  </si>
  <si>
    <t>Montelibano</t>
  </si>
  <si>
    <t>Purisima</t>
  </si>
  <si>
    <t>Sahagun</t>
  </si>
  <si>
    <t>San Andres Sotavento</t>
  </si>
  <si>
    <t>San Jose de Ure</t>
  </si>
  <si>
    <t>Tuchin</t>
  </si>
  <si>
    <t>POB. &lt; DE 18 AÑOS</t>
  </si>
  <si>
    <t>x 100.000 NV.</t>
  </si>
  <si>
    <t>Razón Departamental:</t>
  </si>
  <si>
    <t>Razón superior a la departamental</t>
  </si>
  <si>
    <t>Razón inferior a la departamental</t>
  </si>
  <si>
    <t>PROYECCIONES DE POBLACIÓN 2021 - 2023 TOTAL MUNICIPAL POR ÁREA</t>
  </si>
  <si>
    <t>PROYECCIONES DE POBLACIÓN 2022 - 2023 MUNICIPAL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</si>
</sst>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0.0%"/>
    <numFmt numFmtId="167" formatCode="0.0"/>
  </numFmts>
  <fonts count="32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color theme="4" tint="-0.249977111117893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name val="Arial"/>
      <family val="2"/>
    </font>
    <font>
      <b/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0"/>
      <name val="Arial Narrow"/>
      <family val="2"/>
    </font>
    <font>
      <sz val="10"/>
      <color theme="1"/>
      <name val="Arial Narrow"/>
      <family val="2"/>
    </font>
    <font>
      <b/>
      <i/>
      <sz val="10.5"/>
      <color theme="1"/>
      <name val="Arial Narrow"/>
      <family val="2"/>
    </font>
    <font>
      <sz val="10.5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theme="1"/>
      <name val="Calibri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 tint="-0.249977111117893"/>
        <bgColor theme="4" tint="-0.249977111117893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A7"/>
        <bgColor indexed="64"/>
      </patternFill>
    </fill>
    <fill>
      <patternFill patternType="solid">
        <fgColor rgb="FFA9DA7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0.79998168889431442"/>
      </bottom>
      <diagonal/>
    </border>
    <border>
      <left/>
      <right/>
      <top style="thin">
        <color theme="4" tint="-0.249977111117893"/>
      </top>
      <bottom style="thin">
        <color theme="4" tint="0.59999389629810485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0.79998168889431442"/>
      </top>
      <bottom style="thin">
        <color theme="4" tint="0.79998168889431442"/>
      </bottom>
      <diagonal/>
    </border>
    <border>
      <left/>
      <right/>
      <top style="double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double">
        <color theme="4" tint="-0.249977111117893"/>
      </top>
      <bottom style="thin">
        <color theme="4" tint="-0.249977111117893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theme="4" tint="0.39997558519241921"/>
      </top>
      <bottom/>
      <diagonal/>
    </border>
  </borders>
  <cellStyleXfs count="9">
    <xf numFmtId="0" fontId="0" fillId="0" borderId="0"/>
    <xf numFmtId="0" fontId="1" fillId="0" borderId="0"/>
    <xf numFmtId="0" fontId="1" fillId="0" borderId="0" applyFill="0" applyBorder="0" applyAlignment="0" applyProtection="0"/>
    <xf numFmtId="0" fontId="10" fillId="0" borderId="0"/>
    <xf numFmtId="0" fontId="9" fillId="0" borderId="0"/>
    <xf numFmtId="0" fontId="10" fillId="0" borderId="0"/>
    <xf numFmtId="0" fontId="11" fillId="0" borderId="0"/>
    <xf numFmtId="164" fontId="18" fillId="0" borderId="0" applyFont="0" applyFill="0" applyBorder="0" applyAlignment="0" applyProtection="0"/>
    <xf numFmtId="0" fontId="20" fillId="0" borderId="0"/>
  </cellStyleXfs>
  <cellXfs count="118">
    <xf numFmtId="0" fontId="0" fillId="0" borderId="0" xfId="0"/>
    <xf numFmtId="3" fontId="4" fillId="0" borderId="1" xfId="2" quotePrefix="1" applyNumberFormat="1" applyFont="1" applyFill="1" applyBorder="1" applyProtection="1">
      <protection locked="0"/>
    </xf>
    <xf numFmtId="0" fontId="4" fillId="0" borderId="1" xfId="2" applyNumberFormat="1" applyFont="1" applyFill="1" applyBorder="1" applyProtection="1">
      <protection locked="0"/>
    </xf>
    <xf numFmtId="3" fontId="4" fillId="0" borderId="1" xfId="2" applyNumberFormat="1" applyFont="1" applyFill="1" applyBorder="1" applyProtection="1">
      <protection locked="0"/>
    </xf>
    <xf numFmtId="0" fontId="15" fillId="0" borderId="15" xfId="6" applyNumberFormat="1" applyFont="1" applyBorder="1" applyProtection="1">
      <protection locked="0"/>
    </xf>
    <xf numFmtId="0" fontId="15" fillId="0" borderId="14" xfId="6" applyNumberFormat="1" applyFont="1" applyBorder="1" applyProtection="1">
      <protection locked="0"/>
    </xf>
    <xf numFmtId="0" fontId="15" fillId="0" borderId="17" xfId="6" applyNumberFormat="1" applyFont="1" applyBorder="1" applyProtection="1">
      <protection locked="0"/>
    </xf>
    <xf numFmtId="0" fontId="15" fillId="0" borderId="16" xfId="6" applyNumberFormat="1" applyFont="1" applyBorder="1" applyProtection="1">
      <protection locked="0"/>
    </xf>
    <xf numFmtId="0" fontId="2" fillId="4" borderId="2" xfId="1" applyFont="1" applyFill="1" applyBorder="1" applyAlignment="1" applyProtection="1">
      <alignment horizontal="center" vertical="center"/>
      <protection hidden="1"/>
    </xf>
    <xf numFmtId="1" fontId="2" fillId="5" borderId="2" xfId="2" applyNumberFormat="1" applyFont="1" applyFill="1" applyBorder="1" applyAlignment="1" applyProtection="1">
      <alignment horizontal="center" vertical="center" wrapText="1"/>
      <protection hidden="1"/>
    </xf>
    <xf numFmtId="0" fontId="7" fillId="5" borderId="1" xfId="0" applyFont="1" applyFill="1" applyBorder="1" applyAlignment="1" applyProtection="1">
      <alignment horizontal="center" vertical="center" wrapText="1"/>
      <protection hidden="1"/>
    </xf>
    <xf numFmtId="1" fontId="7" fillId="4" borderId="1" xfId="2" applyNumberFormat="1" applyFont="1" applyFill="1" applyBorder="1" applyAlignment="1" applyProtection="1">
      <alignment horizontal="center" vertical="center" wrapText="1"/>
      <protection hidden="1"/>
    </xf>
    <xf numFmtId="3" fontId="4" fillId="0" borderId="1" xfId="2" quotePrefix="1" applyNumberFormat="1" applyFont="1" applyFill="1" applyBorder="1" applyProtection="1">
      <protection hidden="1"/>
    </xf>
    <xf numFmtId="3" fontId="3" fillId="0" borderId="1" xfId="2" quotePrefix="1" applyNumberFormat="1" applyFont="1" applyFill="1" applyBorder="1" applyProtection="1">
      <protection hidden="1"/>
    </xf>
    <xf numFmtId="0" fontId="3" fillId="0" borderId="1" xfId="2" applyNumberFormat="1" applyFont="1" applyFill="1" applyBorder="1" applyProtection="1">
      <protection hidden="1"/>
    </xf>
    <xf numFmtId="0" fontId="2" fillId="4" borderId="1" xfId="1" applyFont="1" applyFill="1" applyBorder="1" applyAlignment="1" applyProtection="1">
      <alignment horizontal="center" vertical="center"/>
      <protection hidden="1"/>
    </xf>
    <xf numFmtId="1" fontId="7" fillId="5" borderId="1" xfId="2" applyNumberFormat="1" applyFont="1" applyFill="1" applyBorder="1" applyAlignment="1" applyProtection="1">
      <alignment horizontal="center" vertical="center" wrapText="1"/>
      <protection hidden="1"/>
    </xf>
    <xf numFmtId="0" fontId="17" fillId="0" borderId="0" xfId="0" applyFont="1" applyProtection="1"/>
    <xf numFmtId="1" fontId="4" fillId="0" borderId="1" xfId="0" applyNumberFormat="1" applyFont="1" applyFill="1" applyBorder="1" applyProtection="1">
      <protection hidden="1"/>
    </xf>
    <xf numFmtId="1" fontId="3" fillId="0" borderId="1" xfId="0" applyNumberFormat="1" applyFont="1" applyBorder="1" applyProtection="1">
      <protection hidden="1"/>
    </xf>
    <xf numFmtId="0" fontId="17" fillId="0" borderId="0" xfId="0" applyFont="1" applyProtection="1">
      <protection locked="0"/>
    </xf>
    <xf numFmtId="3" fontId="3" fillId="6" borderId="1" xfId="2" quotePrefix="1" applyNumberFormat="1" applyFont="1" applyFill="1" applyBorder="1" applyProtection="1">
      <protection locked="0"/>
    </xf>
    <xf numFmtId="0" fontId="21" fillId="0" borderId="1" xfId="0" applyFont="1" applyBorder="1" applyAlignment="1" applyProtection="1">
      <alignment horizontal="center" vertical="center"/>
      <protection locked="0"/>
    </xf>
    <xf numFmtId="0" fontId="17" fillId="0" borderId="0" xfId="0" applyFont="1" applyProtection="1">
      <protection hidden="1"/>
    </xf>
    <xf numFmtId="0" fontId="21" fillId="8" borderId="1" xfId="0" applyFont="1" applyFill="1" applyBorder="1" applyAlignment="1" applyProtection="1">
      <alignment horizontal="center" vertical="center"/>
      <protection hidden="1"/>
    </xf>
    <xf numFmtId="0" fontId="19" fillId="0" borderId="0" xfId="0" applyFont="1" applyProtection="1">
      <protection hidden="1"/>
    </xf>
    <xf numFmtId="3" fontId="19" fillId="9" borderId="0" xfId="0" applyNumberFormat="1" applyFont="1" applyFill="1" applyProtection="1">
      <protection hidden="1"/>
    </xf>
    <xf numFmtId="0" fontId="13" fillId="9" borderId="20" xfId="0" applyFont="1" applyFill="1" applyBorder="1" applyAlignment="1" applyProtection="1">
      <alignment horizontal="center" vertical="center" wrapText="1"/>
      <protection hidden="1"/>
    </xf>
    <xf numFmtId="3" fontId="14" fillId="0" borderId="20" xfId="2" quotePrefix="1" applyNumberFormat="1" applyFont="1" applyFill="1" applyBorder="1" applyProtection="1">
      <protection hidden="1"/>
    </xf>
    <xf numFmtId="3" fontId="13" fillId="0" borderId="20" xfId="2" quotePrefix="1" applyNumberFormat="1" applyFont="1" applyFill="1" applyBorder="1" applyProtection="1">
      <protection hidden="1"/>
    </xf>
    <xf numFmtId="0" fontId="0" fillId="0" borderId="0" xfId="0" applyProtection="1">
      <protection hidden="1"/>
    </xf>
    <xf numFmtId="0" fontId="22" fillId="9" borderId="20" xfId="0" applyFont="1" applyFill="1" applyBorder="1" applyAlignment="1" applyProtection="1">
      <alignment horizontal="center" vertical="center"/>
      <protection hidden="1"/>
    </xf>
    <xf numFmtId="165" fontId="19" fillId="0" borderId="0" xfId="7" applyNumberFormat="1" applyFont="1" applyProtection="1">
      <protection hidden="1"/>
    </xf>
    <xf numFmtId="0" fontId="23" fillId="0" borderId="20" xfId="0" applyFont="1" applyBorder="1" applyProtection="1">
      <protection hidden="1"/>
    </xf>
    <xf numFmtId="0" fontId="22" fillId="0" borderId="20" xfId="0" applyFont="1" applyBorder="1" applyProtection="1">
      <protection hidden="1"/>
    </xf>
    <xf numFmtId="0" fontId="7" fillId="0" borderId="0" xfId="8" applyFont="1" applyProtection="1">
      <protection hidden="1"/>
    </xf>
    <xf numFmtId="0" fontId="9" fillId="0" borderId="0" xfId="8" applyFont="1" applyProtection="1">
      <protection hidden="1"/>
    </xf>
    <xf numFmtId="0" fontId="7" fillId="0" borderId="0" xfId="8" applyFont="1" applyAlignment="1" applyProtection="1">
      <alignment horizontal="left"/>
      <protection hidden="1"/>
    </xf>
    <xf numFmtId="0" fontId="8" fillId="0" borderId="21" xfId="1" applyFont="1" applyFill="1" applyBorder="1" applyAlignment="1" applyProtection="1">
      <alignment horizontal="center" vertical="center"/>
      <protection hidden="1"/>
    </xf>
    <xf numFmtId="1" fontId="8" fillId="0" borderId="21" xfId="2" quotePrefix="1" applyNumberFormat="1" applyFont="1" applyFill="1" applyBorder="1" applyAlignment="1" applyProtection="1">
      <alignment horizontal="center" vertical="center" wrapText="1"/>
      <protection hidden="1"/>
    </xf>
    <xf numFmtId="1" fontId="8" fillId="0" borderId="10" xfId="2" quotePrefix="1" applyNumberFormat="1" applyFont="1" applyFill="1" applyBorder="1" applyAlignment="1" applyProtection="1">
      <alignment horizontal="center" vertical="center" wrapText="1"/>
      <protection hidden="1"/>
    </xf>
    <xf numFmtId="0" fontId="8" fillId="0" borderId="0" xfId="8" applyFont="1" applyFill="1" applyAlignment="1" applyProtection="1">
      <alignment horizontal="center"/>
      <protection hidden="1"/>
    </xf>
    <xf numFmtId="0" fontId="9" fillId="2" borderId="8" xfId="2" quotePrefix="1" applyNumberFormat="1" applyFont="1" applyFill="1" applyBorder="1" applyProtection="1">
      <protection hidden="1"/>
    </xf>
    <xf numFmtId="0" fontId="9" fillId="2" borderId="9" xfId="2" quotePrefix="1" applyNumberFormat="1" applyFont="1" applyFill="1" applyBorder="1" applyProtection="1">
      <protection hidden="1"/>
    </xf>
    <xf numFmtId="3" fontId="9" fillId="2" borderId="0" xfId="2" quotePrefix="1" applyNumberFormat="1" applyFont="1" applyFill="1" applyBorder="1" applyProtection="1">
      <protection hidden="1"/>
    </xf>
    <xf numFmtId="3" fontId="9" fillId="2" borderId="9" xfId="2" quotePrefix="1" applyNumberFormat="1" applyFont="1" applyFill="1" applyBorder="1" applyProtection="1">
      <protection hidden="1"/>
    </xf>
    <xf numFmtId="3" fontId="9" fillId="7" borderId="8" xfId="2" quotePrefix="1" applyNumberFormat="1" applyFont="1" applyFill="1" applyBorder="1" applyProtection="1">
      <protection hidden="1"/>
    </xf>
    <xf numFmtId="3" fontId="9" fillId="7" borderId="9" xfId="2" quotePrefix="1" applyNumberFormat="1" applyFont="1" applyFill="1" applyBorder="1" applyProtection="1">
      <protection hidden="1"/>
    </xf>
    <xf numFmtId="3" fontId="9" fillId="7" borderId="0" xfId="2" quotePrefix="1" applyNumberFormat="1" applyFont="1" applyFill="1" applyBorder="1" applyProtection="1">
      <protection hidden="1"/>
    </xf>
    <xf numFmtId="0" fontId="9" fillId="0" borderId="0" xfId="8" applyFont="1" applyFill="1" applyProtection="1">
      <protection hidden="1"/>
    </xf>
    <xf numFmtId="3" fontId="8" fillId="2" borderId="6" xfId="2" applyNumberFormat="1" applyFont="1" applyFill="1" applyBorder="1" applyProtection="1">
      <protection hidden="1"/>
    </xf>
    <xf numFmtId="3" fontId="8" fillId="2" borderId="7" xfId="2" applyNumberFormat="1" applyFont="1" applyFill="1" applyBorder="1" applyProtection="1">
      <protection hidden="1"/>
    </xf>
    <xf numFmtId="165" fontId="9" fillId="0" borderId="0" xfId="7" applyNumberFormat="1" applyFont="1" applyProtection="1">
      <protection hidden="1"/>
    </xf>
    <xf numFmtId="165" fontId="19" fillId="0" borderId="0" xfId="0" applyNumberFormat="1" applyFont="1" applyProtection="1">
      <protection hidden="1"/>
    </xf>
    <xf numFmtId="2" fontId="3" fillId="0" borderId="1" xfId="0" applyNumberFormat="1" applyFont="1" applyBorder="1" applyProtection="1">
      <protection hidden="1"/>
    </xf>
    <xf numFmtId="165" fontId="17" fillId="0" borderId="0" xfId="0" applyNumberFormat="1" applyFont="1" applyProtection="1">
      <protection hidden="1"/>
    </xf>
    <xf numFmtId="167" fontId="3" fillId="0" borderId="1" xfId="0" applyNumberFormat="1" applyFont="1" applyBorder="1" applyProtection="1">
      <protection hidden="1"/>
    </xf>
    <xf numFmtId="0" fontId="12" fillId="3" borderId="11" xfId="6" applyFont="1" applyFill="1" applyBorder="1" applyProtection="1">
      <protection hidden="1"/>
    </xf>
    <xf numFmtId="0" fontId="13" fillId="3" borderId="11" xfId="6" applyFont="1" applyFill="1" applyBorder="1" applyAlignment="1" applyProtection="1">
      <alignment horizontal="right"/>
      <protection hidden="1"/>
    </xf>
    <xf numFmtId="0" fontId="14" fillId="3" borderId="11" xfId="6" applyFont="1" applyFill="1" applyBorder="1" applyProtection="1">
      <protection hidden="1"/>
    </xf>
    <xf numFmtId="0" fontId="11" fillId="0" borderId="0" xfId="6" applyProtection="1">
      <protection hidden="1"/>
    </xf>
    <xf numFmtId="0" fontId="13" fillId="3" borderId="12" xfId="6" applyFont="1" applyFill="1" applyBorder="1" applyAlignment="1" applyProtection="1">
      <alignment horizontal="center" vertical="center"/>
      <protection hidden="1"/>
    </xf>
    <xf numFmtId="0" fontId="13" fillId="3" borderId="13" xfId="6" applyNumberFormat="1" applyFont="1" applyFill="1" applyBorder="1" applyAlignment="1" applyProtection="1">
      <alignment horizontal="center" vertical="center"/>
      <protection hidden="1"/>
    </xf>
    <xf numFmtId="0" fontId="15" fillId="0" borderId="14" xfId="6" applyFont="1" applyBorder="1" applyAlignment="1" applyProtection="1">
      <alignment horizontal="left"/>
      <protection hidden="1"/>
    </xf>
    <xf numFmtId="166" fontId="24" fillId="0" borderId="1" xfId="0" applyNumberFormat="1" applyFont="1" applyBorder="1" applyProtection="1">
      <protection hidden="1"/>
    </xf>
    <xf numFmtId="0" fontId="15" fillId="0" borderId="16" xfId="6" applyFont="1" applyBorder="1" applyAlignment="1" applyProtection="1">
      <alignment horizontal="left"/>
      <protection hidden="1"/>
    </xf>
    <xf numFmtId="0" fontId="16" fillId="0" borderId="18" xfId="6" applyFont="1" applyBorder="1" applyAlignment="1" applyProtection="1">
      <alignment horizontal="left"/>
      <protection hidden="1"/>
    </xf>
    <xf numFmtId="0" fontId="16" fillId="0" borderId="19" xfId="6" applyNumberFormat="1" applyFont="1" applyBorder="1" applyProtection="1">
      <protection hidden="1"/>
    </xf>
    <xf numFmtId="0" fontId="16" fillId="0" borderId="18" xfId="6" applyNumberFormat="1" applyFont="1" applyBorder="1" applyProtection="1">
      <protection hidden="1"/>
    </xf>
    <xf numFmtId="167" fontId="4" fillId="0" borderId="1" xfId="0" applyNumberFormat="1" applyFont="1" applyBorder="1" applyAlignment="1" applyProtection="1">
      <alignment horizontal="right"/>
      <protection hidden="1"/>
    </xf>
    <xf numFmtId="0" fontId="17" fillId="0" borderId="0" xfId="0" applyFont="1" applyBorder="1" applyProtection="1">
      <protection hidden="1"/>
    </xf>
    <xf numFmtId="167" fontId="5" fillId="0" borderId="1" xfId="0" applyNumberFormat="1" applyFont="1" applyBorder="1" applyAlignment="1" applyProtection="1">
      <alignment horizontal="right"/>
      <protection hidden="1"/>
    </xf>
    <xf numFmtId="167" fontId="6" fillId="0" borderId="1" xfId="0" applyNumberFormat="1" applyFont="1" applyBorder="1" applyAlignment="1" applyProtection="1">
      <alignment horizontal="right"/>
      <protection hidden="1"/>
    </xf>
    <xf numFmtId="2" fontId="4" fillId="0" borderId="1" xfId="0" applyNumberFormat="1" applyFont="1" applyBorder="1" applyAlignment="1" applyProtection="1">
      <alignment horizontal="right"/>
      <protection hidden="1"/>
    </xf>
    <xf numFmtId="1" fontId="4" fillId="0" borderId="1" xfId="0" applyNumberFormat="1" applyFont="1" applyBorder="1" applyAlignment="1" applyProtection="1">
      <alignment horizontal="right"/>
      <protection hidden="1"/>
    </xf>
    <xf numFmtId="0" fontId="26" fillId="0" borderId="22" xfId="0" applyFont="1" applyFill="1" applyBorder="1" applyAlignment="1" applyProtection="1">
      <alignment horizontal="center" vertical="center"/>
      <protection hidden="1"/>
    </xf>
    <xf numFmtId="0" fontId="26" fillId="0" borderId="22" xfId="0" applyFont="1" applyFill="1" applyBorder="1" applyAlignment="1" applyProtection="1">
      <alignment horizontal="center" vertical="center" wrapText="1"/>
      <protection hidden="1"/>
    </xf>
    <xf numFmtId="0" fontId="26" fillId="0" borderId="0" xfId="0" applyFont="1" applyFill="1" applyBorder="1" applyAlignment="1" applyProtection="1">
      <alignment horizontal="center" vertical="center" wrapText="1"/>
      <protection hidden="1"/>
    </xf>
    <xf numFmtId="0" fontId="27" fillId="0" borderId="0" xfId="0" applyFont="1" applyFill="1" applyBorder="1" applyAlignment="1" applyProtection="1">
      <alignment horizontal="left" vertical="center"/>
      <protection hidden="1"/>
    </xf>
    <xf numFmtId="0" fontId="27" fillId="0" borderId="0" xfId="0" applyNumberFormat="1" applyFont="1" applyFill="1" applyBorder="1" applyAlignment="1" applyProtection="1">
      <alignment horizontal="right" vertical="center"/>
      <protection hidden="1"/>
    </xf>
    <xf numFmtId="3" fontId="27" fillId="0" borderId="0" xfId="0" applyNumberFormat="1" applyFont="1" applyFill="1" applyBorder="1" applyAlignment="1" applyProtection="1">
      <alignment horizontal="right" vertical="center"/>
      <protection hidden="1"/>
    </xf>
    <xf numFmtId="167" fontId="27" fillId="0" borderId="23" xfId="0" applyNumberFormat="1" applyFont="1" applyFill="1" applyBorder="1" applyAlignment="1" applyProtection="1">
      <alignment horizontal="right" vertical="center"/>
      <protection hidden="1"/>
    </xf>
    <xf numFmtId="167" fontId="27" fillId="0" borderId="0" xfId="0" applyNumberFormat="1" applyFont="1" applyFill="1" applyBorder="1" applyAlignment="1" applyProtection="1">
      <alignment horizontal="right" vertical="center"/>
      <protection hidden="1"/>
    </xf>
    <xf numFmtId="0" fontId="28" fillId="0" borderId="0" xfId="0" applyFont="1" applyAlignment="1" applyProtection="1">
      <alignment horizontal="right"/>
      <protection hidden="1"/>
    </xf>
    <xf numFmtId="167" fontId="28" fillId="0" borderId="0" xfId="0" applyNumberFormat="1" applyFont="1" applyAlignment="1" applyProtection="1">
      <alignment horizontal="left"/>
      <protection hidden="1"/>
    </xf>
    <xf numFmtId="0" fontId="28" fillId="0" borderId="0" xfId="0" applyFont="1" applyAlignment="1" applyProtection="1">
      <alignment horizontal="left"/>
      <protection hidden="1"/>
    </xf>
    <xf numFmtId="0" fontId="29" fillId="0" borderId="0" xfId="0" applyFont="1" applyAlignment="1" applyProtection="1">
      <alignment horizontal="left" vertical="center"/>
      <protection hidden="1"/>
    </xf>
    <xf numFmtId="0" fontId="27" fillId="0" borderId="21" xfId="0" applyFont="1" applyFill="1" applyBorder="1" applyAlignment="1" applyProtection="1">
      <alignment horizontal="left" vertical="center"/>
      <protection hidden="1"/>
    </xf>
    <xf numFmtId="167" fontId="27" fillId="0" borderId="21" xfId="0" applyNumberFormat="1" applyFont="1" applyFill="1" applyBorder="1" applyAlignment="1" applyProtection="1">
      <alignment horizontal="right" vertical="center"/>
      <protection hidden="1"/>
    </xf>
    <xf numFmtId="0" fontId="30" fillId="0" borderId="24" xfId="0" applyFont="1" applyFill="1" applyBorder="1" applyAlignment="1" applyProtection="1">
      <alignment horizontal="left" vertical="center"/>
      <protection hidden="1"/>
    </xf>
    <xf numFmtId="0" fontId="30" fillId="0" borderId="24" xfId="0" applyNumberFormat="1" applyFont="1" applyFill="1" applyBorder="1" applyAlignment="1" applyProtection="1">
      <alignment horizontal="right" vertical="center"/>
      <protection hidden="1"/>
    </xf>
    <xf numFmtId="165" fontId="30" fillId="0" borderId="24" xfId="7" applyNumberFormat="1" applyFont="1" applyFill="1" applyBorder="1" applyAlignment="1" applyProtection="1">
      <alignment horizontal="right" vertical="center"/>
      <protection hidden="1"/>
    </xf>
    <xf numFmtId="167" fontId="0" fillId="0" borderId="0" xfId="0" applyNumberFormat="1" applyProtection="1">
      <protection hidden="1"/>
    </xf>
    <xf numFmtId="0" fontId="0" fillId="0" borderId="0" xfId="0" applyBorder="1"/>
    <xf numFmtId="0" fontId="24" fillId="0" borderId="0" xfId="0" applyFont="1" applyBorder="1" applyAlignment="1">
      <alignment horizontal="center" vertical="center"/>
    </xf>
    <xf numFmtId="0" fontId="0" fillId="0" borderId="0" xfId="0" applyFill="1" applyBorder="1"/>
    <xf numFmtId="1" fontId="4" fillId="0" borderId="1" xfId="0" applyNumberFormat="1" applyFont="1" applyFill="1" applyBorder="1" applyProtection="1">
      <protection locked="0"/>
    </xf>
    <xf numFmtId="167" fontId="3" fillId="0" borderId="1" xfId="0" applyNumberFormat="1" applyFont="1" applyBorder="1" applyAlignment="1" applyProtection="1">
      <alignment horizontal="right"/>
      <protection hidden="1"/>
    </xf>
    <xf numFmtId="167" fontId="30" fillId="0" borderId="25" xfId="0" applyNumberFormat="1" applyFont="1" applyFill="1" applyBorder="1" applyAlignment="1" applyProtection="1">
      <alignment horizontal="right" vertical="center"/>
      <protection hidden="1"/>
    </xf>
    <xf numFmtId="0" fontId="0" fillId="0" borderId="0" xfId="0" applyAlignment="1">
      <alignment horizontal="left"/>
    </xf>
    <xf numFmtId="0" fontId="31" fillId="11" borderId="26" xfId="0" applyFont="1" applyFill="1" applyBorder="1"/>
    <xf numFmtId="0" fontId="3" fillId="6" borderId="5" xfId="0" applyFont="1" applyFill="1" applyBorder="1" applyAlignment="1" applyProtection="1">
      <alignment horizontal="center" vertical="center"/>
      <protection hidden="1"/>
    </xf>
    <xf numFmtId="0" fontId="3" fillId="6" borderId="6" xfId="0" applyFont="1" applyFill="1" applyBorder="1" applyAlignment="1" applyProtection="1">
      <alignment horizontal="center" vertical="center"/>
      <protection hidden="1"/>
    </xf>
    <xf numFmtId="0" fontId="3" fillId="6" borderId="7" xfId="0" applyFont="1" applyFill="1" applyBorder="1" applyAlignment="1" applyProtection="1">
      <alignment horizontal="center" vertical="center"/>
      <protection hidden="1"/>
    </xf>
    <xf numFmtId="0" fontId="3" fillId="10" borderId="5" xfId="0" applyFont="1" applyFill="1" applyBorder="1" applyAlignment="1" applyProtection="1">
      <alignment horizontal="center" vertical="center"/>
      <protection hidden="1"/>
    </xf>
    <xf numFmtId="0" fontId="3" fillId="10" borderId="6" xfId="0" applyFont="1" applyFill="1" applyBorder="1" applyAlignment="1" applyProtection="1">
      <alignment horizontal="center" vertical="center"/>
      <protection hidden="1"/>
    </xf>
    <xf numFmtId="0" fontId="3" fillId="10" borderId="7" xfId="0" applyFont="1" applyFill="1" applyBorder="1" applyAlignment="1" applyProtection="1">
      <alignment horizontal="center" vertical="center"/>
      <protection hidden="1"/>
    </xf>
    <xf numFmtId="0" fontId="8" fillId="0" borderId="1" xfId="8" applyFont="1" applyBorder="1" applyAlignment="1" applyProtection="1">
      <alignment horizontal="center" vertical="center"/>
      <protection hidden="1"/>
    </xf>
    <xf numFmtId="0" fontId="8" fillId="0" borderId="5" xfId="8" applyFont="1" applyBorder="1" applyAlignment="1" applyProtection="1">
      <alignment horizontal="center" vertical="center"/>
      <protection hidden="1"/>
    </xf>
    <xf numFmtId="0" fontId="8" fillId="0" borderId="6" xfId="8" applyFont="1" applyBorder="1" applyAlignment="1" applyProtection="1">
      <alignment horizontal="center" vertical="center"/>
      <protection hidden="1"/>
    </xf>
    <xf numFmtId="0" fontId="8" fillId="0" borderId="7" xfId="8" applyFont="1" applyBorder="1" applyAlignment="1" applyProtection="1">
      <alignment horizontal="center" vertical="center"/>
      <protection hidden="1"/>
    </xf>
    <xf numFmtId="0" fontId="8" fillId="2" borderId="5" xfId="2" applyNumberFormat="1" applyFont="1" applyFill="1" applyBorder="1" applyAlignment="1" applyProtection="1">
      <alignment horizontal="center"/>
      <protection hidden="1"/>
    </xf>
    <xf numFmtId="0" fontId="8" fillId="2" borderId="6" xfId="2" applyNumberFormat="1" applyFont="1" applyFill="1" applyBorder="1" applyAlignment="1" applyProtection="1">
      <alignment horizontal="center"/>
      <protection hidden="1"/>
    </xf>
    <xf numFmtId="0" fontId="8" fillId="2" borderId="7" xfId="2" applyNumberFormat="1" applyFont="1" applyFill="1" applyBorder="1" applyAlignment="1" applyProtection="1">
      <alignment horizontal="center"/>
      <protection hidden="1"/>
    </xf>
    <xf numFmtId="0" fontId="8" fillId="0" borderId="2" xfId="1" applyFont="1" applyFill="1" applyBorder="1" applyAlignment="1" applyProtection="1">
      <alignment horizontal="center" vertical="center"/>
      <protection hidden="1"/>
    </xf>
    <xf numFmtId="0" fontId="8" fillId="0" borderId="4" xfId="1" applyFont="1" applyFill="1" applyBorder="1" applyAlignment="1" applyProtection="1">
      <alignment horizontal="center" vertical="center"/>
      <protection hidden="1"/>
    </xf>
    <xf numFmtId="0" fontId="8" fillId="0" borderId="3" xfId="1" applyFont="1" applyFill="1" applyBorder="1" applyAlignment="1" applyProtection="1">
      <alignment horizontal="center" vertical="center"/>
      <protection hidden="1"/>
    </xf>
    <xf numFmtId="0" fontId="8" fillId="0" borderId="10" xfId="1" applyFont="1" applyFill="1" applyBorder="1" applyAlignment="1" applyProtection="1">
      <alignment horizontal="center" vertical="center"/>
      <protection hidden="1"/>
    </xf>
  </cellXfs>
  <cellStyles count="9">
    <cellStyle name="Millares" xfId="7" builtinId="3"/>
    <cellStyle name="Normal" xfId="0" builtinId="0"/>
    <cellStyle name="Normal 2" xfId="3" xr:uid="{00000000-0005-0000-0000-000002000000}"/>
    <cellStyle name="Normal 3" xfId="4" xr:uid="{00000000-0005-0000-0000-000003000000}"/>
    <cellStyle name="Normal 3 2" xfId="5" xr:uid="{00000000-0005-0000-0000-000004000000}"/>
    <cellStyle name="Normal 4" xfId="6" xr:uid="{00000000-0005-0000-0000-000005000000}"/>
    <cellStyle name="Normal 5" xfId="8" xr:uid="{00000000-0005-0000-0000-000006000000}"/>
    <cellStyle name="Normal_Censos 1951-1993" xfId="2" xr:uid="{00000000-0005-0000-0000-000007000000}"/>
    <cellStyle name="Normal_Modelos Fórmula Rafael Aj2a" xfId="1" xr:uid="{00000000-0005-0000-0000-000008000000}"/>
  </cellStyles>
  <dxfs count="42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font>
        <color rgb="FF006100"/>
      </font>
      <fill>
        <patternFill>
          <bgColor rgb="FFC6EFCE"/>
        </patternFill>
      </fill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</dxfs>
  <tableStyles count="0" defaultTableStyle="TableStyleMedium9" defaultPivotStyle="PivotStyleLight16"/>
  <colors>
    <mruColors>
      <color rgb="FFFFFF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26" Type="http://schemas.openxmlformats.org/officeDocument/2006/relationships/image" Target="../media/image26.emf"/><Relationship Id="rId3" Type="http://schemas.openxmlformats.org/officeDocument/2006/relationships/image" Target="../media/image3.emf"/><Relationship Id="rId21" Type="http://schemas.openxmlformats.org/officeDocument/2006/relationships/image" Target="../media/image21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25" Type="http://schemas.openxmlformats.org/officeDocument/2006/relationships/image" Target="../media/image25.emf"/><Relationship Id="rId2" Type="http://schemas.openxmlformats.org/officeDocument/2006/relationships/image" Target="../media/image2.emf"/><Relationship Id="rId16" Type="http://schemas.openxmlformats.org/officeDocument/2006/relationships/image" Target="../media/image16.emf"/><Relationship Id="rId20" Type="http://schemas.openxmlformats.org/officeDocument/2006/relationships/image" Target="../media/image20.emf"/><Relationship Id="rId29" Type="http://schemas.openxmlformats.org/officeDocument/2006/relationships/image" Target="../media/image29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24" Type="http://schemas.openxmlformats.org/officeDocument/2006/relationships/image" Target="../media/image24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23" Type="http://schemas.openxmlformats.org/officeDocument/2006/relationships/image" Target="../media/image23.emf"/><Relationship Id="rId28" Type="http://schemas.openxmlformats.org/officeDocument/2006/relationships/image" Target="../media/image28.emf"/><Relationship Id="rId10" Type="http://schemas.openxmlformats.org/officeDocument/2006/relationships/image" Target="../media/image10.emf"/><Relationship Id="rId19" Type="http://schemas.openxmlformats.org/officeDocument/2006/relationships/image" Target="../media/image19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Relationship Id="rId22" Type="http://schemas.openxmlformats.org/officeDocument/2006/relationships/image" Target="../media/image22.emf"/><Relationship Id="rId27" Type="http://schemas.openxmlformats.org/officeDocument/2006/relationships/image" Target="../media/image27.emf"/><Relationship Id="rId30" Type="http://schemas.openxmlformats.org/officeDocument/2006/relationships/image" Target="../media/image30.emf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68.emf"/><Relationship Id="rId13" Type="http://schemas.openxmlformats.org/officeDocument/2006/relationships/image" Target="../media/image73.emf"/><Relationship Id="rId18" Type="http://schemas.openxmlformats.org/officeDocument/2006/relationships/image" Target="../media/image78.emf"/><Relationship Id="rId26" Type="http://schemas.openxmlformats.org/officeDocument/2006/relationships/image" Target="../media/image86.emf"/><Relationship Id="rId3" Type="http://schemas.openxmlformats.org/officeDocument/2006/relationships/image" Target="../media/image63.emf"/><Relationship Id="rId21" Type="http://schemas.openxmlformats.org/officeDocument/2006/relationships/image" Target="../media/image81.emf"/><Relationship Id="rId7" Type="http://schemas.openxmlformats.org/officeDocument/2006/relationships/image" Target="../media/image67.emf"/><Relationship Id="rId12" Type="http://schemas.openxmlformats.org/officeDocument/2006/relationships/image" Target="../media/image72.emf"/><Relationship Id="rId17" Type="http://schemas.openxmlformats.org/officeDocument/2006/relationships/image" Target="../media/image77.emf"/><Relationship Id="rId25" Type="http://schemas.openxmlformats.org/officeDocument/2006/relationships/image" Target="../media/image85.emf"/><Relationship Id="rId2" Type="http://schemas.openxmlformats.org/officeDocument/2006/relationships/image" Target="../media/image62.emf"/><Relationship Id="rId16" Type="http://schemas.openxmlformats.org/officeDocument/2006/relationships/image" Target="../media/image76.emf"/><Relationship Id="rId20" Type="http://schemas.openxmlformats.org/officeDocument/2006/relationships/image" Target="../media/image80.emf"/><Relationship Id="rId29" Type="http://schemas.openxmlformats.org/officeDocument/2006/relationships/image" Target="../media/image89.emf"/><Relationship Id="rId1" Type="http://schemas.openxmlformats.org/officeDocument/2006/relationships/image" Target="../media/image61.emf"/><Relationship Id="rId6" Type="http://schemas.openxmlformats.org/officeDocument/2006/relationships/image" Target="../media/image66.emf"/><Relationship Id="rId11" Type="http://schemas.openxmlformats.org/officeDocument/2006/relationships/image" Target="../media/image71.emf"/><Relationship Id="rId24" Type="http://schemas.openxmlformats.org/officeDocument/2006/relationships/image" Target="../media/image84.emf"/><Relationship Id="rId5" Type="http://schemas.openxmlformats.org/officeDocument/2006/relationships/image" Target="../media/image65.emf"/><Relationship Id="rId15" Type="http://schemas.openxmlformats.org/officeDocument/2006/relationships/image" Target="../media/image75.emf"/><Relationship Id="rId23" Type="http://schemas.openxmlformats.org/officeDocument/2006/relationships/image" Target="../media/image83.emf"/><Relationship Id="rId28" Type="http://schemas.openxmlformats.org/officeDocument/2006/relationships/image" Target="../media/image88.emf"/><Relationship Id="rId10" Type="http://schemas.openxmlformats.org/officeDocument/2006/relationships/image" Target="../media/image70.emf"/><Relationship Id="rId19" Type="http://schemas.openxmlformats.org/officeDocument/2006/relationships/image" Target="../media/image79.emf"/><Relationship Id="rId4" Type="http://schemas.openxmlformats.org/officeDocument/2006/relationships/image" Target="../media/image64.emf"/><Relationship Id="rId9" Type="http://schemas.openxmlformats.org/officeDocument/2006/relationships/image" Target="../media/image69.emf"/><Relationship Id="rId14" Type="http://schemas.openxmlformats.org/officeDocument/2006/relationships/image" Target="../media/image74.emf"/><Relationship Id="rId22" Type="http://schemas.openxmlformats.org/officeDocument/2006/relationships/image" Target="../media/image82.emf"/><Relationship Id="rId27" Type="http://schemas.openxmlformats.org/officeDocument/2006/relationships/image" Target="../media/image87.emf"/><Relationship Id="rId30" Type="http://schemas.openxmlformats.org/officeDocument/2006/relationships/image" Target="../media/image90.emf"/></Relationships>
</file>

<file path=xl/drawings/_rels/vmlDrawing2.vml.rels><?xml version="1.0" encoding="UTF-8" standalone="yes"?>
<Relationships xmlns="http://schemas.openxmlformats.org/package/2006/relationships"><Relationship Id="rId8" Type="http://schemas.openxmlformats.org/officeDocument/2006/relationships/image" Target="../media/image38.emf"/><Relationship Id="rId13" Type="http://schemas.openxmlformats.org/officeDocument/2006/relationships/image" Target="../media/image43.emf"/><Relationship Id="rId18" Type="http://schemas.openxmlformats.org/officeDocument/2006/relationships/image" Target="../media/image48.emf"/><Relationship Id="rId26" Type="http://schemas.openxmlformats.org/officeDocument/2006/relationships/image" Target="../media/image56.emf"/><Relationship Id="rId3" Type="http://schemas.openxmlformats.org/officeDocument/2006/relationships/image" Target="../media/image33.emf"/><Relationship Id="rId21" Type="http://schemas.openxmlformats.org/officeDocument/2006/relationships/image" Target="../media/image51.emf"/><Relationship Id="rId7" Type="http://schemas.openxmlformats.org/officeDocument/2006/relationships/image" Target="../media/image37.emf"/><Relationship Id="rId12" Type="http://schemas.openxmlformats.org/officeDocument/2006/relationships/image" Target="../media/image42.emf"/><Relationship Id="rId17" Type="http://schemas.openxmlformats.org/officeDocument/2006/relationships/image" Target="../media/image47.emf"/><Relationship Id="rId25" Type="http://schemas.openxmlformats.org/officeDocument/2006/relationships/image" Target="../media/image55.emf"/><Relationship Id="rId2" Type="http://schemas.openxmlformats.org/officeDocument/2006/relationships/image" Target="../media/image32.emf"/><Relationship Id="rId16" Type="http://schemas.openxmlformats.org/officeDocument/2006/relationships/image" Target="../media/image46.emf"/><Relationship Id="rId20" Type="http://schemas.openxmlformats.org/officeDocument/2006/relationships/image" Target="../media/image50.emf"/><Relationship Id="rId29" Type="http://schemas.openxmlformats.org/officeDocument/2006/relationships/image" Target="../media/image59.emf"/><Relationship Id="rId1" Type="http://schemas.openxmlformats.org/officeDocument/2006/relationships/image" Target="../media/image31.emf"/><Relationship Id="rId6" Type="http://schemas.openxmlformats.org/officeDocument/2006/relationships/image" Target="../media/image36.emf"/><Relationship Id="rId11" Type="http://schemas.openxmlformats.org/officeDocument/2006/relationships/image" Target="../media/image41.emf"/><Relationship Id="rId24" Type="http://schemas.openxmlformats.org/officeDocument/2006/relationships/image" Target="../media/image54.emf"/><Relationship Id="rId5" Type="http://schemas.openxmlformats.org/officeDocument/2006/relationships/image" Target="../media/image35.emf"/><Relationship Id="rId15" Type="http://schemas.openxmlformats.org/officeDocument/2006/relationships/image" Target="../media/image45.emf"/><Relationship Id="rId23" Type="http://schemas.openxmlformats.org/officeDocument/2006/relationships/image" Target="../media/image53.emf"/><Relationship Id="rId28" Type="http://schemas.openxmlformats.org/officeDocument/2006/relationships/image" Target="../media/image58.emf"/><Relationship Id="rId10" Type="http://schemas.openxmlformats.org/officeDocument/2006/relationships/image" Target="../media/image40.emf"/><Relationship Id="rId19" Type="http://schemas.openxmlformats.org/officeDocument/2006/relationships/image" Target="../media/image49.emf"/><Relationship Id="rId4" Type="http://schemas.openxmlformats.org/officeDocument/2006/relationships/image" Target="../media/image34.emf"/><Relationship Id="rId9" Type="http://schemas.openxmlformats.org/officeDocument/2006/relationships/image" Target="../media/image39.emf"/><Relationship Id="rId14" Type="http://schemas.openxmlformats.org/officeDocument/2006/relationships/image" Target="../media/image44.emf"/><Relationship Id="rId22" Type="http://schemas.openxmlformats.org/officeDocument/2006/relationships/image" Target="../media/image52.emf"/><Relationship Id="rId27" Type="http://schemas.openxmlformats.org/officeDocument/2006/relationships/image" Target="../media/image57.emf"/><Relationship Id="rId30" Type="http://schemas.openxmlformats.org/officeDocument/2006/relationships/image" Target="../media/image60.emf"/></Relationships>
</file>

<file path=xl/drawings/_rels/vmlDrawing3.vml.rels><?xml version="1.0" encoding="UTF-8" standalone="yes"?>
<Relationships xmlns="http://schemas.openxmlformats.org/package/2006/relationships"><Relationship Id="rId8" Type="http://schemas.openxmlformats.org/officeDocument/2006/relationships/image" Target="../media/image98.emf"/><Relationship Id="rId13" Type="http://schemas.openxmlformats.org/officeDocument/2006/relationships/image" Target="../media/image103.emf"/><Relationship Id="rId18" Type="http://schemas.openxmlformats.org/officeDocument/2006/relationships/image" Target="../media/image108.emf"/><Relationship Id="rId26" Type="http://schemas.openxmlformats.org/officeDocument/2006/relationships/image" Target="../media/image116.emf"/><Relationship Id="rId3" Type="http://schemas.openxmlformats.org/officeDocument/2006/relationships/image" Target="../media/image93.emf"/><Relationship Id="rId21" Type="http://schemas.openxmlformats.org/officeDocument/2006/relationships/image" Target="../media/image111.emf"/><Relationship Id="rId7" Type="http://schemas.openxmlformats.org/officeDocument/2006/relationships/image" Target="../media/image97.emf"/><Relationship Id="rId12" Type="http://schemas.openxmlformats.org/officeDocument/2006/relationships/image" Target="../media/image102.emf"/><Relationship Id="rId17" Type="http://schemas.openxmlformats.org/officeDocument/2006/relationships/image" Target="../media/image107.emf"/><Relationship Id="rId25" Type="http://schemas.openxmlformats.org/officeDocument/2006/relationships/image" Target="../media/image115.emf"/><Relationship Id="rId2" Type="http://schemas.openxmlformats.org/officeDocument/2006/relationships/image" Target="../media/image92.emf"/><Relationship Id="rId16" Type="http://schemas.openxmlformats.org/officeDocument/2006/relationships/image" Target="../media/image106.emf"/><Relationship Id="rId20" Type="http://schemas.openxmlformats.org/officeDocument/2006/relationships/image" Target="../media/image110.emf"/><Relationship Id="rId29" Type="http://schemas.openxmlformats.org/officeDocument/2006/relationships/image" Target="../media/image119.emf"/><Relationship Id="rId1" Type="http://schemas.openxmlformats.org/officeDocument/2006/relationships/image" Target="../media/image91.emf"/><Relationship Id="rId6" Type="http://schemas.openxmlformats.org/officeDocument/2006/relationships/image" Target="../media/image96.emf"/><Relationship Id="rId11" Type="http://schemas.openxmlformats.org/officeDocument/2006/relationships/image" Target="../media/image101.emf"/><Relationship Id="rId24" Type="http://schemas.openxmlformats.org/officeDocument/2006/relationships/image" Target="../media/image114.emf"/><Relationship Id="rId5" Type="http://schemas.openxmlformats.org/officeDocument/2006/relationships/image" Target="../media/image95.emf"/><Relationship Id="rId15" Type="http://schemas.openxmlformats.org/officeDocument/2006/relationships/image" Target="../media/image105.emf"/><Relationship Id="rId23" Type="http://schemas.openxmlformats.org/officeDocument/2006/relationships/image" Target="../media/image113.emf"/><Relationship Id="rId28" Type="http://schemas.openxmlformats.org/officeDocument/2006/relationships/image" Target="../media/image118.emf"/><Relationship Id="rId10" Type="http://schemas.openxmlformats.org/officeDocument/2006/relationships/image" Target="../media/image100.emf"/><Relationship Id="rId19" Type="http://schemas.openxmlformats.org/officeDocument/2006/relationships/image" Target="../media/image109.emf"/><Relationship Id="rId4" Type="http://schemas.openxmlformats.org/officeDocument/2006/relationships/image" Target="../media/image94.emf"/><Relationship Id="rId9" Type="http://schemas.openxmlformats.org/officeDocument/2006/relationships/image" Target="../media/image99.emf"/><Relationship Id="rId14" Type="http://schemas.openxmlformats.org/officeDocument/2006/relationships/image" Target="../media/image104.emf"/><Relationship Id="rId22" Type="http://schemas.openxmlformats.org/officeDocument/2006/relationships/image" Target="../media/image112.emf"/><Relationship Id="rId27" Type="http://schemas.openxmlformats.org/officeDocument/2006/relationships/image" Target="../media/image117.emf"/><Relationship Id="rId30" Type="http://schemas.openxmlformats.org/officeDocument/2006/relationships/image" Target="../media/image120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113598</xdr:colOff>
          <xdr:row>13</xdr:row>
          <xdr:rowOff>9525</xdr:rowOff>
        </xdr:from>
        <xdr:to>
          <xdr:col>11</xdr:col>
          <xdr:colOff>566565</xdr:colOff>
          <xdr:row>29</xdr:row>
          <xdr:rowOff>163336</xdr:rowOff>
        </xdr:to>
        <xdr:pic>
          <xdr:nvPicPr>
            <xdr:cNvPr id="2" name="14 Imagen">
              <a:extLst>
                <a:ext uri="{FF2B5EF4-FFF2-40B4-BE49-F238E27FC236}">
                  <a16:creationId xmlns:a16="http://schemas.microsoft.com/office/drawing/2014/main" id="{00000000-0008-0000-2900-00000F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MONTERIA" spid="_x0000_s3011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708154" y="2831747"/>
              <a:ext cx="2844800" cy="312420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226482</xdr:colOff>
          <xdr:row>15</xdr:row>
          <xdr:rowOff>1058</xdr:rowOff>
        </xdr:from>
        <xdr:to>
          <xdr:col>13</xdr:col>
          <xdr:colOff>670277</xdr:colOff>
          <xdr:row>31</xdr:row>
          <xdr:rowOff>168980</xdr:rowOff>
        </xdr:to>
        <xdr:pic>
          <xdr:nvPicPr>
            <xdr:cNvPr id="3" name="16 Imagen">
              <a:extLst>
                <a:ext uri="{FF2B5EF4-FFF2-40B4-BE49-F238E27FC236}">
                  <a16:creationId xmlns:a16="http://schemas.microsoft.com/office/drawing/2014/main" id="{00000000-0008-0000-2900-000011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PUEBLO_NUEVO" spid="_x0000_s30117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4212871" y="3204280"/>
              <a:ext cx="2038350" cy="312420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373667</xdr:colOff>
          <xdr:row>17</xdr:row>
          <xdr:rowOff>191696</xdr:rowOff>
        </xdr:from>
        <xdr:to>
          <xdr:col>16</xdr:col>
          <xdr:colOff>212801</xdr:colOff>
          <xdr:row>35</xdr:row>
          <xdr:rowOff>4700</xdr:rowOff>
        </xdr:to>
        <xdr:pic>
          <xdr:nvPicPr>
            <xdr:cNvPr id="4" name="29 Imagen">
              <a:extLst>
                <a:ext uri="{FF2B5EF4-FFF2-40B4-BE49-F238E27FC236}">
                  <a16:creationId xmlns:a16="http://schemas.microsoft.com/office/drawing/2014/main" id="{00000000-0008-0000-2900-00001E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AYAPEL" spid="_x0000_s30118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5168274" y="3809056"/>
              <a:ext cx="2842898" cy="315924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51858</xdr:colOff>
          <xdr:row>8</xdr:row>
          <xdr:rowOff>215900</xdr:rowOff>
        </xdr:from>
        <xdr:to>
          <xdr:col>11</xdr:col>
          <xdr:colOff>165452</xdr:colOff>
          <xdr:row>23</xdr:row>
          <xdr:rowOff>122767</xdr:rowOff>
        </xdr:to>
        <xdr:pic>
          <xdr:nvPicPr>
            <xdr:cNvPr id="5" name="7 Imagen">
              <a:extLst>
                <a:ext uri="{FF2B5EF4-FFF2-40B4-BE49-F238E27FC236}">
                  <a16:creationId xmlns:a16="http://schemas.microsoft.com/office/drawing/2014/main" id="{00000000-0008-0000-2900-000008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AN_PELAYO" spid="_x0000_s30119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2443691" y="1690511"/>
              <a:ext cx="1708150" cy="312420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670984</xdr:colOff>
          <xdr:row>6</xdr:row>
          <xdr:rowOff>144992</xdr:rowOff>
        </xdr:from>
        <xdr:to>
          <xdr:col>11</xdr:col>
          <xdr:colOff>215901</xdr:colOff>
          <xdr:row>21</xdr:row>
          <xdr:rowOff>44803</xdr:rowOff>
        </xdr:to>
        <xdr:pic>
          <xdr:nvPicPr>
            <xdr:cNvPr id="6" name="8 Imagen">
              <a:extLst>
                <a:ext uri="{FF2B5EF4-FFF2-40B4-BE49-F238E27FC236}">
                  <a16:creationId xmlns:a16="http://schemas.microsoft.com/office/drawing/2014/main" id="{00000000-0008-0000-2900-000009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LORICA" spid="_x0000_s30120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2265540" y="1245659"/>
              <a:ext cx="1936750" cy="312420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285750</xdr:colOff>
          <xdr:row>8</xdr:row>
          <xdr:rowOff>504825</xdr:rowOff>
        </xdr:from>
        <xdr:to>
          <xdr:col>11</xdr:col>
          <xdr:colOff>100894</xdr:colOff>
          <xdr:row>25</xdr:row>
          <xdr:rowOff>44803</xdr:rowOff>
        </xdr:to>
        <xdr:pic>
          <xdr:nvPicPr>
            <xdr:cNvPr id="7" name="9 Imagen">
              <a:extLst>
                <a:ext uri="{FF2B5EF4-FFF2-40B4-BE49-F238E27FC236}">
                  <a16:creationId xmlns:a16="http://schemas.microsoft.com/office/drawing/2014/main" id="{00000000-0008-0000-2900-00000A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CERETE" spid="_x0000_s30121"/>
                </a:ext>
              </a:extLst>
            </xdr:cNvPicPr>
          </xdr:nvPicPr>
          <xdr:blipFill>
            <a:blip xmlns:r="http://schemas.openxmlformats.org/officeDocument/2006/relationships" r:embed="rId6"/>
            <a:srcRect/>
            <a:stretch>
              <a:fillRect/>
            </a:stretch>
          </xdr:blipFill>
          <xdr:spPr bwMode="auto">
            <a:xfrm>
              <a:off x="2677583" y="1979436"/>
              <a:ext cx="1409700" cy="312420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74785</xdr:colOff>
          <xdr:row>3</xdr:row>
          <xdr:rowOff>83961</xdr:rowOff>
        </xdr:from>
        <xdr:to>
          <xdr:col>11</xdr:col>
          <xdr:colOff>223657</xdr:colOff>
          <xdr:row>17</xdr:row>
          <xdr:rowOff>174272</xdr:rowOff>
        </xdr:to>
        <xdr:pic>
          <xdr:nvPicPr>
            <xdr:cNvPr id="8" name="3 Imagen">
              <a:extLst>
                <a:ext uri="{FF2B5EF4-FFF2-40B4-BE49-F238E27FC236}">
                  <a16:creationId xmlns:a16="http://schemas.microsoft.com/office/drawing/2014/main" id="{00000000-0008-0000-2900-000004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AN_ANTERO" spid="_x0000_s30122"/>
                </a:ext>
              </a:extLst>
            </xdr:cNvPicPr>
          </xdr:nvPicPr>
          <xdr:blipFill>
            <a:blip xmlns:r="http://schemas.openxmlformats.org/officeDocument/2006/relationships" r:embed="rId7"/>
            <a:srcRect/>
            <a:stretch>
              <a:fillRect/>
            </a:stretch>
          </xdr:blipFill>
          <xdr:spPr bwMode="auto">
            <a:xfrm>
              <a:off x="3263896" y="634294"/>
              <a:ext cx="946150" cy="312420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329139</xdr:colOff>
          <xdr:row>4</xdr:row>
          <xdr:rowOff>138995</xdr:rowOff>
        </xdr:from>
        <xdr:to>
          <xdr:col>11</xdr:col>
          <xdr:colOff>357361</xdr:colOff>
          <xdr:row>19</xdr:row>
          <xdr:rowOff>38806</xdr:rowOff>
        </xdr:to>
        <xdr:pic>
          <xdr:nvPicPr>
            <xdr:cNvPr id="9" name="5 Imagen">
              <a:extLst>
                <a:ext uri="{FF2B5EF4-FFF2-40B4-BE49-F238E27FC236}">
                  <a16:creationId xmlns:a16="http://schemas.microsoft.com/office/drawing/2014/main" id="{00000000-0008-0000-2900-000006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PURISIMA" spid="_x0000_s30123"/>
                </a:ext>
              </a:extLst>
            </xdr:cNvPicPr>
          </xdr:nvPicPr>
          <xdr:blipFill>
            <a:blip xmlns:r="http://schemas.openxmlformats.org/officeDocument/2006/relationships" r:embed="rId8"/>
            <a:srcRect/>
            <a:stretch>
              <a:fillRect/>
            </a:stretch>
          </xdr:blipFill>
          <xdr:spPr bwMode="auto">
            <a:xfrm>
              <a:off x="3518250" y="872773"/>
              <a:ext cx="825500" cy="312420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785283</xdr:colOff>
          <xdr:row>3</xdr:row>
          <xdr:rowOff>166511</xdr:rowOff>
        </xdr:from>
        <xdr:to>
          <xdr:col>10</xdr:col>
          <xdr:colOff>409928</xdr:colOff>
          <xdr:row>18</xdr:row>
          <xdr:rowOff>66322</xdr:rowOff>
        </xdr:to>
        <xdr:pic>
          <xdr:nvPicPr>
            <xdr:cNvPr id="10" name="10 Imagen">
              <a:extLst>
                <a:ext uri="{FF2B5EF4-FFF2-40B4-BE49-F238E27FC236}">
                  <a16:creationId xmlns:a16="http://schemas.microsoft.com/office/drawing/2014/main" id="{00000000-0008-0000-2900-00000B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AN_BERNARDO" spid="_x0000_s30124"/>
                </a:ext>
              </a:extLst>
            </xdr:cNvPicPr>
          </xdr:nvPicPr>
          <xdr:blipFill>
            <a:blip xmlns:r="http://schemas.openxmlformats.org/officeDocument/2006/relationships" r:embed="rId9"/>
            <a:srcRect/>
            <a:stretch>
              <a:fillRect/>
            </a:stretch>
          </xdr:blipFill>
          <xdr:spPr bwMode="auto">
            <a:xfrm>
              <a:off x="2379839" y="716844"/>
              <a:ext cx="1219200" cy="312420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83259</xdr:colOff>
          <xdr:row>23</xdr:row>
          <xdr:rowOff>50800</xdr:rowOff>
        </xdr:from>
        <xdr:to>
          <xdr:col>11</xdr:col>
          <xdr:colOff>75498</xdr:colOff>
          <xdr:row>40</xdr:row>
          <xdr:rowOff>49388</xdr:rowOff>
        </xdr:to>
        <xdr:pic>
          <xdr:nvPicPr>
            <xdr:cNvPr id="11" name="21 Imagen">
              <a:extLst>
                <a:ext uri="{FF2B5EF4-FFF2-40B4-BE49-F238E27FC236}">
                  <a16:creationId xmlns:a16="http://schemas.microsoft.com/office/drawing/2014/main" id="{00000000-0008-0000-2900-000016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TIERRALTA" spid="_x0000_s30125"/>
                </a:ext>
              </a:extLst>
            </xdr:cNvPicPr>
          </xdr:nvPicPr>
          <xdr:blipFill>
            <a:blip xmlns:r="http://schemas.openxmlformats.org/officeDocument/2006/relationships" r:embed="rId10"/>
            <a:srcRect/>
            <a:stretch>
              <a:fillRect/>
            </a:stretch>
          </xdr:blipFill>
          <xdr:spPr bwMode="auto">
            <a:xfrm>
              <a:off x="880537" y="4742744"/>
              <a:ext cx="3181350" cy="312420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702384</xdr:colOff>
          <xdr:row>8</xdr:row>
          <xdr:rowOff>219076</xdr:rowOff>
        </xdr:from>
        <xdr:to>
          <xdr:col>9</xdr:col>
          <xdr:colOff>454029</xdr:colOff>
          <xdr:row>23</xdr:row>
          <xdr:rowOff>125943</xdr:rowOff>
        </xdr:to>
        <xdr:pic>
          <xdr:nvPicPr>
            <xdr:cNvPr id="12" name="12 Imagen">
              <a:extLst>
                <a:ext uri="{FF2B5EF4-FFF2-40B4-BE49-F238E27FC236}">
                  <a16:creationId xmlns:a16="http://schemas.microsoft.com/office/drawing/2014/main" id="{00000000-0008-0000-2900-00000D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PUERTO_ESCONDIDO" spid="_x0000_s30126"/>
                </a:ext>
              </a:extLst>
            </xdr:cNvPicPr>
          </xdr:nvPicPr>
          <xdr:blipFill>
            <a:blip xmlns:r="http://schemas.openxmlformats.org/officeDocument/2006/relationships" r:embed="rId11"/>
            <a:srcRect/>
            <a:stretch>
              <a:fillRect/>
            </a:stretch>
          </xdr:blipFill>
          <xdr:spPr bwMode="auto">
            <a:xfrm>
              <a:off x="1499662" y="1693687"/>
              <a:ext cx="1346200" cy="312420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249419</xdr:colOff>
          <xdr:row>10</xdr:row>
          <xdr:rowOff>46567</xdr:rowOff>
        </xdr:from>
        <xdr:to>
          <xdr:col>9</xdr:col>
          <xdr:colOff>204264</xdr:colOff>
          <xdr:row>26</xdr:row>
          <xdr:rowOff>179211</xdr:rowOff>
        </xdr:to>
        <xdr:pic>
          <xdr:nvPicPr>
            <xdr:cNvPr id="13" name="27 Imagen">
              <a:extLst>
                <a:ext uri="{FF2B5EF4-FFF2-40B4-BE49-F238E27FC236}">
                  <a16:creationId xmlns:a16="http://schemas.microsoft.com/office/drawing/2014/main" id="{00000000-0008-0000-2900-00001C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LOS_CORDOBAS" spid="_x0000_s30127"/>
                </a:ext>
              </a:extLst>
            </xdr:cNvPicPr>
          </xdr:nvPicPr>
          <xdr:blipFill>
            <a:blip xmlns:r="http://schemas.openxmlformats.org/officeDocument/2006/relationships" r:embed="rId12"/>
            <a:srcRect/>
            <a:stretch>
              <a:fillRect/>
            </a:stretch>
          </xdr:blipFill>
          <xdr:spPr bwMode="auto">
            <a:xfrm>
              <a:off x="1046697" y="2297289"/>
              <a:ext cx="1549400" cy="312420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539754</xdr:colOff>
          <xdr:row>11</xdr:row>
          <xdr:rowOff>120650</xdr:rowOff>
        </xdr:from>
        <xdr:to>
          <xdr:col>9</xdr:col>
          <xdr:colOff>234249</xdr:colOff>
          <xdr:row>28</xdr:row>
          <xdr:rowOff>76905</xdr:rowOff>
        </xdr:to>
        <xdr:pic>
          <xdr:nvPicPr>
            <xdr:cNvPr id="14" name="28 Imagen">
              <a:extLst>
                <a:ext uri="{FF2B5EF4-FFF2-40B4-BE49-F238E27FC236}">
                  <a16:creationId xmlns:a16="http://schemas.microsoft.com/office/drawing/2014/main" id="{00000000-0008-0000-2900-00001D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CANALETE" spid="_x0000_s30128"/>
                </a:ext>
              </a:extLst>
            </xdr:cNvPicPr>
          </xdr:nvPicPr>
          <xdr:blipFill>
            <a:blip xmlns:r="http://schemas.openxmlformats.org/officeDocument/2006/relationships" r:embed="rId13"/>
            <a:srcRect/>
            <a:stretch>
              <a:fillRect/>
            </a:stretch>
          </xdr:blipFill>
          <xdr:spPr bwMode="auto">
            <a:xfrm>
              <a:off x="1337032" y="2561872"/>
              <a:ext cx="1289050" cy="312420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398992</xdr:colOff>
          <xdr:row>8</xdr:row>
          <xdr:rowOff>127000</xdr:rowOff>
        </xdr:from>
        <xdr:to>
          <xdr:col>13</xdr:col>
          <xdr:colOff>588787</xdr:colOff>
          <xdr:row>23</xdr:row>
          <xdr:rowOff>33867</xdr:rowOff>
        </xdr:to>
        <xdr:pic>
          <xdr:nvPicPr>
            <xdr:cNvPr id="15" name="15 Imagen">
              <a:extLst>
                <a:ext uri="{FF2B5EF4-FFF2-40B4-BE49-F238E27FC236}">
                  <a16:creationId xmlns:a16="http://schemas.microsoft.com/office/drawing/2014/main" id="{00000000-0008-0000-2900-000010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CHINU" spid="_x0000_s30129"/>
                </a:ext>
              </a:extLst>
            </xdr:cNvPicPr>
          </xdr:nvPicPr>
          <xdr:blipFill>
            <a:blip xmlns:r="http://schemas.openxmlformats.org/officeDocument/2006/relationships" r:embed="rId14"/>
            <a:srcRect/>
            <a:stretch>
              <a:fillRect/>
            </a:stretch>
          </xdr:blipFill>
          <xdr:spPr bwMode="auto">
            <a:xfrm>
              <a:off x="4385381" y="1601611"/>
              <a:ext cx="1784350" cy="312420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370768</xdr:colOff>
          <xdr:row>7</xdr:row>
          <xdr:rowOff>94899</xdr:rowOff>
        </xdr:from>
        <xdr:to>
          <xdr:col>12</xdr:col>
          <xdr:colOff>430740</xdr:colOff>
          <xdr:row>21</xdr:row>
          <xdr:rowOff>178154</xdr:rowOff>
        </xdr:to>
        <xdr:pic>
          <xdr:nvPicPr>
            <xdr:cNvPr id="16" name="17 Imagen">
              <a:extLst>
                <a:ext uri="{FF2B5EF4-FFF2-40B4-BE49-F238E27FC236}">
                  <a16:creationId xmlns:a16="http://schemas.microsoft.com/office/drawing/2014/main" id="{00000000-0008-0000-2900-000012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AN_ANDRES" spid="_x0000_s30130"/>
                </a:ext>
              </a:extLst>
            </xdr:cNvPicPr>
          </xdr:nvPicPr>
          <xdr:blipFill>
            <a:blip xmlns:r="http://schemas.openxmlformats.org/officeDocument/2006/relationships" r:embed="rId15"/>
            <a:srcRect/>
            <a:stretch>
              <a:fillRect/>
            </a:stretch>
          </xdr:blipFill>
          <xdr:spPr bwMode="auto">
            <a:xfrm>
              <a:off x="4357157" y="1379010"/>
              <a:ext cx="857250" cy="312420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314674</xdr:colOff>
          <xdr:row>3</xdr:row>
          <xdr:rowOff>63498</xdr:rowOff>
        </xdr:from>
        <xdr:to>
          <xdr:col>12</xdr:col>
          <xdr:colOff>247646</xdr:colOff>
          <xdr:row>17</xdr:row>
          <xdr:rowOff>153809</xdr:rowOff>
        </xdr:to>
        <xdr:pic>
          <xdr:nvPicPr>
            <xdr:cNvPr id="17" name="20 Imagen">
              <a:extLst>
                <a:ext uri="{FF2B5EF4-FFF2-40B4-BE49-F238E27FC236}">
                  <a16:creationId xmlns:a16="http://schemas.microsoft.com/office/drawing/2014/main" id="{00000000-0008-0000-2900-000015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TUCHIN" spid="_x0000_s30131"/>
                </a:ext>
              </a:extLst>
            </xdr:cNvPicPr>
          </xdr:nvPicPr>
          <xdr:blipFill>
            <a:blip xmlns:r="http://schemas.openxmlformats.org/officeDocument/2006/relationships" r:embed="rId16"/>
            <a:srcRect/>
            <a:stretch>
              <a:fillRect/>
            </a:stretch>
          </xdr:blipFill>
          <xdr:spPr bwMode="auto">
            <a:xfrm>
              <a:off x="4301063" y="613831"/>
              <a:ext cx="730250" cy="312420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7</xdr:row>
          <xdr:rowOff>19050</xdr:rowOff>
        </xdr:from>
        <xdr:to>
          <xdr:col>11</xdr:col>
          <xdr:colOff>698147</xdr:colOff>
          <xdr:row>21</xdr:row>
          <xdr:rowOff>102305</xdr:rowOff>
        </xdr:to>
        <xdr:pic>
          <xdr:nvPicPr>
            <xdr:cNvPr id="18" name="24 Imagen">
              <a:extLst>
                <a:ext uri="{FF2B5EF4-FFF2-40B4-BE49-F238E27FC236}">
                  <a16:creationId xmlns:a16="http://schemas.microsoft.com/office/drawing/2014/main" id="{00000000-0008-0000-2900-000019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CHIMA" spid="_x0000_s30132"/>
                </a:ext>
              </a:extLst>
            </xdr:cNvPicPr>
          </xdr:nvPicPr>
          <xdr:blipFill>
            <a:blip xmlns:r="http://schemas.openxmlformats.org/officeDocument/2006/relationships" r:embed="rId17"/>
            <a:srcRect/>
            <a:stretch>
              <a:fillRect/>
            </a:stretch>
          </xdr:blipFill>
          <xdr:spPr bwMode="auto">
            <a:xfrm>
              <a:off x="3808236" y="1303161"/>
              <a:ext cx="876300" cy="312420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711199</xdr:colOff>
          <xdr:row>5</xdr:row>
          <xdr:rowOff>142519</xdr:rowOff>
        </xdr:from>
        <xdr:to>
          <xdr:col>11</xdr:col>
          <xdr:colOff>644171</xdr:colOff>
          <xdr:row>20</xdr:row>
          <xdr:rowOff>42330</xdr:rowOff>
        </xdr:to>
        <xdr:pic>
          <xdr:nvPicPr>
            <xdr:cNvPr id="19" name="25 Imagen">
              <a:extLst>
                <a:ext uri="{FF2B5EF4-FFF2-40B4-BE49-F238E27FC236}">
                  <a16:creationId xmlns:a16="http://schemas.microsoft.com/office/drawing/2014/main" id="{00000000-0008-0000-2900-00001A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MOMIL" spid="_x0000_s30133"/>
                </a:ext>
              </a:extLst>
            </xdr:cNvPicPr>
          </xdr:nvPicPr>
          <xdr:blipFill>
            <a:blip xmlns:r="http://schemas.openxmlformats.org/officeDocument/2006/relationships" r:embed="rId18"/>
            <a:srcRect/>
            <a:stretch>
              <a:fillRect/>
            </a:stretch>
          </xdr:blipFill>
          <xdr:spPr bwMode="auto">
            <a:xfrm>
              <a:off x="3900310" y="1059741"/>
              <a:ext cx="730250" cy="312420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363711</xdr:colOff>
          <xdr:row>22</xdr:row>
          <xdr:rowOff>136879</xdr:rowOff>
        </xdr:from>
        <xdr:to>
          <xdr:col>13</xdr:col>
          <xdr:colOff>715784</xdr:colOff>
          <xdr:row>39</xdr:row>
          <xdr:rowOff>142523</xdr:rowOff>
        </xdr:to>
        <xdr:pic>
          <xdr:nvPicPr>
            <xdr:cNvPr id="20" name="1 Imagen">
              <a:extLst>
                <a:ext uri="{FF2B5EF4-FFF2-40B4-BE49-F238E27FC236}">
                  <a16:creationId xmlns:a16="http://schemas.microsoft.com/office/drawing/2014/main" id="{00000000-0008-0000-2900-000002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LA_APARTADA" spid="_x0000_s30134"/>
                </a:ext>
              </a:extLst>
            </xdr:cNvPicPr>
          </xdr:nvPicPr>
          <xdr:blipFill>
            <a:blip xmlns:r="http://schemas.openxmlformats.org/officeDocument/2006/relationships" r:embed="rId19"/>
            <a:srcRect/>
            <a:stretch>
              <a:fillRect/>
            </a:stretch>
          </xdr:blipFill>
          <xdr:spPr bwMode="auto">
            <a:xfrm>
              <a:off x="5147378" y="4645379"/>
              <a:ext cx="1149350" cy="312420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400050</xdr:colOff>
          <xdr:row>11</xdr:row>
          <xdr:rowOff>178858</xdr:rowOff>
        </xdr:from>
        <xdr:to>
          <xdr:col>11</xdr:col>
          <xdr:colOff>663222</xdr:colOff>
          <xdr:row>28</xdr:row>
          <xdr:rowOff>135113</xdr:rowOff>
        </xdr:to>
        <xdr:pic>
          <xdr:nvPicPr>
            <xdr:cNvPr id="21" name="2 Imagen">
              <a:extLst>
                <a:ext uri="{FF2B5EF4-FFF2-40B4-BE49-F238E27FC236}">
                  <a16:creationId xmlns:a16="http://schemas.microsoft.com/office/drawing/2014/main" id="{00000000-0008-0000-2900-000003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AN_CARLOS" spid="_x0000_s30135"/>
                </a:ext>
              </a:extLst>
            </xdr:cNvPicPr>
          </xdr:nvPicPr>
          <xdr:blipFill>
            <a:blip xmlns:r="http://schemas.openxmlformats.org/officeDocument/2006/relationships" r:embed="rId20"/>
            <a:srcRect/>
            <a:stretch>
              <a:fillRect/>
            </a:stretch>
          </xdr:blipFill>
          <xdr:spPr bwMode="auto">
            <a:xfrm>
              <a:off x="3589161" y="2620080"/>
              <a:ext cx="1060450" cy="312420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42330</xdr:colOff>
          <xdr:row>8</xdr:row>
          <xdr:rowOff>46215</xdr:rowOff>
        </xdr:from>
        <xdr:to>
          <xdr:col>11</xdr:col>
          <xdr:colOff>184852</xdr:colOff>
          <xdr:row>22</xdr:row>
          <xdr:rowOff>136526</xdr:rowOff>
        </xdr:to>
        <xdr:pic>
          <xdr:nvPicPr>
            <xdr:cNvPr id="22" name="4 Imagen">
              <a:extLst>
                <a:ext uri="{FF2B5EF4-FFF2-40B4-BE49-F238E27FC236}">
                  <a16:creationId xmlns:a16="http://schemas.microsoft.com/office/drawing/2014/main" id="{00000000-0008-0000-2900-000005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COTORRA" spid="_x0000_s30136"/>
                </a:ext>
              </a:extLst>
            </xdr:cNvPicPr>
          </xdr:nvPicPr>
          <xdr:blipFill>
            <a:blip xmlns:r="http://schemas.openxmlformats.org/officeDocument/2006/relationships" r:embed="rId21"/>
            <a:srcRect/>
            <a:stretch>
              <a:fillRect/>
            </a:stretch>
          </xdr:blipFill>
          <xdr:spPr bwMode="auto">
            <a:xfrm>
              <a:off x="3231441" y="1520826"/>
              <a:ext cx="939800" cy="312420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509410</xdr:colOff>
          <xdr:row>9</xdr:row>
          <xdr:rowOff>189441</xdr:rowOff>
        </xdr:from>
        <xdr:to>
          <xdr:col>12</xdr:col>
          <xdr:colOff>242004</xdr:colOff>
          <xdr:row>26</xdr:row>
          <xdr:rowOff>131585</xdr:rowOff>
        </xdr:to>
        <xdr:pic>
          <xdr:nvPicPr>
            <xdr:cNvPr id="23" name="6 Imagen">
              <a:extLst>
                <a:ext uri="{FF2B5EF4-FFF2-40B4-BE49-F238E27FC236}">
                  <a16:creationId xmlns:a16="http://schemas.microsoft.com/office/drawing/2014/main" id="{00000000-0008-0000-2900-000007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CIENAGA_DE_ORO" spid="_x0000_s30137"/>
                </a:ext>
              </a:extLst>
            </xdr:cNvPicPr>
          </xdr:nvPicPr>
          <xdr:blipFill>
            <a:blip xmlns:r="http://schemas.openxmlformats.org/officeDocument/2006/relationships" r:embed="rId22"/>
            <a:srcRect/>
            <a:stretch>
              <a:fillRect/>
            </a:stretch>
          </xdr:blipFill>
          <xdr:spPr bwMode="auto">
            <a:xfrm>
              <a:off x="3698521" y="2249663"/>
              <a:ext cx="1327150" cy="312420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414161</xdr:colOff>
          <xdr:row>7</xdr:row>
          <xdr:rowOff>38099</xdr:rowOff>
        </xdr:from>
        <xdr:to>
          <xdr:col>9</xdr:col>
          <xdr:colOff>423334</xdr:colOff>
          <xdr:row>21</xdr:row>
          <xdr:rowOff>121354</xdr:rowOff>
        </xdr:to>
        <xdr:pic>
          <xdr:nvPicPr>
            <xdr:cNvPr id="24" name="11 Imagen">
              <a:extLst>
                <a:ext uri="{FF2B5EF4-FFF2-40B4-BE49-F238E27FC236}">
                  <a16:creationId xmlns:a16="http://schemas.microsoft.com/office/drawing/2014/main" id="{00000000-0008-0000-2900-00000C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MOÑITOS" spid="_x0000_s30138"/>
                </a:ext>
              </a:extLst>
            </xdr:cNvPicPr>
          </xdr:nvPicPr>
          <xdr:blipFill>
            <a:blip xmlns:r="http://schemas.openxmlformats.org/officeDocument/2006/relationships" r:embed="rId23"/>
            <a:srcRect/>
            <a:stretch>
              <a:fillRect/>
            </a:stretch>
          </xdr:blipFill>
          <xdr:spPr bwMode="auto">
            <a:xfrm>
              <a:off x="2008717" y="1322210"/>
              <a:ext cx="806450" cy="312420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330200</xdr:colOff>
          <xdr:row>18</xdr:row>
          <xdr:rowOff>19050</xdr:rowOff>
        </xdr:from>
        <xdr:to>
          <xdr:col>12</xdr:col>
          <xdr:colOff>742244</xdr:colOff>
          <xdr:row>35</xdr:row>
          <xdr:rowOff>24694</xdr:rowOff>
        </xdr:to>
        <xdr:pic>
          <xdr:nvPicPr>
            <xdr:cNvPr id="25" name="13 Imagen">
              <a:extLst>
                <a:ext uri="{FF2B5EF4-FFF2-40B4-BE49-F238E27FC236}">
                  <a16:creationId xmlns:a16="http://schemas.microsoft.com/office/drawing/2014/main" id="{00000000-0008-0000-2900-00000E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PLANETA_RICA" spid="_x0000_s30139"/>
                </a:ext>
              </a:extLst>
            </xdr:cNvPicPr>
          </xdr:nvPicPr>
          <xdr:blipFill>
            <a:blip xmlns:r="http://schemas.openxmlformats.org/officeDocument/2006/relationships" r:embed="rId24"/>
            <a:srcRect/>
            <a:stretch>
              <a:fillRect/>
            </a:stretch>
          </xdr:blipFill>
          <xdr:spPr bwMode="auto">
            <a:xfrm>
              <a:off x="3519311" y="3793772"/>
              <a:ext cx="2006600" cy="312420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558447</xdr:colOff>
          <xdr:row>10</xdr:row>
          <xdr:rowOff>2822</xdr:rowOff>
        </xdr:from>
        <xdr:to>
          <xdr:col>13</xdr:col>
          <xdr:colOff>252942</xdr:colOff>
          <xdr:row>26</xdr:row>
          <xdr:rowOff>135466</xdr:rowOff>
        </xdr:to>
        <xdr:pic>
          <xdr:nvPicPr>
            <xdr:cNvPr id="26" name="18 Imagen">
              <a:extLst>
                <a:ext uri="{FF2B5EF4-FFF2-40B4-BE49-F238E27FC236}">
                  <a16:creationId xmlns:a16="http://schemas.microsoft.com/office/drawing/2014/main" id="{00000000-0008-0000-2900-000013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AHAGUN" spid="_x0000_s30140"/>
                </a:ext>
              </a:extLst>
            </xdr:cNvPicPr>
          </xdr:nvPicPr>
          <xdr:blipFill>
            <a:blip xmlns:r="http://schemas.openxmlformats.org/officeDocument/2006/relationships" r:embed="rId25"/>
            <a:srcRect/>
            <a:stretch>
              <a:fillRect/>
            </a:stretch>
          </xdr:blipFill>
          <xdr:spPr bwMode="auto">
            <a:xfrm>
              <a:off x="4544836" y="2253544"/>
              <a:ext cx="1289050" cy="312420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463203</xdr:colOff>
          <xdr:row>17</xdr:row>
          <xdr:rowOff>77257</xdr:rowOff>
        </xdr:from>
        <xdr:to>
          <xdr:col>9</xdr:col>
          <xdr:colOff>456148</xdr:colOff>
          <xdr:row>34</xdr:row>
          <xdr:rowOff>75846</xdr:rowOff>
        </xdr:to>
        <xdr:pic>
          <xdr:nvPicPr>
            <xdr:cNvPr id="27" name="19 Imagen">
              <a:extLst>
                <a:ext uri="{FF2B5EF4-FFF2-40B4-BE49-F238E27FC236}">
                  <a16:creationId xmlns:a16="http://schemas.microsoft.com/office/drawing/2014/main" id="{00000000-0008-0000-2900-000014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VALENCIA" spid="_x0000_s30141"/>
                </a:ext>
              </a:extLst>
            </xdr:cNvPicPr>
          </xdr:nvPicPr>
          <xdr:blipFill>
            <a:blip xmlns:r="http://schemas.openxmlformats.org/officeDocument/2006/relationships" r:embed="rId26"/>
            <a:srcRect/>
            <a:stretch>
              <a:fillRect/>
            </a:stretch>
          </xdr:blipFill>
          <xdr:spPr bwMode="auto">
            <a:xfrm>
              <a:off x="1260481" y="3661479"/>
              <a:ext cx="1587500" cy="312420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335492</xdr:colOff>
          <xdr:row>26</xdr:row>
          <xdr:rowOff>66673</xdr:rowOff>
        </xdr:from>
        <xdr:to>
          <xdr:col>13</xdr:col>
          <xdr:colOff>41981</xdr:colOff>
          <xdr:row>43</xdr:row>
          <xdr:rowOff>58207</xdr:rowOff>
        </xdr:to>
        <xdr:pic>
          <xdr:nvPicPr>
            <xdr:cNvPr id="28" name="22 Imagen">
              <a:extLst>
                <a:ext uri="{FF2B5EF4-FFF2-40B4-BE49-F238E27FC236}">
                  <a16:creationId xmlns:a16="http://schemas.microsoft.com/office/drawing/2014/main" id="{00000000-0008-0000-2900-000017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MONTELIBANO" spid="_x0000_s30142"/>
                </a:ext>
              </a:extLst>
            </xdr:cNvPicPr>
          </xdr:nvPicPr>
          <xdr:blipFill>
            <a:blip xmlns:r="http://schemas.openxmlformats.org/officeDocument/2006/relationships" r:embed="rId27"/>
            <a:srcRect/>
            <a:stretch>
              <a:fillRect/>
            </a:stretch>
          </xdr:blipFill>
          <xdr:spPr bwMode="auto">
            <a:xfrm>
              <a:off x="2727325" y="5308951"/>
              <a:ext cx="2895600" cy="312420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265993</xdr:colOff>
          <xdr:row>19</xdr:row>
          <xdr:rowOff>99130</xdr:rowOff>
        </xdr:from>
        <xdr:to>
          <xdr:col>13</xdr:col>
          <xdr:colOff>474838</xdr:colOff>
          <xdr:row>36</xdr:row>
          <xdr:rowOff>104775</xdr:rowOff>
        </xdr:to>
        <xdr:pic>
          <xdr:nvPicPr>
            <xdr:cNvPr id="29" name="23 Imagen">
              <a:extLst>
                <a:ext uri="{FF2B5EF4-FFF2-40B4-BE49-F238E27FC236}">
                  <a16:creationId xmlns:a16="http://schemas.microsoft.com/office/drawing/2014/main" id="{00000000-0008-0000-2900-000018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BUENAVISTA" spid="_x0000_s30143"/>
                </a:ext>
              </a:extLst>
            </xdr:cNvPicPr>
          </xdr:nvPicPr>
          <xdr:blipFill>
            <a:blip xmlns:r="http://schemas.openxmlformats.org/officeDocument/2006/relationships" r:embed="rId28"/>
            <a:srcRect/>
            <a:stretch>
              <a:fillRect/>
            </a:stretch>
          </xdr:blipFill>
          <xdr:spPr bwMode="auto">
            <a:xfrm>
              <a:off x="4252382" y="4057297"/>
              <a:ext cx="1803400" cy="312420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482600</xdr:colOff>
          <xdr:row>27</xdr:row>
          <xdr:rowOff>70908</xdr:rowOff>
        </xdr:from>
        <xdr:to>
          <xdr:col>12</xdr:col>
          <xdr:colOff>116416</xdr:colOff>
          <xdr:row>44</xdr:row>
          <xdr:rowOff>62441</xdr:rowOff>
        </xdr:to>
        <xdr:pic>
          <xdr:nvPicPr>
            <xdr:cNvPr id="30" name="26 Imagen">
              <a:extLst>
                <a:ext uri="{FF2B5EF4-FFF2-40B4-BE49-F238E27FC236}">
                  <a16:creationId xmlns:a16="http://schemas.microsoft.com/office/drawing/2014/main" id="{00000000-0008-0000-2900-00001B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PUERTO_LIBERTADOR" spid="_x0000_s30144"/>
                </a:ext>
              </a:extLst>
            </xdr:cNvPicPr>
          </xdr:nvPicPr>
          <xdr:blipFill>
            <a:blip xmlns:r="http://schemas.openxmlformats.org/officeDocument/2006/relationships" r:embed="rId29"/>
            <a:srcRect/>
            <a:stretch>
              <a:fillRect/>
            </a:stretch>
          </xdr:blipFill>
          <xdr:spPr bwMode="auto">
            <a:xfrm>
              <a:off x="2874433" y="5496630"/>
              <a:ext cx="2025650" cy="312420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>
    <xdr:from>
      <xdr:col>9</xdr:col>
      <xdr:colOff>275167</xdr:colOff>
      <xdr:row>18</xdr:row>
      <xdr:rowOff>183091</xdr:rowOff>
    </xdr:from>
    <xdr:to>
      <xdr:col>10</xdr:col>
      <xdr:colOff>288924</xdr:colOff>
      <xdr:row>20</xdr:row>
      <xdr:rowOff>63499</xdr:rowOff>
    </xdr:to>
    <xdr:sp macro="" textlink="">
      <xdr:nvSpPr>
        <xdr:cNvPr id="31" name="30 CuadroTexto">
          <a:extLst>
            <a:ext uri="{FF2B5EF4-FFF2-40B4-BE49-F238E27FC236}">
              <a16:creationId xmlns:a16="http://schemas.microsoft.com/office/drawing/2014/main" id="{00000000-0008-0000-2900-00001F000000}"/>
            </a:ext>
          </a:extLst>
        </xdr:cNvPr>
        <xdr:cNvSpPr txBox="1"/>
      </xdr:nvSpPr>
      <xdr:spPr>
        <a:xfrm>
          <a:off x="2675467" y="3961341"/>
          <a:ext cx="813857" cy="2487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000">
              <a:latin typeface="Arial Narrow" panose="020B0606020202030204" pitchFamily="34" charset="0"/>
            </a:rPr>
            <a:t>MONTERÍA</a:t>
          </a:r>
        </a:p>
      </xdr:txBody>
    </xdr:sp>
    <xdr:clientData/>
  </xdr:twoCellAnchor>
  <xdr:twoCellAnchor>
    <xdr:from>
      <xdr:col>11</xdr:col>
      <xdr:colOff>523875</xdr:colOff>
      <xdr:row>24</xdr:row>
      <xdr:rowOff>171450</xdr:rowOff>
    </xdr:from>
    <xdr:to>
      <xdr:col>13</xdr:col>
      <xdr:colOff>133350</xdr:colOff>
      <xdr:row>26</xdr:row>
      <xdr:rowOff>114300</xdr:rowOff>
    </xdr:to>
    <xdr:sp macro="" textlink="">
      <xdr:nvSpPr>
        <xdr:cNvPr id="32" name="31 CuadroTexto">
          <a:extLst>
            <a:ext uri="{FF2B5EF4-FFF2-40B4-BE49-F238E27FC236}">
              <a16:creationId xmlns:a16="http://schemas.microsoft.com/office/drawing/2014/main" id="{00000000-0008-0000-2900-000020000000}"/>
            </a:ext>
          </a:extLst>
        </xdr:cNvPr>
        <xdr:cNvSpPr txBox="1"/>
      </xdr:nvSpPr>
      <xdr:spPr>
        <a:xfrm>
          <a:off x="4524375" y="5054600"/>
          <a:ext cx="1209675" cy="311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000">
              <a:latin typeface="Arial Narrow" panose="020B0606020202030204" pitchFamily="34" charset="0"/>
            </a:rPr>
            <a:t>BUENAVISTA</a:t>
          </a:r>
        </a:p>
      </xdr:txBody>
    </xdr:sp>
    <xdr:clientData/>
  </xdr:twoCellAnchor>
  <xdr:twoCellAnchor>
    <xdr:from>
      <xdr:col>7</xdr:col>
      <xdr:colOff>504825</xdr:colOff>
      <xdr:row>17</xdr:row>
      <xdr:rowOff>9525</xdr:rowOff>
    </xdr:from>
    <xdr:to>
      <xdr:col>9</xdr:col>
      <xdr:colOff>114300</xdr:colOff>
      <xdr:row>18</xdr:row>
      <xdr:rowOff>142875</xdr:rowOff>
    </xdr:to>
    <xdr:sp macro="" textlink="">
      <xdr:nvSpPr>
        <xdr:cNvPr id="33" name="32 CuadroTexto">
          <a:extLst>
            <a:ext uri="{FF2B5EF4-FFF2-40B4-BE49-F238E27FC236}">
              <a16:creationId xmlns:a16="http://schemas.microsoft.com/office/drawing/2014/main" id="{00000000-0008-0000-2900-000021000000}"/>
            </a:ext>
          </a:extLst>
        </xdr:cNvPr>
        <xdr:cNvSpPr txBox="1"/>
      </xdr:nvSpPr>
      <xdr:spPr>
        <a:xfrm>
          <a:off x="1304925" y="3597275"/>
          <a:ext cx="1209675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000">
              <a:latin typeface="Arial Narrow" panose="020B0606020202030204" pitchFamily="34" charset="0"/>
            </a:rPr>
            <a:t>CANALETE</a:t>
          </a:r>
        </a:p>
      </xdr:txBody>
    </xdr:sp>
    <xdr:clientData/>
  </xdr:twoCellAnchor>
  <xdr:twoCellAnchor>
    <xdr:from>
      <xdr:col>13</xdr:col>
      <xdr:colOff>588437</xdr:colOff>
      <xdr:row>23</xdr:row>
      <xdr:rowOff>131234</xdr:rowOff>
    </xdr:from>
    <xdr:to>
      <xdr:col>15</xdr:col>
      <xdr:colOff>197912</xdr:colOff>
      <xdr:row>25</xdr:row>
      <xdr:rowOff>74084</xdr:rowOff>
    </xdr:to>
    <xdr:sp macro="" textlink="">
      <xdr:nvSpPr>
        <xdr:cNvPr id="34" name="33 CuadroTexto">
          <a:extLst>
            <a:ext uri="{FF2B5EF4-FFF2-40B4-BE49-F238E27FC236}">
              <a16:creationId xmlns:a16="http://schemas.microsoft.com/office/drawing/2014/main" id="{00000000-0008-0000-2900-000022000000}"/>
            </a:ext>
          </a:extLst>
        </xdr:cNvPr>
        <xdr:cNvSpPr txBox="1"/>
      </xdr:nvSpPr>
      <xdr:spPr>
        <a:xfrm>
          <a:off x="6189137" y="4830234"/>
          <a:ext cx="1019175" cy="311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000">
              <a:latin typeface="Arial Narrow" panose="020B0606020202030204" pitchFamily="34" charset="0"/>
            </a:rPr>
            <a:t>AYAPEL</a:t>
          </a:r>
        </a:p>
      </xdr:txBody>
    </xdr:sp>
    <xdr:clientData/>
  </xdr:twoCellAnchor>
  <xdr:twoCellAnchor>
    <xdr:from>
      <xdr:col>9</xdr:col>
      <xdr:colOff>676275</xdr:colOff>
      <xdr:row>14</xdr:row>
      <xdr:rowOff>57150</xdr:rowOff>
    </xdr:from>
    <xdr:to>
      <xdr:col>11</xdr:col>
      <xdr:colOff>285750</xdr:colOff>
      <xdr:row>16</xdr:row>
      <xdr:rowOff>0</xdr:rowOff>
    </xdr:to>
    <xdr:sp macro="" textlink="">
      <xdr:nvSpPr>
        <xdr:cNvPr id="35" name="34 CuadroTexto">
          <a:extLst>
            <a:ext uri="{FF2B5EF4-FFF2-40B4-BE49-F238E27FC236}">
              <a16:creationId xmlns:a16="http://schemas.microsoft.com/office/drawing/2014/main" id="{00000000-0008-0000-2900-000023000000}"/>
            </a:ext>
          </a:extLst>
        </xdr:cNvPr>
        <xdr:cNvSpPr txBox="1"/>
      </xdr:nvSpPr>
      <xdr:spPr>
        <a:xfrm>
          <a:off x="3076575" y="3073400"/>
          <a:ext cx="1209675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000">
              <a:latin typeface="Arial Narrow" panose="020B0606020202030204" pitchFamily="34" charset="0"/>
            </a:rPr>
            <a:t>CERETE</a:t>
          </a:r>
        </a:p>
      </xdr:txBody>
    </xdr:sp>
    <xdr:clientData/>
  </xdr:twoCellAnchor>
  <xdr:twoCellAnchor>
    <xdr:from>
      <xdr:col>10</xdr:col>
      <xdr:colOff>485775</xdr:colOff>
      <xdr:row>10</xdr:row>
      <xdr:rowOff>114300</xdr:rowOff>
    </xdr:from>
    <xdr:to>
      <xdr:col>12</xdr:col>
      <xdr:colOff>95250</xdr:colOff>
      <xdr:row>12</xdr:row>
      <xdr:rowOff>57150</xdr:rowOff>
    </xdr:to>
    <xdr:sp macro="" textlink="">
      <xdr:nvSpPr>
        <xdr:cNvPr id="36" name="35 CuadroTexto">
          <a:extLst>
            <a:ext uri="{FF2B5EF4-FFF2-40B4-BE49-F238E27FC236}">
              <a16:creationId xmlns:a16="http://schemas.microsoft.com/office/drawing/2014/main" id="{00000000-0008-0000-2900-000024000000}"/>
            </a:ext>
          </a:extLst>
        </xdr:cNvPr>
        <xdr:cNvSpPr txBox="1"/>
      </xdr:nvSpPr>
      <xdr:spPr>
        <a:xfrm>
          <a:off x="3686175" y="2368550"/>
          <a:ext cx="1209675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000">
              <a:latin typeface="Arial Narrow" panose="020B0606020202030204" pitchFamily="34" charset="0"/>
            </a:rPr>
            <a:t>CHIMA</a:t>
          </a:r>
        </a:p>
      </xdr:txBody>
    </xdr:sp>
    <xdr:clientData/>
  </xdr:twoCellAnchor>
  <xdr:twoCellAnchor>
    <xdr:from>
      <xdr:col>12</xdr:col>
      <xdr:colOff>27517</xdr:colOff>
      <xdr:row>11</xdr:row>
      <xdr:rowOff>85721</xdr:rowOff>
    </xdr:from>
    <xdr:to>
      <xdr:col>13</xdr:col>
      <xdr:colOff>398992</xdr:colOff>
      <xdr:row>13</xdr:row>
      <xdr:rowOff>28571</xdr:rowOff>
    </xdr:to>
    <xdr:sp macro="" textlink="">
      <xdr:nvSpPr>
        <xdr:cNvPr id="37" name="36 CuadroTexto">
          <a:extLst>
            <a:ext uri="{FF2B5EF4-FFF2-40B4-BE49-F238E27FC236}">
              <a16:creationId xmlns:a16="http://schemas.microsoft.com/office/drawing/2014/main" id="{00000000-0008-0000-2900-000025000000}"/>
            </a:ext>
          </a:extLst>
        </xdr:cNvPr>
        <xdr:cNvSpPr txBox="1"/>
      </xdr:nvSpPr>
      <xdr:spPr>
        <a:xfrm>
          <a:off x="4828117" y="2530471"/>
          <a:ext cx="1171575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000">
              <a:latin typeface="Arial Narrow" panose="020B0606020202030204" pitchFamily="34" charset="0"/>
            </a:rPr>
            <a:t>CHINU</a:t>
          </a:r>
        </a:p>
      </xdr:txBody>
    </xdr:sp>
    <xdr:clientData/>
  </xdr:twoCellAnchor>
  <xdr:twoCellAnchor>
    <xdr:from>
      <xdr:col>11</xdr:col>
      <xdr:colOff>21167</xdr:colOff>
      <xdr:row>13</xdr:row>
      <xdr:rowOff>138638</xdr:rowOff>
    </xdr:from>
    <xdr:to>
      <xdr:col>11</xdr:col>
      <xdr:colOff>698500</xdr:colOff>
      <xdr:row>15</xdr:row>
      <xdr:rowOff>148167</xdr:rowOff>
    </xdr:to>
    <xdr:sp macro="" textlink="">
      <xdr:nvSpPr>
        <xdr:cNvPr id="38" name="37 CuadroTexto">
          <a:extLst>
            <a:ext uri="{FF2B5EF4-FFF2-40B4-BE49-F238E27FC236}">
              <a16:creationId xmlns:a16="http://schemas.microsoft.com/office/drawing/2014/main" id="{00000000-0008-0000-2900-000026000000}"/>
            </a:ext>
          </a:extLst>
        </xdr:cNvPr>
        <xdr:cNvSpPr txBox="1"/>
      </xdr:nvSpPr>
      <xdr:spPr>
        <a:xfrm>
          <a:off x="4021667" y="2964388"/>
          <a:ext cx="677333" cy="3905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000">
              <a:latin typeface="Arial Narrow" panose="020B0606020202030204" pitchFamily="34" charset="0"/>
            </a:rPr>
            <a:t>CIENAGA DE ORO</a:t>
          </a:r>
        </a:p>
      </xdr:txBody>
    </xdr:sp>
    <xdr:clientData/>
  </xdr:twoCellAnchor>
  <xdr:twoCellAnchor>
    <xdr:from>
      <xdr:col>11</xdr:col>
      <xdr:colOff>127004</xdr:colOff>
      <xdr:row>8</xdr:row>
      <xdr:rowOff>349249</xdr:rowOff>
    </xdr:from>
    <xdr:to>
      <xdr:col>11</xdr:col>
      <xdr:colOff>677338</xdr:colOff>
      <xdr:row>9</xdr:row>
      <xdr:rowOff>31748</xdr:rowOff>
    </xdr:to>
    <xdr:sp macro="" textlink="">
      <xdr:nvSpPr>
        <xdr:cNvPr id="39" name="38 CuadroTexto">
          <a:extLst>
            <a:ext uri="{FF2B5EF4-FFF2-40B4-BE49-F238E27FC236}">
              <a16:creationId xmlns:a16="http://schemas.microsoft.com/office/drawing/2014/main" id="{00000000-0008-0000-2900-000027000000}"/>
            </a:ext>
          </a:extLst>
        </xdr:cNvPr>
        <xdr:cNvSpPr txBox="1"/>
      </xdr:nvSpPr>
      <xdr:spPr>
        <a:xfrm rot="19400748">
          <a:off x="4127504" y="1828799"/>
          <a:ext cx="550334" cy="2666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000">
              <a:latin typeface="Arial Narrow" panose="020B0606020202030204" pitchFamily="34" charset="0"/>
            </a:rPr>
            <a:t>MOMIL</a:t>
          </a:r>
        </a:p>
      </xdr:txBody>
    </xdr:sp>
    <xdr:clientData/>
  </xdr:twoCellAnchor>
  <xdr:twoCellAnchor>
    <xdr:from>
      <xdr:col>10</xdr:col>
      <xdr:colOff>99485</xdr:colOff>
      <xdr:row>10</xdr:row>
      <xdr:rowOff>184150</xdr:rowOff>
    </xdr:from>
    <xdr:to>
      <xdr:col>11</xdr:col>
      <xdr:colOff>46568</xdr:colOff>
      <xdr:row>12</xdr:row>
      <xdr:rowOff>127000</xdr:rowOff>
    </xdr:to>
    <xdr:sp macro="" textlink="">
      <xdr:nvSpPr>
        <xdr:cNvPr id="40" name="39 CuadroTexto">
          <a:extLst>
            <a:ext uri="{FF2B5EF4-FFF2-40B4-BE49-F238E27FC236}">
              <a16:creationId xmlns:a16="http://schemas.microsoft.com/office/drawing/2014/main" id="{00000000-0008-0000-2900-000028000000}"/>
            </a:ext>
          </a:extLst>
        </xdr:cNvPr>
        <xdr:cNvSpPr txBox="1"/>
      </xdr:nvSpPr>
      <xdr:spPr>
        <a:xfrm>
          <a:off x="3299885" y="2438400"/>
          <a:ext cx="747183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000">
              <a:latin typeface="Arial Narrow" panose="020B0606020202030204" pitchFamily="34" charset="0"/>
            </a:rPr>
            <a:t>COTORRA</a:t>
          </a:r>
        </a:p>
      </xdr:txBody>
    </xdr:sp>
    <xdr:clientData/>
  </xdr:twoCellAnchor>
  <xdr:twoCellAnchor>
    <xdr:from>
      <xdr:col>12</xdr:col>
      <xdr:colOff>497418</xdr:colOff>
      <xdr:row>27</xdr:row>
      <xdr:rowOff>52918</xdr:rowOff>
    </xdr:from>
    <xdr:to>
      <xdr:col>13</xdr:col>
      <xdr:colOff>941918</xdr:colOff>
      <xdr:row>28</xdr:row>
      <xdr:rowOff>186268</xdr:rowOff>
    </xdr:to>
    <xdr:sp macro="" textlink="">
      <xdr:nvSpPr>
        <xdr:cNvPr id="41" name="40 CuadroTexto">
          <a:extLst>
            <a:ext uri="{FF2B5EF4-FFF2-40B4-BE49-F238E27FC236}">
              <a16:creationId xmlns:a16="http://schemas.microsoft.com/office/drawing/2014/main" id="{00000000-0008-0000-2900-000029000000}"/>
            </a:ext>
          </a:extLst>
        </xdr:cNvPr>
        <xdr:cNvSpPr txBox="1"/>
      </xdr:nvSpPr>
      <xdr:spPr>
        <a:xfrm>
          <a:off x="5298018" y="5488518"/>
          <a:ext cx="1244600" cy="317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000">
              <a:latin typeface="Arial Narrow" panose="020B0606020202030204" pitchFamily="34" charset="0"/>
            </a:rPr>
            <a:t>LA APARTADA</a:t>
          </a:r>
        </a:p>
      </xdr:txBody>
    </xdr:sp>
    <xdr:clientData/>
  </xdr:twoCellAnchor>
  <xdr:twoCellAnchor>
    <xdr:from>
      <xdr:col>9</xdr:col>
      <xdr:colOff>497417</xdr:colOff>
      <xdr:row>9</xdr:row>
      <xdr:rowOff>126999</xdr:rowOff>
    </xdr:from>
    <xdr:to>
      <xdr:col>10</xdr:col>
      <xdr:colOff>306915</xdr:colOff>
      <xdr:row>11</xdr:row>
      <xdr:rowOff>69849</xdr:rowOff>
    </xdr:to>
    <xdr:sp macro="" textlink="">
      <xdr:nvSpPr>
        <xdr:cNvPr id="42" name="41 CuadroTexto">
          <a:extLst>
            <a:ext uri="{FF2B5EF4-FFF2-40B4-BE49-F238E27FC236}">
              <a16:creationId xmlns:a16="http://schemas.microsoft.com/office/drawing/2014/main" id="{00000000-0008-0000-2900-00002A000000}"/>
            </a:ext>
          </a:extLst>
        </xdr:cNvPr>
        <xdr:cNvSpPr txBox="1"/>
      </xdr:nvSpPr>
      <xdr:spPr>
        <a:xfrm>
          <a:off x="2897717" y="2190749"/>
          <a:ext cx="609598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000">
              <a:latin typeface="Arial Narrow" panose="020B0606020202030204" pitchFamily="34" charset="0"/>
            </a:rPr>
            <a:t>LORICA</a:t>
          </a:r>
        </a:p>
      </xdr:txBody>
    </xdr:sp>
    <xdr:clientData/>
  </xdr:twoCellAnchor>
  <xdr:twoCellAnchor>
    <xdr:from>
      <xdr:col>7</xdr:col>
      <xdr:colOff>433910</xdr:colOff>
      <xdr:row>15</xdr:row>
      <xdr:rowOff>10584</xdr:rowOff>
    </xdr:from>
    <xdr:to>
      <xdr:col>8</xdr:col>
      <xdr:colOff>698495</xdr:colOff>
      <xdr:row>16</xdr:row>
      <xdr:rowOff>84669</xdr:rowOff>
    </xdr:to>
    <xdr:sp macro="" textlink="">
      <xdr:nvSpPr>
        <xdr:cNvPr id="43" name="42 CuadroTexto">
          <a:extLst>
            <a:ext uri="{FF2B5EF4-FFF2-40B4-BE49-F238E27FC236}">
              <a16:creationId xmlns:a16="http://schemas.microsoft.com/office/drawing/2014/main" id="{00000000-0008-0000-2900-00002B000000}"/>
            </a:ext>
          </a:extLst>
        </xdr:cNvPr>
        <xdr:cNvSpPr txBox="1"/>
      </xdr:nvSpPr>
      <xdr:spPr>
        <a:xfrm>
          <a:off x="1234010" y="3217334"/>
          <a:ext cx="1064685" cy="2645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000">
              <a:latin typeface="Arial Narrow" panose="020B0606020202030204" pitchFamily="34" charset="0"/>
            </a:rPr>
            <a:t>LOS CORDOBAS</a:t>
          </a:r>
        </a:p>
      </xdr:txBody>
    </xdr:sp>
    <xdr:clientData/>
  </xdr:twoCellAnchor>
  <xdr:twoCellAnchor>
    <xdr:from>
      <xdr:col>8</xdr:col>
      <xdr:colOff>603250</xdr:colOff>
      <xdr:row>8</xdr:row>
      <xdr:rowOff>232834</xdr:rowOff>
    </xdr:from>
    <xdr:to>
      <xdr:col>10</xdr:col>
      <xdr:colOff>148167</xdr:colOff>
      <xdr:row>8</xdr:row>
      <xdr:rowOff>433917</xdr:rowOff>
    </xdr:to>
    <xdr:sp macro="" textlink="">
      <xdr:nvSpPr>
        <xdr:cNvPr id="44" name="43 CuadroTexto">
          <a:extLst>
            <a:ext uri="{FF2B5EF4-FFF2-40B4-BE49-F238E27FC236}">
              <a16:creationId xmlns:a16="http://schemas.microsoft.com/office/drawing/2014/main" id="{00000000-0008-0000-2900-00002C000000}"/>
            </a:ext>
          </a:extLst>
        </xdr:cNvPr>
        <xdr:cNvSpPr txBox="1"/>
      </xdr:nvSpPr>
      <xdr:spPr>
        <a:xfrm>
          <a:off x="2203450" y="1712384"/>
          <a:ext cx="1145117" cy="2010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000">
              <a:latin typeface="Arial Narrow" panose="020B0606020202030204" pitchFamily="34" charset="0"/>
            </a:rPr>
            <a:t>SAN BERNARDO</a:t>
          </a:r>
        </a:p>
      </xdr:txBody>
    </xdr:sp>
    <xdr:clientData/>
  </xdr:twoCellAnchor>
  <xdr:twoCellAnchor>
    <xdr:from>
      <xdr:col>9</xdr:col>
      <xdr:colOff>666750</xdr:colOff>
      <xdr:row>28</xdr:row>
      <xdr:rowOff>2</xdr:rowOff>
    </xdr:from>
    <xdr:to>
      <xdr:col>11</xdr:col>
      <xdr:colOff>138641</xdr:colOff>
      <xdr:row>29</xdr:row>
      <xdr:rowOff>84668</xdr:rowOff>
    </xdr:to>
    <xdr:sp macro="" textlink="">
      <xdr:nvSpPr>
        <xdr:cNvPr id="45" name="44 CuadroTexto">
          <a:extLst>
            <a:ext uri="{FF2B5EF4-FFF2-40B4-BE49-F238E27FC236}">
              <a16:creationId xmlns:a16="http://schemas.microsoft.com/office/drawing/2014/main" id="{00000000-0008-0000-2900-00002D000000}"/>
            </a:ext>
          </a:extLst>
        </xdr:cNvPr>
        <xdr:cNvSpPr txBox="1"/>
      </xdr:nvSpPr>
      <xdr:spPr>
        <a:xfrm>
          <a:off x="3067050" y="5619752"/>
          <a:ext cx="1072091" cy="2688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000">
              <a:latin typeface="Arial Narrow" panose="020B0606020202030204" pitchFamily="34" charset="0"/>
            </a:rPr>
            <a:t>MONTELIBANO</a:t>
          </a:r>
        </a:p>
      </xdr:txBody>
    </xdr:sp>
    <xdr:clientData/>
  </xdr:twoCellAnchor>
  <xdr:twoCellAnchor>
    <xdr:from>
      <xdr:col>8</xdr:col>
      <xdr:colOff>338664</xdr:colOff>
      <xdr:row>9</xdr:row>
      <xdr:rowOff>63499</xdr:rowOff>
    </xdr:from>
    <xdr:to>
      <xdr:col>9</xdr:col>
      <xdr:colOff>276222</xdr:colOff>
      <xdr:row>10</xdr:row>
      <xdr:rowOff>116415</xdr:rowOff>
    </xdr:to>
    <xdr:sp macro="" textlink="">
      <xdr:nvSpPr>
        <xdr:cNvPr id="46" name="45 CuadroTexto">
          <a:extLst>
            <a:ext uri="{FF2B5EF4-FFF2-40B4-BE49-F238E27FC236}">
              <a16:creationId xmlns:a16="http://schemas.microsoft.com/office/drawing/2014/main" id="{00000000-0008-0000-2900-00002E000000}"/>
            </a:ext>
          </a:extLst>
        </xdr:cNvPr>
        <xdr:cNvSpPr txBox="1"/>
      </xdr:nvSpPr>
      <xdr:spPr>
        <a:xfrm>
          <a:off x="1938864" y="2127249"/>
          <a:ext cx="737658" cy="2434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000">
              <a:latin typeface="Arial Narrow" panose="020B0606020202030204" pitchFamily="34" charset="0"/>
            </a:rPr>
            <a:t>MOÑITOS</a:t>
          </a:r>
        </a:p>
      </xdr:txBody>
    </xdr:sp>
    <xdr:clientData/>
  </xdr:twoCellAnchor>
  <xdr:twoCellAnchor>
    <xdr:from>
      <xdr:col>11</xdr:col>
      <xdr:colOff>95250</xdr:colOff>
      <xdr:row>22</xdr:row>
      <xdr:rowOff>63499</xdr:rowOff>
    </xdr:from>
    <xdr:to>
      <xdr:col>12</xdr:col>
      <xdr:colOff>350308</xdr:colOff>
      <xdr:row>23</xdr:row>
      <xdr:rowOff>116415</xdr:rowOff>
    </xdr:to>
    <xdr:sp macro="" textlink="">
      <xdr:nvSpPr>
        <xdr:cNvPr id="47" name="46 CuadroTexto">
          <a:extLst>
            <a:ext uri="{FF2B5EF4-FFF2-40B4-BE49-F238E27FC236}">
              <a16:creationId xmlns:a16="http://schemas.microsoft.com/office/drawing/2014/main" id="{00000000-0008-0000-2900-00002F000000}"/>
            </a:ext>
          </a:extLst>
        </xdr:cNvPr>
        <xdr:cNvSpPr txBox="1"/>
      </xdr:nvSpPr>
      <xdr:spPr>
        <a:xfrm>
          <a:off x="4095750" y="4578349"/>
          <a:ext cx="1055158" cy="2370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000">
              <a:latin typeface="Arial Narrow" panose="020B0606020202030204" pitchFamily="34" charset="0"/>
            </a:rPr>
            <a:t>PLANETA RICA</a:t>
          </a:r>
        </a:p>
      </xdr:txBody>
    </xdr:sp>
    <xdr:clientData/>
  </xdr:twoCellAnchor>
  <xdr:twoCellAnchor>
    <xdr:from>
      <xdr:col>11</xdr:col>
      <xdr:colOff>508006</xdr:colOff>
      <xdr:row>20</xdr:row>
      <xdr:rowOff>21167</xdr:rowOff>
    </xdr:from>
    <xdr:to>
      <xdr:col>13</xdr:col>
      <xdr:colOff>1064</xdr:colOff>
      <xdr:row>21</xdr:row>
      <xdr:rowOff>74083</xdr:rowOff>
    </xdr:to>
    <xdr:sp macro="" textlink="">
      <xdr:nvSpPr>
        <xdr:cNvPr id="48" name="47 CuadroTexto">
          <a:extLst>
            <a:ext uri="{FF2B5EF4-FFF2-40B4-BE49-F238E27FC236}">
              <a16:creationId xmlns:a16="http://schemas.microsoft.com/office/drawing/2014/main" id="{00000000-0008-0000-2900-000030000000}"/>
            </a:ext>
          </a:extLst>
        </xdr:cNvPr>
        <xdr:cNvSpPr txBox="1"/>
      </xdr:nvSpPr>
      <xdr:spPr>
        <a:xfrm>
          <a:off x="4508506" y="4167717"/>
          <a:ext cx="1093258" cy="2370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000">
              <a:latin typeface="Arial Narrow" panose="020B0606020202030204" pitchFamily="34" charset="0"/>
            </a:rPr>
            <a:t>PUEBLO NUEVO</a:t>
          </a:r>
        </a:p>
      </xdr:txBody>
    </xdr:sp>
    <xdr:clientData/>
  </xdr:twoCellAnchor>
  <xdr:twoCellAnchor>
    <xdr:from>
      <xdr:col>7</xdr:col>
      <xdr:colOff>412748</xdr:colOff>
      <xdr:row>13</xdr:row>
      <xdr:rowOff>10583</xdr:rowOff>
    </xdr:from>
    <xdr:to>
      <xdr:col>9</xdr:col>
      <xdr:colOff>253998</xdr:colOff>
      <xdr:row>14</xdr:row>
      <xdr:rowOff>21166</xdr:rowOff>
    </xdr:to>
    <xdr:sp macro="" textlink="">
      <xdr:nvSpPr>
        <xdr:cNvPr id="49" name="48 CuadroTexto">
          <a:extLst>
            <a:ext uri="{FF2B5EF4-FFF2-40B4-BE49-F238E27FC236}">
              <a16:creationId xmlns:a16="http://schemas.microsoft.com/office/drawing/2014/main" id="{00000000-0008-0000-2900-000031000000}"/>
            </a:ext>
          </a:extLst>
        </xdr:cNvPr>
        <xdr:cNvSpPr txBox="1"/>
      </xdr:nvSpPr>
      <xdr:spPr>
        <a:xfrm>
          <a:off x="1212848" y="2836333"/>
          <a:ext cx="1441450" cy="2010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000">
              <a:latin typeface="Arial Narrow" panose="020B0606020202030204" pitchFamily="34" charset="0"/>
            </a:rPr>
            <a:t>PUERTO ESCONDIDO</a:t>
          </a:r>
        </a:p>
      </xdr:txBody>
    </xdr:sp>
    <xdr:clientData/>
  </xdr:twoCellAnchor>
  <xdr:twoCellAnchor>
    <xdr:from>
      <xdr:col>10</xdr:col>
      <xdr:colOff>677333</xdr:colOff>
      <xdr:row>29</xdr:row>
      <xdr:rowOff>84666</xdr:rowOff>
    </xdr:from>
    <xdr:to>
      <xdr:col>11</xdr:col>
      <xdr:colOff>116416</xdr:colOff>
      <xdr:row>36</xdr:row>
      <xdr:rowOff>116416</xdr:rowOff>
    </xdr:to>
    <xdr:sp macro="" textlink="">
      <xdr:nvSpPr>
        <xdr:cNvPr id="50" name="49 CuadroTexto">
          <a:extLst>
            <a:ext uri="{FF2B5EF4-FFF2-40B4-BE49-F238E27FC236}">
              <a16:creationId xmlns:a16="http://schemas.microsoft.com/office/drawing/2014/main" id="{00000000-0008-0000-2900-000032000000}"/>
            </a:ext>
          </a:extLst>
        </xdr:cNvPr>
        <xdr:cNvSpPr txBox="1"/>
      </xdr:nvSpPr>
      <xdr:spPr>
        <a:xfrm rot="18474183">
          <a:off x="3336925" y="6429374"/>
          <a:ext cx="1320800" cy="2391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000">
              <a:latin typeface="Arial Narrow" panose="020B0606020202030204" pitchFamily="34" charset="0"/>
            </a:rPr>
            <a:t>PUERTO LIBERTADOR</a:t>
          </a:r>
        </a:p>
      </xdr:txBody>
    </xdr:sp>
    <xdr:clientData/>
  </xdr:twoCellAnchor>
  <xdr:twoCellAnchor>
    <xdr:from>
      <xdr:col>10</xdr:col>
      <xdr:colOff>508001</xdr:colOff>
      <xdr:row>8</xdr:row>
      <xdr:rowOff>338668</xdr:rowOff>
    </xdr:from>
    <xdr:to>
      <xdr:col>11</xdr:col>
      <xdr:colOff>476251</xdr:colOff>
      <xdr:row>8</xdr:row>
      <xdr:rowOff>550335</xdr:rowOff>
    </xdr:to>
    <xdr:sp macro="" textlink="">
      <xdr:nvSpPr>
        <xdr:cNvPr id="51" name="50 CuadroTexto">
          <a:extLst>
            <a:ext uri="{FF2B5EF4-FFF2-40B4-BE49-F238E27FC236}">
              <a16:creationId xmlns:a16="http://schemas.microsoft.com/office/drawing/2014/main" id="{00000000-0008-0000-2900-000033000000}"/>
            </a:ext>
          </a:extLst>
        </xdr:cNvPr>
        <xdr:cNvSpPr txBox="1"/>
      </xdr:nvSpPr>
      <xdr:spPr>
        <a:xfrm rot="19354902">
          <a:off x="3708401" y="1818218"/>
          <a:ext cx="768350" cy="2116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000">
              <a:latin typeface="Arial Narrow" panose="020B0606020202030204" pitchFamily="34" charset="0"/>
            </a:rPr>
            <a:t>PURISIMA</a:t>
          </a:r>
        </a:p>
      </xdr:txBody>
    </xdr:sp>
    <xdr:clientData/>
  </xdr:twoCellAnchor>
  <xdr:twoCellAnchor>
    <xdr:from>
      <xdr:col>11</xdr:col>
      <xdr:colOff>709083</xdr:colOff>
      <xdr:row>15</xdr:row>
      <xdr:rowOff>74081</xdr:rowOff>
    </xdr:from>
    <xdr:to>
      <xdr:col>12</xdr:col>
      <xdr:colOff>656166</xdr:colOff>
      <xdr:row>16</xdr:row>
      <xdr:rowOff>74080</xdr:rowOff>
    </xdr:to>
    <xdr:sp macro="" textlink="">
      <xdr:nvSpPr>
        <xdr:cNvPr id="52" name="51 CuadroTexto">
          <a:extLst>
            <a:ext uri="{FF2B5EF4-FFF2-40B4-BE49-F238E27FC236}">
              <a16:creationId xmlns:a16="http://schemas.microsoft.com/office/drawing/2014/main" id="{00000000-0008-0000-2900-000034000000}"/>
            </a:ext>
          </a:extLst>
        </xdr:cNvPr>
        <xdr:cNvSpPr txBox="1"/>
      </xdr:nvSpPr>
      <xdr:spPr>
        <a:xfrm>
          <a:off x="4709583" y="3280831"/>
          <a:ext cx="747183" cy="1904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000">
              <a:latin typeface="Arial Narrow" panose="020B0606020202030204" pitchFamily="34" charset="0"/>
            </a:rPr>
            <a:t>SAHAGUN</a:t>
          </a:r>
        </a:p>
      </xdr:txBody>
    </xdr:sp>
    <xdr:clientData/>
  </xdr:twoCellAnchor>
  <xdr:twoCellAnchor>
    <xdr:from>
      <xdr:col>11</xdr:col>
      <xdr:colOff>760943</xdr:colOff>
      <xdr:row>9</xdr:row>
      <xdr:rowOff>135466</xdr:rowOff>
    </xdr:from>
    <xdr:to>
      <xdr:col>13</xdr:col>
      <xdr:colOff>147110</xdr:colOff>
      <xdr:row>10</xdr:row>
      <xdr:rowOff>156631</xdr:rowOff>
    </xdr:to>
    <xdr:sp macro="" textlink="">
      <xdr:nvSpPr>
        <xdr:cNvPr id="53" name="52 CuadroTexto">
          <a:extLst>
            <a:ext uri="{FF2B5EF4-FFF2-40B4-BE49-F238E27FC236}">
              <a16:creationId xmlns:a16="http://schemas.microsoft.com/office/drawing/2014/main" id="{00000000-0008-0000-2900-000035000000}"/>
            </a:ext>
          </a:extLst>
        </xdr:cNvPr>
        <xdr:cNvSpPr txBox="1"/>
      </xdr:nvSpPr>
      <xdr:spPr>
        <a:xfrm>
          <a:off x="4761443" y="2199216"/>
          <a:ext cx="986367" cy="2116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000">
              <a:latin typeface="Arial Narrow" panose="020B0606020202030204" pitchFamily="34" charset="0"/>
            </a:rPr>
            <a:t>SAN ANDRES</a:t>
          </a:r>
        </a:p>
      </xdr:txBody>
    </xdr:sp>
    <xdr:clientData/>
  </xdr:twoCellAnchor>
  <xdr:twoCellAnchor>
    <xdr:from>
      <xdr:col>10</xdr:col>
      <xdr:colOff>169333</xdr:colOff>
      <xdr:row>8</xdr:row>
      <xdr:rowOff>105827</xdr:rowOff>
    </xdr:from>
    <xdr:to>
      <xdr:col>11</xdr:col>
      <xdr:colOff>317500</xdr:colOff>
      <xdr:row>8</xdr:row>
      <xdr:rowOff>317492</xdr:rowOff>
    </xdr:to>
    <xdr:sp macro="" textlink="">
      <xdr:nvSpPr>
        <xdr:cNvPr id="54" name="53 CuadroTexto">
          <a:extLst>
            <a:ext uri="{FF2B5EF4-FFF2-40B4-BE49-F238E27FC236}">
              <a16:creationId xmlns:a16="http://schemas.microsoft.com/office/drawing/2014/main" id="{00000000-0008-0000-2900-000036000000}"/>
            </a:ext>
          </a:extLst>
        </xdr:cNvPr>
        <xdr:cNvSpPr txBox="1"/>
      </xdr:nvSpPr>
      <xdr:spPr>
        <a:xfrm>
          <a:off x="3369733" y="1585377"/>
          <a:ext cx="948267" cy="2116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000">
              <a:latin typeface="Arial Narrow" panose="020B0606020202030204" pitchFamily="34" charset="0"/>
            </a:rPr>
            <a:t>SAN ANTERO</a:t>
          </a:r>
        </a:p>
      </xdr:txBody>
    </xdr:sp>
    <xdr:clientData/>
  </xdr:twoCellAnchor>
  <xdr:twoCellAnchor>
    <xdr:from>
      <xdr:col>10</xdr:col>
      <xdr:colOff>465667</xdr:colOff>
      <xdr:row>16</xdr:row>
      <xdr:rowOff>169333</xdr:rowOff>
    </xdr:from>
    <xdr:to>
      <xdr:col>11</xdr:col>
      <xdr:colOff>583142</xdr:colOff>
      <xdr:row>18</xdr:row>
      <xdr:rowOff>10583</xdr:rowOff>
    </xdr:to>
    <xdr:sp macro="" textlink="">
      <xdr:nvSpPr>
        <xdr:cNvPr id="55" name="54 CuadroTexto">
          <a:extLst>
            <a:ext uri="{FF2B5EF4-FFF2-40B4-BE49-F238E27FC236}">
              <a16:creationId xmlns:a16="http://schemas.microsoft.com/office/drawing/2014/main" id="{00000000-0008-0000-2900-000037000000}"/>
            </a:ext>
          </a:extLst>
        </xdr:cNvPr>
        <xdr:cNvSpPr txBox="1"/>
      </xdr:nvSpPr>
      <xdr:spPr>
        <a:xfrm>
          <a:off x="3666067" y="3566583"/>
          <a:ext cx="917575" cy="222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000">
              <a:latin typeface="Arial Narrow" panose="020B0606020202030204" pitchFamily="34" charset="0"/>
            </a:rPr>
            <a:t>SAN CARLOS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212725</xdr:colOff>
          <xdr:row>26</xdr:row>
          <xdr:rowOff>85724</xdr:rowOff>
        </xdr:from>
        <xdr:to>
          <xdr:col>12</xdr:col>
          <xdr:colOff>602897</xdr:colOff>
          <xdr:row>43</xdr:row>
          <xdr:rowOff>77258</xdr:rowOff>
        </xdr:to>
        <xdr:pic>
          <xdr:nvPicPr>
            <xdr:cNvPr id="56" name="55 Imagen">
              <a:extLst>
                <a:ext uri="{FF2B5EF4-FFF2-40B4-BE49-F238E27FC236}">
                  <a16:creationId xmlns:a16="http://schemas.microsoft.com/office/drawing/2014/main" id="{00000000-0008-0000-2900-000038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AN_JOSE_DE_URE" spid="_x0000_s30145"/>
                </a:ext>
              </a:extLst>
            </xdr:cNvPicPr>
          </xdr:nvPicPr>
          <xdr:blipFill>
            <a:blip xmlns:r="http://schemas.openxmlformats.org/officeDocument/2006/relationships" r:embed="rId30"/>
            <a:srcRect/>
            <a:stretch>
              <a:fillRect/>
            </a:stretch>
          </xdr:blipFill>
          <xdr:spPr bwMode="auto">
            <a:xfrm>
              <a:off x="4199114" y="5328002"/>
              <a:ext cx="1187450" cy="312420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>
    <xdr:from>
      <xdr:col>11</xdr:col>
      <xdr:colOff>698500</xdr:colOff>
      <xdr:row>30</xdr:row>
      <xdr:rowOff>126999</xdr:rowOff>
    </xdr:from>
    <xdr:to>
      <xdr:col>12</xdr:col>
      <xdr:colOff>656168</xdr:colOff>
      <xdr:row>32</xdr:row>
      <xdr:rowOff>148166</xdr:rowOff>
    </xdr:to>
    <xdr:sp macro="" textlink="">
      <xdr:nvSpPr>
        <xdr:cNvPr id="57" name="56 CuadroTexto">
          <a:extLst>
            <a:ext uri="{FF2B5EF4-FFF2-40B4-BE49-F238E27FC236}">
              <a16:creationId xmlns:a16="http://schemas.microsoft.com/office/drawing/2014/main" id="{00000000-0008-0000-2900-000039000000}"/>
            </a:ext>
          </a:extLst>
        </xdr:cNvPr>
        <xdr:cNvSpPr txBox="1"/>
      </xdr:nvSpPr>
      <xdr:spPr>
        <a:xfrm>
          <a:off x="4699000" y="6115049"/>
          <a:ext cx="757768" cy="3894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000">
              <a:latin typeface="Arial Narrow" panose="020B0606020202030204" pitchFamily="34" charset="0"/>
            </a:rPr>
            <a:t>SAN JOSE DE URE</a:t>
          </a:r>
        </a:p>
      </xdr:txBody>
    </xdr:sp>
    <xdr:clientData/>
  </xdr:twoCellAnchor>
  <xdr:twoCellAnchor>
    <xdr:from>
      <xdr:col>11</xdr:col>
      <xdr:colOff>539753</xdr:colOff>
      <xdr:row>8</xdr:row>
      <xdr:rowOff>381000</xdr:rowOff>
    </xdr:from>
    <xdr:to>
      <xdr:col>12</xdr:col>
      <xdr:colOff>403228</xdr:colOff>
      <xdr:row>9</xdr:row>
      <xdr:rowOff>21166</xdr:rowOff>
    </xdr:to>
    <xdr:sp macro="" textlink="">
      <xdr:nvSpPr>
        <xdr:cNvPr id="58" name="57 CuadroTexto">
          <a:extLst>
            <a:ext uri="{FF2B5EF4-FFF2-40B4-BE49-F238E27FC236}">
              <a16:creationId xmlns:a16="http://schemas.microsoft.com/office/drawing/2014/main" id="{00000000-0008-0000-2900-00003A000000}"/>
            </a:ext>
          </a:extLst>
        </xdr:cNvPr>
        <xdr:cNvSpPr txBox="1"/>
      </xdr:nvSpPr>
      <xdr:spPr>
        <a:xfrm>
          <a:off x="4540253" y="1860550"/>
          <a:ext cx="663575" cy="2243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000">
              <a:latin typeface="Arial Narrow" panose="020B0606020202030204" pitchFamily="34" charset="0"/>
            </a:rPr>
            <a:t>TUCHIN</a:t>
          </a:r>
        </a:p>
      </xdr:txBody>
    </xdr:sp>
    <xdr:clientData/>
  </xdr:twoCellAnchor>
  <xdr:twoCellAnchor>
    <xdr:from>
      <xdr:col>9</xdr:col>
      <xdr:colOff>328083</xdr:colOff>
      <xdr:row>12</xdr:row>
      <xdr:rowOff>169332</xdr:rowOff>
    </xdr:from>
    <xdr:to>
      <xdr:col>10</xdr:col>
      <xdr:colOff>434974</xdr:colOff>
      <xdr:row>14</xdr:row>
      <xdr:rowOff>10582</xdr:rowOff>
    </xdr:to>
    <xdr:sp macro="" textlink="">
      <xdr:nvSpPr>
        <xdr:cNvPr id="59" name="58 CuadroTexto">
          <a:extLst>
            <a:ext uri="{FF2B5EF4-FFF2-40B4-BE49-F238E27FC236}">
              <a16:creationId xmlns:a16="http://schemas.microsoft.com/office/drawing/2014/main" id="{00000000-0008-0000-2900-00003B000000}"/>
            </a:ext>
          </a:extLst>
        </xdr:cNvPr>
        <xdr:cNvSpPr txBox="1"/>
      </xdr:nvSpPr>
      <xdr:spPr>
        <a:xfrm>
          <a:off x="2728383" y="2804582"/>
          <a:ext cx="906991" cy="222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000">
              <a:latin typeface="Arial Narrow" panose="020B0606020202030204" pitchFamily="34" charset="0"/>
            </a:rPr>
            <a:t>SAN PELAYO</a:t>
          </a:r>
        </a:p>
      </xdr:txBody>
    </xdr:sp>
    <xdr:clientData/>
  </xdr:twoCellAnchor>
  <xdr:twoCellAnchor>
    <xdr:from>
      <xdr:col>8</xdr:col>
      <xdr:colOff>21167</xdr:colOff>
      <xdr:row>31</xdr:row>
      <xdr:rowOff>127000</xdr:rowOff>
    </xdr:from>
    <xdr:to>
      <xdr:col>9</xdr:col>
      <xdr:colOff>128058</xdr:colOff>
      <xdr:row>32</xdr:row>
      <xdr:rowOff>158750</xdr:rowOff>
    </xdr:to>
    <xdr:sp macro="" textlink="">
      <xdr:nvSpPr>
        <xdr:cNvPr id="60" name="59 CuadroTexto">
          <a:extLst>
            <a:ext uri="{FF2B5EF4-FFF2-40B4-BE49-F238E27FC236}">
              <a16:creationId xmlns:a16="http://schemas.microsoft.com/office/drawing/2014/main" id="{00000000-0008-0000-2900-00003C000000}"/>
            </a:ext>
          </a:extLst>
        </xdr:cNvPr>
        <xdr:cNvSpPr txBox="1"/>
      </xdr:nvSpPr>
      <xdr:spPr>
        <a:xfrm>
          <a:off x="1621367" y="6299200"/>
          <a:ext cx="906991" cy="215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000">
              <a:latin typeface="Arial Narrow" panose="020B0606020202030204" pitchFamily="34" charset="0"/>
            </a:rPr>
            <a:t>TIERRALTA</a:t>
          </a:r>
        </a:p>
      </xdr:txBody>
    </xdr:sp>
    <xdr:clientData/>
  </xdr:twoCellAnchor>
  <xdr:twoCellAnchor>
    <xdr:from>
      <xdr:col>8</xdr:col>
      <xdr:colOff>42334</xdr:colOff>
      <xdr:row>24</xdr:row>
      <xdr:rowOff>179916</xdr:rowOff>
    </xdr:from>
    <xdr:to>
      <xdr:col>9</xdr:col>
      <xdr:colOff>11642</xdr:colOff>
      <xdr:row>26</xdr:row>
      <xdr:rowOff>42333</xdr:rowOff>
    </xdr:to>
    <xdr:sp macro="" textlink="">
      <xdr:nvSpPr>
        <xdr:cNvPr id="61" name="60 CuadroTexto">
          <a:extLst>
            <a:ext uri="{FF2B5EF4-FFF2-40B4-BE49-F238E27FC236}">
              <a16:creationId xmlns:a16="http://schemas.microsoft.com/office/drawing/2014/main" id="{00000000-0008-0000-2900-00003D000000}"/>
            </a:ext>
          </a:extLst>
        </xdr:cNvPr>
        <xdr:cNvSpPr txBox="1"/>
      </xdr:nvSpPr>
      <xdr:spPr>
        <a:xfrm>
          <a:off x="1642534" y="5063066"/>
          <a:ext cx="769408" cy="2307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000">
              <a:latin typeface="Arial Narrow" panose="020B0606020202030204" pitchFamily="34" charset="0"/>
            </a:rPr>
            <a:t>VALENCIA</a:t>
          </a:r>
        </a:p>
      </xdr:txBody>
    </xdr:sp>
    <xdr:clientData/>
  </xdr:twoCellAnchor>
  <xdr:twoCellAnchor>
    <xdr:from>
      <xdr:col>12</xdr:col>
      <xdr:colOff>328084</xdr:colOff>
      <xdr:row>33</xdr:row>
      <xdr:rowOff>127000</xdr:rowOff>
    </xdr:from>
    <xdr:to>
      <xdr:col>12</xdr:col>
      <xdr:colOff>635001</xdr:colOff>
      <xdr:row>35</xdr:row>
      <xdr:rowOff>0</xdr:rowOff>
    </xdr:to>
    <xdr:sp macro="" textlink="">
      <xdr:nvSpPr>
        <xdr:cNvPr id="62" name="61 Elipse">
          <a:extLst>
            <a:ext uri="{FF2B5EF4-FFF2-40B4-BE49-F238E27FC236}">
              <a16:creationId xmlns:a16="http://schemas.microsoft.com/office/drawing/2014/main" id="{00000000-0008-0000-2900-00003E000000}"/>
            </a:ext>
          </a:extLst>
        </xdr:cNvPr>
        <xdr:cNvSpPr/>
      </xdr:nvSpPr>
      <xdr:spPr>
        <a:xfrm>
          <a:off x="5128684" y="6667500"/>
          <a:ext cx="306917" cy="241300"/>
        </a:xfrm>
        <a:prstGeom prst="ellipse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12</xdr:col>
      <xdr:colOff>329141</xdr:colOff>
      <xdr:row>35</xdr:row>
      <xdr:rowOff>117475</xdr:rowOff>
    </xdr:from>
    <xdr:to>
      <xdr:col>12</xdr:col>
      <xdr:colOff>636058</xdr:colOff>
      <xdr:row>36</xdr:row>
      <xdr:rowOff>180975</xdr:rowOff>
    </xdr:to>
    <xdr:sp macro="" textlink="">
      <xdr:nvSpPr>
        <xdr:cNvPr id="63" name="62 Elipse">
          <a:extLst>
            <a:ext uri="{FF2B5EF4-FFF2-40B4-BE49-F238E27FC236}">
              <a16:creationId xmlns:a16="http://schemas.microsoft.com/office/drawing/2014/main" id="{00000000-0008-0000-2900-00003F000000}"/>
            </a:ext>
          </a:extLst>
        </xdr:cNvPr>
        <xdr:cNvSpPr/>
      </xdr:nvSpPr>
      <xdr:spPr>
        <a:xfrm>
          <a:off x="5129741" y="7026275"/>
          <a:ext cx="306917" cy="247650"/>
        </a:xfrm>
        <a:prstGeom prst="ellipse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12</xdr:col>
      <xdr:colOff>322791</xdr:colOff>
      <xdr:row>37</xdr:row>
      <xdr:rowOff>132292</xdr:rowOff>
    </xdr:from>
    <xdr:to>
      <xdr:col>12</xdr:col>
      <xdr:colOff>629708</xdr:colOff>
      <xdr:row>39</xdr:row>
      <xdr:rowOff>5292</xdr:rowOff>
    </xdr:to>
    <xdr:sp macro="" textlink="">
      <xdr:nvSpPr>
        <xdr:cNvPr id="64" name="63 Elipse">
          <a:extLst>
            <a:ext uri="{FF2B5EF4-FFF2-40B4-BE49-F238E27FC236}">
              <a16:creationId xmlns:a16="http://schemas.microsoft.com/office/drawing/2014/main" id="{00000000-0008-0000-2900-000040000000}"/>
            </a:ext>
          </a:extLst>
        </xdr:cNvPr>
        <xdr:cNvSpPr/>
      </xdr:nvSpPr>
      <xdr:spPr>
        <a:xfrm>
          <a:off x="5123391" y="7409392"/>
          <a:ext cx="306917" cy="241300"/>
        </a:xfrm>
        <a:prstGeom prst="ellipse">
          <a:avLst/>
        </a:prstGeom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113598</xdr:colOff>
          <xdr:row>13</xdr:row>
          <xdr:rowOff>9525</xdr:rowOff>
        </xdr:from>
        <xdr:to>
          <xdr:col>11</xdr:col>
          <xdr:colOff>566565</xdr:colOff>
          <xdr:row>29</xdr:row>
          <xdr:rowOff>163336</xdr:rowOff>
        </xdr:to>
        <xdr:pic>
          <xdr:nvPicPr>
            <xdr:cNvPr id="2" name="14 Imagen">
              <a:extLst>
                <a:ext uri="{FF2B5EF4-FFF2-40B4-BE49-F238E27FC236}">
                  <a16:creationId xmlns:a16="http://schemas.microsoft.com/office/drawing/2014/main" id="{607C448B-042C-4595-B1DB-3047D736E79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MONTERIA" spid="_x0000_s1821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869998" y="2835275"/>
              <a:ext cx="2853267" cy="313196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226482</xdr:colOff>
          <xdr:row>15</xdr:row>
          <xdr:rowOff>1058</xdr:rowOff>
        </xdr:from>
        <xdr:to>
          <xdr:col>13</xdr:col>
          <xdr:colOff>670277</xdr:colOff>
          <xdr:row>31</xdr:row>
          <xdr:rowOff>168980</xdr:rowOff>
        </xdr:to>
        <xdr:pic>
          <xdr:nvPicPr>
            <xdr:cNvPr id="3" name="16 Imagen">
              <a:extLst>
                <a:ext uri="{FF2B5EF4-FFF2-40B4-BE49-F238E27FC236}">
                  <a16:creationId xmlns:a16="http://schemas.microsoft.com/office/drawing/2014/main" id="{C72A3622-8253-496E-89FB-2B2AFF2F393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PUEBLO_NUEVO" spid="_x0000_s18220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9383182" y="3207808"/>
              <a:ext cx="2043994" cy="3133372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366532</xdr:colOff>
          <xdr:row>18</xdr:row>
          <xdr:rowOff>20461</xdr:rowOff>
        </xdr:from>
        <xdr:to>
          <xdr:col>16</xdr:col>
          <xdr:colOff>184499</xdr:colOff>
          <xdr:row>35</xdr:row>
          <xdr:rowOff>26105</xdr:rowOff>
        </xdr:to>
        <xdr:pic>
          <xdr:nvPicPr>
            <xdr:cNvPr id="4" name="29 Imagen">
              <a:extLst>
                <a:ext uri="{FF2B5EF4-FFF2-40B4-BE49-F238E27FC236}">
                  <a16:creationId xmlns:a16="http://schemas.microsoft.com/office/drawing/2014/main" id="{827BCF4C-44B3-4D13-88A1-045B5E6E8DB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AYAPEL" spid="_x0000_s18221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10323332" y="3798711"/>
              <a:ext cx="2849033" cy="313619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51858</xdr:colOff>
          <xdr:row>8</xdr:row>
          <xdr:rowOff>215900</xdr:rowOff>
        </xdr:from>
        <xdr:to>
          <xdr:col>11</xdr:col>
          <xdr:colOff>165452</xdr:colOff>
          <xdr:row>23</xdr:row>
          <xdr:rowOff>122767</xdr:rowOff>
        </xdr:to>
        <xdr:pic>
          <xdr:nvPicPr>
            <xdr:cNvPr id="5" name="7 Imagen">
              <a:extLst>
                <a:ext uri="{FF2B5EF4-FFF2-40B4-BE49-F238E27FC236}">
                  <a16:creationId xmlns:a16="http://schemas.microsoft.com/office/drawing/2014/main" id="{778B2E3A-5A21-4550-A65E-DF264C99D1A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AN_PELAYO" spid="_x0000_s18222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7608358" y="1695450"/>
              <a:ext cx="1713795" cy="3126317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670984</xdr:colOff>
          <xdr:row>6</xdr:row>
          <xdr:rowOff>144992</xdr:rowOff>
        </xdr:from>
        <xdr:to>
          <xdr:col>11</xdr:col>
          <xdr:colOff>215901</xdr:colOff>
          <xdr:row>21</xdr:row>
          <xdr:rowOff>44803</xdr:rowOff>
        </xdr:to>
        <xdr:pic>
          <xdr:nvPicPr>
            <xdr:cNvPr id="6" name="8 Imagen">
              <a:extLst>
                <a:ext uri="{FF2B5EF4-FFF2-40B4-BE49-F238E27FC236}">
                  <a16:creationId xmlns:a16="http://schemas.microsoft.com/office/drawing/2014/main" id="{B9F7E813-4AF7-4843-B22D-5DEF5C82A11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LORICA" spid="_x0000_s18223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7427384" y="1249892"/>
              <a:ext cx="1945217" cy="312561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285750</xdr:colOff>
          <xdr:row>8</xdr:row>
          <xdr:rowOff>504825</xdr:rowOff>
        </xdr:from>
        <xdr:to>
          <xdr:col>11</xdr:col>
          <xdr:colOff>100894</xdr:colOff>
          <xdr:row>25</xdr:row>
          <xdr:rowOff>44803</xdr:rowOff>
        </xdr:to>
        <xdr:pic>
          <xdr:nvPicPr>
            <xdr:cNvPr id="7" name="9 Imagen">
              <a:extLst>
                <a:ext uri="{FF2B5EF4-FFF2-40B4-BE49-F238E27FC236}">
                  <a16:creationId xmlns:a16="http://schemas.microsoft.com/office/drawing/2014/main" id="{189D8EEC-7A69-46BB-8399-750CF9F217C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CERETE" spid="_x0000_s18224"/>
                </a:ext>
              </a:extLst>
            </xdr:cNvPicPr>
          </xdr:nvPicPr>
          <xdr:blipFill>
            <a:blip xmlns:r="http://schemas.openxmlformats.org/officeDocument/2006/relationships" r:embed="rId6"/>
            <a:srcRect/>
            <a:stretch>
              <a:fillRect/>
            </a:stretch>
          </xdr:blipFill>
          <xdr:spPr bwMode="auto">
            <a:xfrm>
              <a:off x="7842250" y="1984375"/>
              <a:ext cx="1415345" cy="3127728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74785</xdr:colOff>
          <xdr:row>3</xdr:row>
          <xdr:rowOff>83961</xdr:rowOff>
        </xdr:from>
        <xdr:to>
          <xdr:col>11</xdr:col>
          <xdr:colOff>223657</xdr:colOff>
          <xdr:row>17</xdr:row>
          <xdr:rowOff>174272</xdr:rowOff>
        </xdr:to>
        <xdr:pic>
          <xdr:nvPicPr>
            <xdr:cNvPr id="8" name="3 Imagen">
              <a:extLst>
                <a:ext uri="{FF2B5EF4-FFF2-40B4-BE49-F238E27FC236}">
                  <a16:creationId xmlns:a16="http://schemas.microsoft.com/office/drawing/2014/main" id="{C14144EA-61BE-4213-B21C-E6FEF41E971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AN_ANTERO" spid="_x0000_s18225"/>
                </a:ext>
              </a:extLst>
            </xdr:cNvPicPr>
          </xdr:nvPicPr>
          <xdr:blipFill>
            <a:blip xmlns:r="http://schemas.openxmlformats.org/officeDocument/2006/relationships" r:embed="rId7"/>
            <a:srcRect/>
            <a:stretch>
              <a:fillRect/>
            </a:stretch>
          </xdr:blipFill>
          <xdr:spPr bwMode="auto">
            <a:xfrm>
              <a:off x="8431385" y="636411"/>
              <a:ext cx="948973" cy="312561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329139</xdr:colOff>
          <xdr:row>4</xdr:row>
          <xdr:rowOff>138995</xdr:rowOff>
        </xdr:from>
        <xdr:to>
          <xdr:col>11</xdr:col>
          <xdr:colOff>357361</xdr:colOff>
          <xdr:row>19</xdr:row>
          <xdr:rowOff>38806</xdr:rowOff>
        </xdr:to>
        <xdr:pic>
          <xdr:nvPicPr>
            <xdr:cNvPr id="9" name="5 Imagen">
              <a:extLst>
                <a:ext uri="{FF2B5EF4-FFF2-40B4-BE49-F238E27FC236}">
                  <a16:creationId xmlns:a16="http://schemas.microsoft.com/office/drawing/2014/main" id="{0248B6B9-B9BA-4508-B2D9-DC9788EBBD43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PURISIMA" spid="_x0000_s18226"/>
                </a:ext>
              </a:extLst>
            </xdr:cNvPicPr>
          </xdr:nvPicPr>
          <xdr:blipFill>
            <a:blip xmlns:r="http://schemas.openxmlformats.org/officeDocument/2006/relationships" r:embed="rId8"/>
            <a:srcRect/>
            <a:stretch>
              <a:fillRect/>
            </a:stretch>
          </xdr:blipFill>
          <xdr:spPr bwMode="auto">
            <a:xfrm>
              <a:off x="8685739" y="875595"/>
              <a:ext cx="828323" cy="312561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785283</xdr:colOff>
          <xdr:row>3</xdr:row>
          <xdr:rowOff>166511</xdr:rowOff>
        </xdr:from>
        <xdr:to>
          <xdr:col>10</xdr:col>
          <xdr:colOff>409928</xdr:colOff>
          <xdr:row>18</xdr:row>
          <xdr:rowOff>66322</xdr:rowOff>
        </xdr:to>
        <xdr:pic>
          <xdr:nvPicPr>
            <xdr:cNvPr id="10" name="10 Imagen">
              <a:extLst>
                <a:ext uri="{FF2B5EF4-FFF2-40B4-BE49-F238E27FC236}">
                  <a16:creationId xmlns:a16="http://schemas.microsoft.com/office/drawing/2014/main" id="{912E0675-9BE8-419C-B9AD-33DFDE43CA2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AN_BERNARDO" spid="_x0000_s18227"/>
                </a:ext>
              </a:extLst>
            </xdr:cNvPicPr>
          </xdr:nvPicPr>
          <xdr:blipFill>
            <a:blip xmlns:r="http://schemas.openxmlformats.org/officeDocument/2006/relationships" r:embed="rId9"/>
            <a:srcRect/>
            <a:stretch>
              <a:fillRect/>
            </a:stretch>
          </xdr:blipFill>
          <xdr:spPr bwMode="auto">
            <a:xfrm>
              <a:off x="7541683" y="718961"/>
              <a:ext cx="1224844" cy="312561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83259</xdr:colOff>
          <xdr:row>23</xdr:row>
          <xdr:rowOff>50800</xdr:rowOff>
        </xdr:from>
        <xdr:to>
          <xdr:col>11</xdr:col>
          <xdr:colOff>75498</xdr:colOff>
          <xdr:row>40</xdr:row>
          <xdr:rowOff>49388</xdr:rowOff>
        </xdr:to>
        <xdr:pic>
          <xdr:nvPicPr>
            <xdr:cNvPr id="11" name="21 Imagen">
              <a:extLst>
                <a:ext uri="{FF2B5EF4-FFF2-40B4-BE49-F238E27FC236}">
                  <a16:creationId xmlns:a16="http://schemas.microsoft.com/office/drawing/2014/main" id="{1A93069B-E6A7-4111-B158-3C2CB7C1069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TIERRALTA" spid="_x0000_s18228"/>
                </a:ext>
              </a:extLst>
            </xdr:cNvPicPr>
          </xdr:nvPicPr>
          <xdr:blipFill>
            <a:blip xmlns:r="http://schemas.openxmlformats.org/officeDocument/2006/relationships" r:embed="rId10"/>
            <a:srcRect/>
            <a:stretch>
              <a:fillRect/>
            </a:stretch>
          </xdr:blipFill>
          <xdr:spPr bwMode="auto">
            <a:xfrm>
              <a:off x="6039559" y="4749800"/>
              <a:ext cx="3192639" cy="3135488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702384</xdr:colOff>
          <xdr:row>8</xdr:row>
          <xdr:rowOff>219076</xdr:rowOff>
        </xdr:from>
        <xdr:to>
          <xdr:col>9</xdr:col>
          <xdr:colOff>454029</xdr:colOff>
          <xdr:row>23</xdr:row>
          <xdr:rowOff>125943</xdr:rowOff>
        </xdr:to>
        <xdr:pic>
          <xdr:nvPicPr>
            <xdr:cNvPr id="12" name="12 Imagen">
              <a:extLst>
                <a:ext uri="{FF2B5EF4-FFF2-40B4-BE49-F238E27FC236}">
                  <a16:creationId xmlns:a16="http://schemas.microsoft.com/office/drawing/2014/main" id="{0AEE4BDB-08EE-4972-A1BE-5E9AC83E849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PUERTO_ESCONDIDO" spid="_x0000_s18229"/>
                </a:ext>
              </a:extLst>
            </xdr:cNvPicPr>
          </xdr:nvPicPr>
          <xdr:blipFill>
            <a:blip xmlns:r="http://schemas.openxmlformats.org/officeDocument/2006/relationships" r:embed="rId11"/>
            <a:srcRect/>
            <a:stretch>
              <a:fillRect/>
            </a:stretch>
          </xdr:blipFill>
          <xdr:spPr bwMode="auto">
            <a:xfrm>
              <a:off x="6658684" y="1698626"/>
              <a:ext cx="1351844" cy="3126317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249419</xdr:colOff>
          <xdr:row>10</xdr:row>
          <xdr:rowOff>46567</xdr:rowOff>
        </xdr:from>
        <xdr:to>
          <xdr:col>9</xdr:col>
          <xdr:colOff>204264</xdr:colOff>
          <xdr:row>26</xdr:row>
          <xdr:rowOff>179211</xdr:rowOff>
        </xdr:to>
        <xdr:pic>
          <xdr:nvPicPr>
            <xdr:cNvPr id="13" name="27 Imagen">
              <a:extLst>
                <a:ext uri="{FF2B5EF4-FFF2-40B4-BE49-F238E27FC236}">
                  <a16:creationId xmlns:a16="http://schemas.microsoft.com/office/drawing/2014/main" id="{1BBE0F7F-5AD2-44E2-9C47-70767E24DAF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LOS_CORDOBAS" spid="_x0000_s18230"/>
                </a:ext>
              </a:extLst>
            </xdr:cNvPicPr>
          </xdr:nvPicPr>
          <xdr:blipFill>
            <a:blip xmlns:r="http://schemas.openxmlformats.org/officeDocument/2006/relationships" r:embed="rId12"/>
            <a:srcRect/>
            <a:stretch>
              <a:fillRect/>
            </a:stretch>
          </xdr:blipFill>
          <xdr:spPr bwMode="auto">
            <a:xfrm>
              <a:off x="6205719" y="2300817"/>
              <a:ext cx="1555044" cy="312984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539754</xdr:colOff>
          <xdr:row>11</xdr:row>
          <xdr:rowOff>120650</xdr:rowOff>
        </xdr:from>
        <xdr:to>
          <xdr:col>9</xdr:col>
          <xdr:colOff>234249</xdr:colOff>
          <xdr:row>28</xdr:row>
          <xdr:rowOff>76905</xdr:rowOff>
        </xdr:to>
        <xdr:pic>
          <xdr:nvPicPr>
            <xdr:cNvPr id="14" name="28 Imagen">
              <a:extLst>
                <a:ext uri="{FF2B5EF4-FFF2-40B4-BE49-F238E27FC236}">
                  <a16:creationId xmlns:a16="http://schemas.microsoft.com/office/drawing/2014/main" id="{B67CC932-579A-48C9-A094-93BB4F70831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CANALETE" spid="_x0000_s18231"/>
                </a:ext>
              </a:extLst>
            </xdr:cNvPicPr>
          </xdr:nvPicPr>
          <xdr:blipFill>
            <a:blip xmlns:r="http://schemas.openxmlformats.org/officeDocument/2006/relationships" r:embed="rId13"/>
            <a:srcRect/>
            <a:stretch>
              <a:fillRect/>
            </a:stretch>
          </xdr:blipFill>
          <xdr:spPr bwMode="auto">
            <a:xfrm>
              <a:off x="6496054" y="2565400"/>
              <a:ext cx="1294694" cy="313125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398992</xdr:colOff>
          <xdr:row>8</xdr:row>
          <xdr:rowOff>127000</xdr:rowOff>
        </xdr:from>
        <xdr:to>
          <xdr:col>13</xdr:col>
          <xdr:colOff>588787</xdr:colOff>
          <xdr:row>23</xdr:row>
          <xdr:rowOff>33867</xdr:rowOff>
        </xdr:to>
        <xdr:pic>
          <xdr:nvPicPr>
            <xdr:cNvPr id="15" name="15 Imagen">
              <a:extLst>
                <a:ext uri="{FF2B5EF4-FFF2-40B4-BE49-F238E27FC236}">
                  <a16:creationId xmlns:a16="http://schemas.microsoft.com/office/drawing/2014/main" id="{964E8FAB-BEE0-46CA-BAFC-64A14FD3500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CHINU" spid="_x0000_s18232"/>
                </a:ext>
              </a:extLst>
            </xdr:cNvPicPr>
          </xdr:nvPicPr>
          <xdr:blipFill>
            <a:blip xmlns:r="http://schemas.openxmlformats.org/officeDocument/2006/relationships" r:embed="rId14"/>
            <a:srcRect/>
            <a:stretch>
              <a:fillRect/>
            </a:stretch>
          </xdr:blipFill>
          <xdr:spPr bwMode="auto">
            <a:xfrm>
              <a:off x="9555692" y="1606550"/>
              <a:ext cx="1789994" cy="3126317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370768</xdr:colOff>
          <xdr:row>7</xdr:row>
          <xdr:rowOff>94899</xdr:rowOff>
        </xdr:from>
        <xdr:to>
          <xdr:col>12</xdr:col>
          <xdr:colOff>430740</xdr:colOff>
          <xdr:row>21</xdr:row>
          <xdr:rowOff>178154</xdr:rowOff>
        </xdr:to>
        <xdr:pic>
          <xdr:nvPicPr>
            <xdr:cNvPr id="16" name="17 Imagen">
              <a:extLst>
                <a:ext uri="{FF2B5EF4-FFF2-40B4-BE49-F238E27FC236}">
                  <a16:creationId xmlns:a16="http://schemas.microsoft.com/office/drawing/2014/main" id="{728F6305-52F1-4121-A409-1C76A32E62F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AN_ANDRES" spid="_x0000_s18233"/>
                </a:ext>
              </a:extLst>
            </xdr:cNvPicPr>
          </xdr:nvPicPr>
          <xdr:blipFill>
            <a:blip xmlns:r="http://schemas.openxmlformats.org/officeDocument/2006/relationships" r:embed="rId15"/>
            <a:srcRect/>
            <a:stretch>
              <a:fillRect/>
            </a:stretch>
          </xdr:blipFill>
          <xdr:spPr bwMode="auto">
            <a:xfrm>
              <a:off x="9527468" y="1383949"/>
              <a:ext cx="860072" cy="312490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314674</xdr:colOff>
          <xdr:row>3</xdr:row>
          <xdr:rowOff>63498</xdr:rowOff>
        </xdr:from>
        <xdr:to>
          <xdr:col>12</xdr:col>
          <xdr:colOff>247646</xdr:colOff>
          <xdr:row>17</xdr:row>
          <xdr:rowOff>153809</xdr:rowOff>
        </xdr:to>
        <xdr:pic>
          <xdr:nvPicPr>
            <xdr:cNvPr id="17" name="20 Imagen">
              <a:extLst>
                <a:ext uri="{FF2B5EF4-FFF2-40B4-BE49-F238E27FC236}">
                  <a16:creationId xmlns:a16="http://schemas.microsoft.com/office/drawing/2014/main" id="{3B566472-05D8-4A04-81C9-5691DD942D5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TUCHIN" spid="_x0000_s18234"/>
                </a:ext>
              </a:extLst>
            </xdr:cNvPicPr>
          </xdr:nvPicPr>
          <xdr:blipFill>
            <a:blip xmlns:r="http://schemas.openxmlformats.org/officeDocument/2006/relationships" r:embed="rId16"/>
            <a:srcRect/>
            <a:stretch>
              <a:fillRect/>
            </a:stretch>
          </xdr:blipFill>
          <xdr:spPr bwMode="auto">
            <a:xfrm>
              <a:off x="9471374" y="615948"/>
              <a:ext cx="733072" cy="312561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619125</xdr:colOff>
          <xdr:row>7</xdr:row>
          <xdr:rowOff>19050</xdr:rowOff>
        </xdr:from>
        <xdr:to>
          <xdr:col>11</xdr:col>
          <xdr:colOff>698147</xdr:colOff>
          <xdr:row>21</xdr:row>
          <xdr:rowOff>102305</xdr:rowOff>
        </xdr:to>
        <xdr:pic>
          <xdr:nvPicPr>
            <xdr:cNvPr id="18" name="24 Imagen">
              <a:extLst>
                <a:ext uri="{FF2B5EF4-FFF2-40B4-BE49-F238E27FC236}">
                  <a16:creationId xmlns:a16="http://schemas.microsoft.com/office/drawing/2014/main" id="{EC53756A-CC17-406E-8AEE-CD6411F0342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CHIMA" spid="_x0000_s18235"/>
                </a:ext>
              </a:extLst>
            </xdr:cNvPicPr>
          </xdr:nvPicPr>
          <xdr:blipFill>
            <a:blip xmlns:r="http://schemas.openxmlformats.org/officeDocument/2006/relationships" r:embed="rId17"/>
            <a:srcRect/>
            <a:stretch>
              <a:fillRect/>
            </a:stretch>
          </xdr:blipFill>
          <xdr:spPr bwMode="auto">
            <a:xfrm>
              <a:off x="8975725" y="1308100"/>
              <a:ext cx="879123" cy="312490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711199</xdr:colOff>
          <xdr:row>5</xdr:row>
          <xdr:rowOff>142519</xdr:rowOff>
        </xdr:from>
        <xdr:to>
          <xdr:col>11</xdr:col>
          <xdr:colOff>644171</xdr:colOff>
          <xdr:row>20</xdr:row>
          <xdr:rowOff>42330</xdr:rowOff>
        </xdr:to>
        <xdr:pic>
          <xdr:nvPicPr>
            <xdr:cNvPr id="19" name="25 Imagen">
              <a:extLst>
                <a:ext uri="{FF2B5EF4-FFF2-40B4-BE49-F238E27FC236}">
                  <a16:creationId xmlns:a16="http://schemas.microsoft.com/office/drawing/2014/main" id="{651479AA-6CA7-4F86-ABBC-E6B8CE68BD0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MOMIL" spid="_x0000_s18236"/>
                </a:ext>
              </a:extLst>
            </xdr:cNvPicPr>
          </xdr:nvPicPr>
          <xdr:blipFill>
            <a:blip xmlns:r="http://schemas.openxmlformats.org/officeDocument/2006/relationships" r:embed="rId18"/>
            <a:srcRect/>
            <a:stretch>
              <a:fillRect/>
            </a:stretch>
          </xdr:blipFill>
          <xdr:spPr bwMode="auto">
            <a:xfrm>
              <a:off x="9067799" y="1063269"/>
              <a:ext cx="733073" cy="312561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363711</xdr:colOff>
          <xdr:row>22</xdr:row>
          <xdr:rowOff>136879</xdr:rowOff>
        </xdr:from>
        <xdr:to>
          <xdr:col>13</xdr:col>
          <xdr:colOff>715784</xdr:colOff>
          <xdr:row>39</xdr:row>
          <xdr:rowOff>142523</xdr:rowOff>
        </xdr:to>
        <xdr:pic>
          <xdr:nvPicPr>
            <xdr:cNvPr id="20" name="1 Imagen">
              <a:extLst>
                <a:ext uri="{FF2B5EF4-FFF2-40B4-BE49-F238E27FC236}">
                  <a16:creationId xmlns:a16="http://schemas.microsoft.com/office/drawing/2014/main" id="{434FA164-41B6-4BC9-98CD-9E510471A51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LA_APARTADA" spid="_x0000_s18237"/>
                </a:ext>
              </a:extLst>
            </xdr:cNvPicPr>
          </xdr:nvPicPr>
          <xdr:blipFill>
            <a:blip xmlns:r="http://schemas.openxmlformats.org/officeDocument/2006/relationships" r:embed="rId19"/>
            <a:srcRect/>
            <a:stretch>
              <a:fillRect/>
            </a:stretch>
          </xdr:blipFill>
          <xdr:spPr bwMode="auto">
            <a:xfrm>
              <a:off x="10320511" y="4651729"/>
              <a:ext cx="1152172" cy="313619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400050</xdr:colOff>
          <xdr:row>11</xdr:row>
          <xdr:rowOff>178858</xdr:rowOff>
        </xdr:from>
        <xdr:to>
          <xdr:col>11</xdr:col>
          <xdr:colOff>663222</xdr:colOff>
          <xdr:row>28</xdr:row>
          <xdr:rowOff>135113</xdr:rowOff>
        </xdr:to>
        <xdr:pic>
          <xdr:nvPicPr>
            <xdr:cNvPr id="21" name="2 Imagen">
              <a:extLst>
                <a:ext uri="{FF2B5EF4-FFF2-40B4-BE49-F238E27FC236}">
                  <a16:creationId xmlns:a16="http://schemas.microsoft.com/office/drawing/2014/main" id="{0522D8B4-75DF-4151-99F5-56C6C54C4963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AN_CARLOS" spid="_x0000_s18238"/>
                </a:ext>
              </a:extLst>
            </xdr:cNvPicPr>
          </xdr:nvPicPr>
          <xdr:blipFill>
            <a:blip xmlns:r="http://schemas.openxmlformats.org/officeDocument/2006/relationships" r:embed="rId20"/>
            <a:srcRect/>
            <a:stretch>
              <a:fillRect/>
            </a:stretch>
          </xdr:blipFill>
          <xdr:spPr bwMode="auto">
            <a:xfrm>
              <a:off x="8756650" y="2623608"/>
              <a:ext cx="1063273" cy="313125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42330</xdr:colOff>
          <xdr:row>8</xdr:row>
          <xdr:rowOff>46215</xdr:rowOff>
        </xdr:from>
        <xdr:to>
          <xdr:col>11</xdr:col>
          <xdr:colOff>184852</xdr:colOff>
          <xdr:row>22</xdr:row>
          <xdr:rowOff>136526</xdr:rowOff>
        </xdr:to>
        <xdr:pic>
          <xdr:nvPicPr>
            <xdr:cNvPr id="22" name="4 Imagen">
              <a:extLst>
                <a:ext uri="{FF2B5EF4-FFF2-40B4-BE49-F238E27FC236}">
                  <a16:creationId xmlns:a16="http://schemas.microsoft.com/office/drawing/2014/main" id="{DBE0BD56-08A4-4AB9-B830-029CD444BF6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COTORRA" spid="_x0000_s18239"/>
                </a:ext>
              </a:extLst>
            </xdr:cNvPicPr>
          </xdr:nvPicPr>
          <xdr:blipFill>
            <a:blip xmlns:r="http://schemas.openxmlformats.org/officeDocument/2006/relationships" r:embed="rId21"/>
            <a:srcRect/>
            <a:stretch>
              <a:fillRect/>
            </a:stretch>
          </xdr:blipFill>
          <xdr:spPr bwMode="auto">
            <a:xfrm>
              <a:off x="8398930" y="1525765"/>
              <a:ext cx="942623" cy="312561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509410</xdr:colOff>
          <xdr:row>9</xdr:row>
          <xdr:rowOff>189441</xdr:rowOff>
        </xdr:from>
        <xdr:to>
          <xdr:col>12</xdr:col>
          <xdr:colOff>242004</xdr:colOff>
          <xdr:row>26</xdr:row>
          <xdr:rowOff>131585</xdr:rowOff>
        </xdr:to>
        <xdr:pic>
          <xdr:nvPicPr>
            <xdr:cNvPr id="23" name="6 Imagen">
              <a:extLst>
                <a:ext uri="{FF2B5EF4-FFF2-40B4-BE49-F238E27FC236}">
                  <a16:creationId xmlns:a16="http://schemas.microsoft.com/office/drawing/2014/main" id="{508A7B53-FB3F-45C6-87C4-EB4FBC3EE17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CIENAGA_DE_ORO" spid="_x0000_s18240"/>
                </a:ext>
              </a:extLst>
            </xdr:cNvPicPr>
          </xdr:nvPicPr>
          <xdr:blipFill>
            <a:blip xmlns:r="http://schemas.openxmlformats.org/officeDocument/2006/relationships" r:embed="rId22"/>
            <a:srcRect/>
            <a:stretch>
              <a:fillRect/>
            </a:stretch>
          </xdr:blipFill>
          <xdr:spPr bwMode="auto">
            <a:xfrm>
              <a:off x="8866010" y="2253191"/>
              <a:ext cx="1332795" cy="312984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414161</xdr:colOff>
          <xdr:row>7</xdr:row>
          <xdr:rowOff>38099</xdr:rowOff>
        </xdr:from>
        <xdr:to>
          <xdr:col>9</xdr:col>
          <xdr:colOff>423334</xdr:colOff>
          <xdr:row>21</xdr:row>
          <xdr:rowOff>121354</xdr:rowOff>
        </xdr:to>
        <xdr:pic>
          <xdr:nvPicPr>
            <xdr:cNvPr id="24" name="11 Imagen">
              <a:extLst>
                <a:ext uri="{FF2B5EF4-FFF2-40B4-BE49-F238E27FC236}">
                  <a16:creationId xmlns:a16="http://schemas.microsoft.com/office/drawing/2014/main" id="{99BDC0BF-62B8-4527-A74C-CDDF6465D033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MOÑITOS" spid="_x0000_s18241"/>
                </a:ext>
              </a:extLst>
            </xdr:cNvPicPr>
          </xdr:nvPicPr>
          <xdr:blipFill>
            <a:blip xmlns:r="http://schemas.openxmlformats.org/officeDocument/2006/relationships" r:embed="rId23"/>
            <a:srcRect/>
            <a:stretch>
              <a:fillRect/>
            </a:stretch>
          </xdr:blipFill>
          <xdr:spPr bwMode="auto">
            <a:xfrm>
              <a:off x="7170561" y="1327149"/>
              <a:ext cx="809272" cy="312490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330200</xdr:colOff>
          <xdr:row>18</xdr:row>
          <xdr:rowOff>19050</xdr:rowOff>
        </xdr:from>
        <xdr:to>
          <xdr:col>12</xdr:col>
          <xdr:colOff>742244</xdr:colOff>
          <xdr:row>35</xdr:row>
          <xdr:rowOff>24694</xdr:rowOff>
        </xdr:to>
        <xdr:pic>
          <xdr:nvPicPr>
            <xdr:cNvPr id="25" name="13 Imagen">
              <a:extLst>
                <a:ext uri="{FF2B5EF4-FFF2-40B4-BE49-F238E27FC236}">
                  <a16:creationId xmlns:a16="http://schemas.microsoft.com/office/drawing/2014/main" id="{9427F140-54E7-418C-98DD-66485F774D7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PLANETA_RICA" spid="_x0000_s18242"/>
                </a:ext>
              </a:extLst>
            </xdr:cNvPicPr>
          </xdr:nvPicPr>
          <xdr:blipFill>
            <a:blip xmlns:r="http://schemas.openxmlformats.org/officeDocument/2006/relationships" r:embed="rId24"/>
            <a:srcRect/>
            <a:stretch>
              <a:fillRect/>
            </a:stretch>
          </xdr:blipFill>
          <xdr:spPr bwMode="auto">
            <a:xfrm>
              <a:off x="8686800" y="3797300"/>
              <a:ext cx="2012245" cy="313619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558447</xdr:colOff>
          <xdr:row>10</xdr:row>
          <xdr:rowOff>2822</xdr:rowOff>
        </xdr:from>
        <xdr:to>
          <xdr:col>13</xdr:col>
          <xdr:colOff>252942</xdr:colOff>
          <xdr:row>26</xdr:row>
          <xdr:rowOff>135466</xdr:rowOff>
        </xdr:to>
        <xdr:pic>
          <xdr:nvPicPr>
            <xdr:cNvPr id="26" name="18 Imagen">
              <a:extLst>
                <a:ext uri="{FF2B5EF4-FFF2-40B4-BE49-F238E27FC236}">
                  <a16:creationId xmlns:a16="http://schemas.microsoft.com/office/drawing/2014/main" id="{3B6948B5-B21F-4DFD-ADA6-CF349EB3E49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AHAGUN" spid="_x0000_s18243"/>
                </a:ext>
              </a:extLst>
            </xdr:cNvPicPr>
          </xdr:nvPicPr>
          <xdr:blipFill>
            <a:blip xmlns:r="http://schemas.openxmlformats.org/officeDocument/2006/relationships" r:embed="rId25"/>
            <a:srcRect/>
            <a:stretch>
              <a:fillRect/>
            </a:stretch>
          </xdr:blipFill>
          <xdr:spPr bwMode="auto">
            <a:xfrm>
              <a:off x="9715147" y="2257072"/>
              <a:ext cx="1294694" cy="312984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463203</xdr:colOff>
          <xdr:row>17</xdr:row>
          <xdr:rowOff>77257</xdr:rowOff>
        </xdr:from>
        <xdr:to>
          <xdr:col>9</xdr:col>
          <xdr:colOff>456148</xdr:colOff>
          <xdr:row>34</xdr:row>
          <xdr:rowOff>75846</xdr:rowOff>
        </xdr:to>
        <xdr:pic>
          <xdr:nvPicPr>
            <xdr:cNvPr id="27" name="19 Imagen">
              <a:extLst>
                <a:ext uri="{FF2B5EF4-FFF2-40B4-BE49-F238E27FC236}">
                  <a16:creationId xmlns:a16="http://schemas.microsoft.com/office/drawing/2014/main" id="{C078DF21-E1EE-44B6-9250-272817A8E19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VALENCIA" spid="_x0000_s18244"/>
                </a:ext>
              </a:extLst>
            </xdr:cNvPicPr>
          </xdr:nvPicPr>
          <xdr:blipFill>
            <a:blip xmlns:r="http://schemas.openxmlformats.org/officeDocument/2006/relationships" r:embed="rId26"/>
            <a:srcRect/>
            <a:stretch>
              <a:fillRect/>
            </a:stretch>
          </xdr:blipFill>
          <xdr:spPr bwMode="auto">
            <a:xfrm>
              <a:off x="6419503" y="3665007"/>
              <a:ext cx="1593144" cy="313548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335492</xdr:colOff>
          <xdr:row>26</xdr:row>
          <xdr:rowOff>66673</xdr:rowOff>
        </xdr:from>
        <xdr:to>
          <xdr:col>13</xdr:col>
          <xdr:colOff>41981</xdr:colOff>
          <xdr:row>43</xdr:row>
          <xdr:rowOff>58207</xdr:rowOff>
        </xdr:to>
        <xdr:pic>
          <xdr:nvPicPr>
            <xdr:cNvPr id="28" name="22 Imagen">
              <a:extLst>
                <a:ext uri="{FF2B5EF4-FFF2-40B4-BE49-F238E27FC236}">
                  <a16:creationId xmlns:a16="http://schemas.microsoft.com/office/drawing/2014/main" id="{E6458AB5-AF66-4AC0-B379-5F4E681CBD6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MONTELIBANO" spid="_x0000_s18245"/>
                </a:ext>
              </a:extLst>
            </xdr:cNvPicPr>
          </xdr:nvPicPr>
          <xdr:blipFill>
            <a:blip xmlns:r="http://schemas.openxmlformats.org/officeDocument/2006/relationships" r:embed="rId27"/>
            <a:srcRect/>
            <a:stretch>
              <a:fillRect/>
            </a:stretch>
          </xdr:blipFill>
          <xdr:spPr bwMode="auto">
            <a:xfrm>
              <a:off x="7891992" y="5318123"/>
              <a:ext cx="2906889" cy="313478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265993</xdr:colOff>
          <xdr:row>19</xdr:row>
          <xdr:rowOff>99130</xdr:rowOff>
        </xdr:from>
        <xdr:to>
          <xdr:col>13</xdr:col>
          <xdr:colOff>474838</xdr:colOff>
          <xdr:row>36</xdr:row>
          <xdr:rowOff>104775</xdr:rowOff>
        </xdr:to>
        <xdr:pic>
          <xdr:nvPicPr>
            <xdr:cNvPr id="29" name="23 Imagen">
              <a:extLst>
                <a:ext uri="{FF2B5EF4-FFF2-40B4-BE49-F238E27FC236}">
                  <a16:creationId xmlns:a16="http://schemas.microsoft.com/office/drawing/2014/main" id="{158CE70E-332F-4DB0-85B3-653B6DD03BD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BUENAVISTA" spid="_x0000_s18246"/>
                </a:ext>
              </a:extLst>
            </xdr:cNvPicPr>
          </xdr:nvPicPr>
          <xdr:blipFill>
            <a:blip xmlns:r="http://schemas.openxmlformats.org/officeDocument/2006/relationships" r:embed="rId28"/>
            <a:srcRect/>
            <a:stretch>
              <a:fillRect/>
            </a:stretch>
          </xdr:blipFill>
          <xdr:spPr bwMode="auto">
            <a:xfrm>
              <a:off x="9422693" y="4061530"/>
              <a:ext cx="1809044" cy="313619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482600</xdr:colOff>
          <xdr:row>27</xdr:row>
          <xdr:rowOff>70908</xdr:rowOff>
        </xdr:from>
        <xdr:to>
          <xdr:col>12</xdr:col>
          <xdr:colOff>116416</xdr:colOff>
          <xdr:row>44</xdr:row>
          <xdr:rowOff>62441</xdr:rowOff>
        </xdr:to>
        <xdr:pic>
          <xdr:nvPicPr>
            <xdr:cNvPr id="30" name="26 Imagen">
              <a:extLst>
                <a:ext uri="{FF2B5EF4-FFF2-40B4-BE49-F238E27FC236}">
                  <a16:creationId xmlns:a16="http://schemas.microsoft.com/office/drawing/2014/main" id="{2635E817-03B4-4E3D-9034-0886C01BFC4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PUERTO_LIBERTADOR" spid="_x0000_s18247"/>
                </a:ext>
              </a:extLst>
            </xdr:cNvPicPr>
          </xdr:nvPicPr>
          <xdr:blipFill>
            <a:blip xmlns:r="http://schemas.openxmlformats.org/officeDocument/2006/relationships" r:embed="rId29"/>
            <a:srcRect/>
            <a:stretch>
              <a:fillRect/>
            </a:stretch>
          </xdr:blipFill>
          <xdr:spPr bwMode="auto">
            <a:xfrm>
              <a:off x="8039100" y="5506508"/>
              <a:ext cx="2034117" cy="3134783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>
    <xdr:from>
      <xdr:col>9</xdr:col>
      <xdr:colOff>275167</xdr:colOff>
      <xdr:row>18</xdr:row>
      <xdr:rowOff>183091</xdr:rowOff>
    </xdr:from>
    <xdr:to>
      <xdr:col>10</xdr:col>
      <xdr:colOff>288924</xdr:colOff>
      <xdr:row>20</xdr:row>
      <xdr:rowOff>63499</xdr:rowOff>
    </xdr:to>
    <xdr:sp macro="" textlink="">
      <xdr:nvSpPr>
        <xdr:cNvPr id="31" name="30 CuadroTexto">
          <a:extLst>
            <a:ext uri="{FF2B5EF4-FFF2-40B4-BE49-F238E27FC236}">
              <a16:creationId xmlns:a16="http://schemas.microsoft.com/office/drawing/2014/main" id="{E81742DE-91E0-4B12-82CF-C880AD6DBDE2}"/>
            </a:ext>
          </a:extLst>
        </xdr:cNvPr>
        <xdr:cNvSpPr txBox="1"/>
      </xdr:nvSpPr>
      <xdr:spPr>
        <a:xfrm>
          <a:off x="7831667" y="3961341"/>
          <a:ext cx="813857" cy="2487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000">
              <a:latin typeface="Arial Narrow" panose="020B0606020202030204" pitchFamily="34" charset="0"/>
            </a:rPr>
            <a:t>MONTERÍA</a:t>
          </a:r>
        </a:p>
      </xdr:txBody>
    </xdr:sp>
    <xdr:clientData/>
  </xdr:twoCellAnchor>
  <xdr:twoCellAnchor>
    <xdr:from>
      <xdr:col>11</xdr:col>
      <xdr:colOff>523875</xdr:colOff>
      <xdr:row>24</xdr:row>
      <xdr:rowOff>171450</xdr:rowOff>
    </xdr:from>
    <xdr:to>
      <xdr:col>13</xdr:col>
      <xdr:colOff>133350</xdr:colOff>
      <xdr:row>26</xdr:row>
      <xdr:rowOff>114300</xdr:rowOff>
    </xdr:to>
    <xdr:sp macro="" textlink="">
      <xdr:nvSpPr>
        <xdr:cNvPr id="32" name="31 CuadroTexto">
          <a:extLst>
            <a:ext uri="{FF2B5EF4-FFF2-40B4-BE49-F238E27FC236}">
              <a16:creationId xmlns:a16="http://schemas.microsoft.com/office/drawing/2014/main" id="{CBA78D8D-E56E-4F85-A508-1AEF90161C74}"/>
            </a:ext>
          </a:extLst>
        </xdr:cNvPr>
        <xdr:cNvSpPr txBox="1"/>
      </xdr:nvSpPr>
      <xdr:spPr>
        <a:xfrm>
          <a:off x="9680575" y="5054600"/>
          <a:ext cx="1209675" cy="311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000">
              <a:latin typeface="Arial Narrow" panose="020B0606020202030204" pitchFamily="34" charset="0"/>
            </a:rPr>
            <a:t>BUENAVISTA</a:t>
          </a:r>
        </a:p>
      </xdr:txBody>
    </xdr:sp>
    <xdr:clientData/>
  </xdr:twoCellAnchor>
  <xdr:twoCellAnchor>
    <xdr:from>
      <xdr:col>7</xdr:col>
      <xdr:colOff>504825</xdr:colOff>
      <xdr:row>17</xdr:row>
      <xdr:rowOff>9525</xdr:rowOff>
    </xdr:from>
    <xdr:to>
      <xdr:col>9</xdr:col>
      <xdr:colOff>114300</xdr:colOff>
      <xdr:row>18</xdr:row>
      <xdr:rowOff>142875</xdr:rowOff>
    </xdr:to>
    <xdr:sp macro="" textlink="">
      <xdr:nvSpPr>
        <xdr:cNvPr id="33" name="32 CuadroTexto">
          <a:extLst>
            <a:ext uri="{FF2B5EF4-FFF2-40B4-BE49-F238E27FC236}">
              <a16:creationId xmlns:a16="http://schemas.microsoft.com/office/drawing/2014/main" id="{0B8C4675-010D-40A1-9C35-0D690DE8CC80}"/>
            </a:ext>
          </a:extLst>
        </xdr:cNvPr>
        <xdr:cNvSpPr txBox="1"/>
      </xdr:nvSpPr>
      <xdr:spPr>
        <a:xfrm>
          <a:off x="6461125" y="3597275"/>
          <a:ext cx="1209675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000">
              <a:latin typeface="Arial Narrow" panose="020B0606020202030204" pitchFamily="34" charset="0"/>
            </a:rPr>
            <a:t>CANALETE</a:t>
          </a:r>
        </a:p>
      </xdr:txBody>
    </xdr:sp>
    <xdr:clientData/>
  </xdr:twoCellAnchor>
  <xdr:twoCellAnchor>
    <xdr:from>
      <xdr:col>13</xdr:col>
      <xdr:colOff>588437</xdr:colOff>
      <xdr:row>23</xdr:row>
      <xdr:rowOff>131234</xdr:rowOff>
    </xdr:from>
    <xdr:to>
      <xdr:col>15</xdr:col>
      <xdr:colOff>197912</xdr:colOff>
      <xdr:row>25</xdr:row>
      <xdr:rowOff>74084</xdr:rowOff>
    </xdr:to>
    <xdr:sp macro="" textlink="">
      <xdr:nvSpPr>
        <xdr:cNvPr id="34" name="33 CuadroTexto">
          <a:extLst>
            <a:ext uri="{FF2B5EF4-FFF2-40B4-BE49-F238E27FC236}">
              <a16:creationId xmlns:a16="http://schemas.microsoft.com/office/drawing/2014/main" id="{869A86F0-F5E7-42D8-A1CB-600B297025BD}"/>
            </a:ext>
          </a:extLst>
        </xdr:cNvPr>
        <xdr:cNvSpPr txBox="1"/>
      </xdr:nvSpPr>
      <xdr:spPr>
        <a:xfrm>
          <a:off x="11345337" y="4830234"/>
          <a:ext cx="1019175" cy="311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000">
              <a:latin typeface="Arial Narrow" panose="020B0606020202030204" pitchFamily="34" charset="0"/>
            </a:rPr>
            <a:t>AYAPEL</a:t>
          </a:r>
        </a:p>
      </xdr:txBody>
    </xdr:sp>
    <xdr:clientData/>
  </xdr:twoCellAnchor>
  <xdr:twoCellAnchor>
    <xdr:from>
      <xdr:col>9</xdr:col>
      <xdr:colOff>676275</xdr:colOff>
      <xdr:row>14</xdr:row>
      <xdr:rowOff>57150</xdr:rowOff>
    </xdr:from>
    <xdr:to>
      <xdr:col>11</xdr:col>
      <xdr:colOff>285750</xdr:colOff>
      <xdr:row>16</xdr:row>
      <xdr:rowOff>0</xdr:rowOff>
    </xdr:to>
    <xdr:sp macro="" textlink="">
      <xdr:nvSpPr>
        <xdr:cNvPr id="35" name="34 CuadroTexto">
          <a:extLst>
            <a:ext uri="{FF2B5EF4-FFF2-40B4-BE49-F238E27FC236}">
              <a16:creationId xmlns:a16="http://schemas.microsoft.com/office/drawing/2014/main" id="{EA2809C1-4487-4583-B9E5-53D56E163023}"/>
            </a:ext>
          </a:extLst>
        </xdr:cNvPr>
        <xdr:cNvSpPr txBox="1"/>
      </xdr:nvSpPr>
      <xdr:spPr>
        <a:xfrm>
          <a:off x="8232775" y="3073400"/>
          <a:ext cx="1209675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000">
              <a:latin typeface="Arial Narrow" panose="020B0606020202030204" pitchFamily="34" charset="0"/>
            </a:rPr>
            <a:t>CERETE</a:t>
          </a:r>
        </a:p>
      </xdr:txBody>
    </xdr:sp>
    <xdr:clientData/>
  </xdr:twoCellAnchor>
  <xdr:twoCellAnchor>
    <xdr:from>
      <xdr:col>10</xdr:col>
      <xdr:colOff>485775</xdr:colOff>
      <xdr:row>10</xdr:row>
      <xdr:rowOff>114300</xdr:rowOff>
    </xdr:from>
    <xdr:to>
      <xdr:col>12</xdr:col>
      <xdr:colOff>95250</xdr:colOff>
      <xdr:row>12</xdr:row>
      <xdr:rowOff>57150</xdr:rowOff>
    </xdr:to>
    <xdr:sp macro="" textlink="">
      <xdr:nvSpPr>
        <xdr:cNvPr id="36" name="35 CuadroTexto">
          <a:extLst>
            <a:ext uri="{FF2B5EF4-FFF2-40B4-BE49-F238E27FC236}">
              <a16:creationId xmlns:a16="http://schemas.microsoft.com/office/drawing/2014/main" id="{0A167CE0-A91B-4B0F-966F-5E9503966925}"/>
            </a:ext>
          </a:extLst>
        </xdr:cNvPr>
        <xdr:cNvSpPr txBox="1"/>
      </xdr:nvSpPr>
      <xdr:spPr>
        <a:xfrm>
          <a:off x="8842375" y="2368550"/>
          <a:ext cx="1209675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000">
              <a:latin typeface="Arial Narrow" panose="020B0606020202030204" pitchFamily="34" charset="0"/>
            </a:rPr>
            <a:t>CHIMA</a:t>
          </a:r>
        </a:p>
      </xdr:txBody>
    </xdr:sp>
    <xdr:clientData/>
  </xdr:twoCellAnchor>
  <xdr:twoCellAnchor>
    <xdr:from>
      <xdr:col>12</xdr:col>
      <xdr:colOff>27517</xdr:colOff>
      <xdr:row>11</xdr:row>
      <xdr:rowOff>85721</xdr:rowOff>
    </xdr:from>
    <xdr:to>
      <xdr:col>13</xdr:col>
      <xdr:colOff>398992</xdr:colOff>
      <xdr:row>13</xdr:row>
      <xdr:rowOff>28571</xdr:rowOff>
    </xdr:to>
    <xdr:sp macro="" textlink="">
      <xdr:nvSpPr>
        <xdr:cNvPr id="37" name="36 CuadroTexto">
          <a:extLst>
            <a:ext uri="{FF2B5EF4-FFF2-40B4-BE49-F238E27FC236}">
              <a16:creationId xmlns:a16="http://schemas.microsoft.com/office/drawing/2014/main" id="{8FF29822-0D27-4BF6-97FD-795975C296AF}"/>
            </a:ext>
          </a:extLst>
        </xdr:cNvPr>
        <xdr:cNvSpPr txBox="1"/>
      </xdr:nvSpPr>
      <xdr:spPr>
        <a:xfrm>
          <a:off x="9984317" y="2530471"/>
          <a:ext cx="1171575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000">
              <a:latin typeface="Arial Narrow" panose="020B0606020202030204" pitchFamily="34" charset="0"/>
            </a:rPr>
            <a:t>CHINU</a:t>
          </a:r>
        </a:p>
      </xdr:txBody>
    </xdr:sp>
    <xdr:clientData/>
  </xdr:twoCellAnchor>
  <xdr:twoCellAnchor>
    <xdr:from>
      <xdr:col>11</xdr:col>
      <xdr:colOff>21167</xdr:colOff>
      <xdr:row>13</xdr:row>
      <xdr:rowOff>138638</xdr:rowOff>
    </xdr:from>
    <xdr:to>
      <xdr:col>11</xdr:col>
      <xdr:colOff>698500</xdr:colOff>
      <xdr:row>15</xdr:row>
      <xdr:rowOff>148167</xdr:rowOff>
    </xdr:to>
    <xdr:sp macro="" textlink="">
      <xdr:nvSpPr>
        <xdr:cNvPr id="38" name="37 CuadroTexto">
          <a:extLst>
            <a:ext uri="{FF2B5EF4-FFF2-40B4-BE49-F238E27FC236}">
              <a16:creationId xmlns:a16="http://schemas.microsoft.com/office/drawing/2014/main" id="{C34EE3A9-BA8F-400E-B55C-3C1229E6C24F}"/>
            </a:ext>
          </a:extLst>
        </xdr:cNvPr>
        <xdr:cNvSpPr txBox="1"/>
      </xdr:nvSpPr>
      <xdr:spPr>
        <a:xfrm>
          <a:off x="9177867" y="2964388"/>
          <a:ext cx="677333" cy="3905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000">
              <a:latin typeface="Arial Narrow" panose="020B0606020202030204" pitchFamily="34" charset="0"/>
            </a:rPr>
            <a:t>CIENAGA DE ORO</a:t>
          </a:r>
        </a:p>
      </xdr:txBody>
    </xdr:sp>
    <xdr:clientData/>
  </xdr:twoCellAnchor>
  <xdr:twoCellAnchor>
    <xdr:from>
      <xdr:col>11</xdr:col>
      <xdr:colOff>127004</xdr:colOff>
      <xdr:row>8</xdr:row>
      <xdr:rowOff>349249</xdr:rowOff>
    </xdr:from>
    <xdr:to>
      <xdr:col>11</xdr:col>
      <xdr:colOff>677338</xdr:colOff>
      <xdr:row>9</xdr:row>
      <xdr:rowOff>31748</xdr:rowOff>
    </xdr:to>
    <xdr:sp macro="" textlink="">
      <xdr:nvSpPr>
        <xdr:cNvPr id="39" name="38 CuadroTexto">
          <a:extLst>
            <a:ext uri="{FF2B5EF4-FFF2-40B4-BE49-F238E27FC236}">
              <a16:creationId xmlns:a16="http://schemas.microsoft.com/office/drawing/2014/main" id="{C2EA403A-9F41-45B8-BDCB-9793DB8D6E9C}"/>
            </a:ext>
          </a:extLst>
        </xdr:cNvPr>
        <xdr:cNvSpPr txBox="1"/>
      </xdr:nvSpPr>
      <xdr:spPr>
        <a:xfrm rot="19400748">
          <a:off x="9283704" y="1828799"/>
          <a:ext cx="550334" cy="2666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000">
              <a:latin typeface="Arial Narrow" panose="020B0606020202030204" pitchFamily="34" charset="0"/>
            </a:rPr>
            <a:t>MOMIL</a:t>
          </a:r>
        </a:p>
      </xdr:txBody>
    </xdr:sp>
    <xdr:clientData/>
  </xdr:twoCellAnchor>
  <xdr:twoCellAnchor>
    <xdr:from>
      <xdr:col>10</xdr:col>
      <xdr:colOff>99485</xdr:colOff>
      <xdr:row>10</xdr:row>
      <xdr:rowOff>184150</xdr:rowOff>
    </xdr:from>
    <xdr:to>
      <xdr:col>11</xdr:col>
      <xdr:colOff>46568</xdr:colOff>
      <xdr:row>12</xdr:row>
      <xdr:rowOff>127000</xdr:rowOff>
    </xdr:to>
    <xdr:sp macro="" textlink="">
      <xdr:nvSpPr>
        <xdr:cNvPr id="40" name="39 CuadroTexto">
          <a:extLst>
            <a:ext uri="{FF2B5EF4-FFF2-40B4-BE49-F238E27FC236}">
              <a16:creationId xmlns:a16="http://schemas.microsoft.com/office/drawing/2014/main" id="{D5FD697D-DB92-4789-862A-35F22AE04331}"/>
            </a:ext>
          </a:extLst>
        </xdr:cNvPr>
        <xdr:cNvSpPr txBox="1"/>
      </xdr:nvSpPr>
      <xdr:spPr>
        <a:xfrm>
          <a:off x="8456085" y="2438400"/>
          <a:ext cx="747183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000">
              <a:latin typeface="Arial Narrow" panose="020B0606020202030204" pitchFamily="34" charset="0"/>
            </a:rPr>
            <a:t>COTORRA</a:t>
          </a:r>
        </a:p>
      </xdr:txBody>
    </xdr:sp>
    <xdr:clientData/>
  </xdr:twoCellAnchor>
  <xdr:twoCellAnchor>
    <xdr:from>
      <xdr:col>12</xdr:col>
      <xdr:colOff>497418</xdr:colOff>
      <xdr:row>27</xdr:row>
      <xdr:rowOff>52918</xdr:rowOff>
    </xdr:from>
    <xdr:to>
      <xdr:col>13</xdr:col>
      <xdr:colOff>941918</xdr:colOff>
      <xdr:row>28</xdr:row>
      <xdr:rowOff>186268</xdr:rowOff>
    </xdr:to>
    <xdr:sp macro="" textlink="">
      <xdr:nvSpPr>
        <xdr:cNvPr id="41" name="40 CuadroTexto">
          <a:extLst>
            <a:ext uri="{FF2B5EF4-FFF2-40B4-BE49-F238E27FC236}">
              <a16:creationId xmlns:a16="http://schemas.microsoft.com/office/drawing/2014/main" id="{FE1CE2ED-9CBA-47C7-A06A-047E0D5CAA61}"/>
            </a:ext>
          </a:extLst>
        </xdr:cNvPr>
        <xdr:cNvSpPr txBox="1"/>
      </xdr:nvSpPr>
      <xdr:spPr>
        <a:xfrm>
          <a:off x="10454218" y="5488518"/>
          <a:ext cx="1244600" cy="317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000">
              <a:latin typeface="Arial Narrow" panose="020B0606020202030204" pitchFamily="34" charset="0"/>
            </a:rPr>
            <a:t>LA APARTADA</a:t>
          </a:r>
        </a:p>
      </xdr:txBody>
    </xdr:sp>
    <xdr:clientData/>
  </xdr:twoCellAnchor>
  <xdr:twoCellAnchor>
    <xdr:from>
      <xdr:col>9</xdr:col>
      <xdr:colOff>497417</xdr:colOff>
      <xdr:row>9</xdr:row>
      <xdr:rowOff>126999</xdr:rowOff>
    </xdr:from>
    <xdr:to>
      <xdr:col>10</xdr:col>
      <xdr:colOff>306915</xdr:colOff>
      <xdr:row>11</xdr:row>
      <xdr:rowOff>69849</xdr:rowOff>
    </xdr:to>
    <xdr:sp macro="" textlink="">
      <xdr:nvSpPr>
        <xdr:cNvPr id="42" name="41 CuadroTexto">
          <a:extLst>
            <a:ext uri="{FF2B5EF4-FFF2-40B4-BE49-F238E27FC236}">
              <a16:creationId xmlns:a16="http://schemas.microsoft.com/office/drawing/2014/main" id="{4E0859FE-2179-40C5-831B-7EBA6FB557C6}"/>
            </a:ext>
          </a:extLst>
        </xdr:cNvPr>
        <xdr:cNvSpPr txBox="1"/>
      </xdr:nvSpPr>
      <xdr:spPr>
        <a:xfrm>
          <a:off x="8053917" y="2190749"/>
          <a:ext cx="609598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000">
              <a:latin typeface="Arial Narrow" panose="020B0606020202030204" pitchFamily="34" charset="0"/>
            </a:rPr>
            <a:t>LORICA</a:t>
          </a:r>
        </a:p>
      </xdr:txBody>
    </xdr:sp>
    <xdr:clientData/>
  </xdr:twoCellAnchor>
  <xdr:twoCellAnchor>
    <xdr:from>
      <xdr:col>7</xdr:col>
      <xdr:colOff>433910</xdr:colOff>
      <xdr:row>15</xdr:row>
      <xdr:rowOff>10584</xdr:rowOff>
    </xdr:from>
    <xdr:to>
      <xdr:col>8</xdr:col>
      <xdr:colOff>698495</xdr:colOff>
      <xdr:row>16</xdr:row>
      <xdr:rowOff>84669</xdr:rowOff>
    </xdr:to>
    <xdr:sp macro="" textlink="">
      <xdr:nvSpPr>
        <xdr:cNvPr id="43" name="42 CuadroTexto">
          <a:extLst>
            <a:ext uri="{FF2B5EF4-FFF2-40B4-BE49-F238E27FC236}">
              <a16:creationId xmlns:a16="http://schemas.microsoft.com/office/drawing/2014/main" id="{58BC1285-7D44-42F5-8209-337D13746C80}"/>
            </a:ext>
          </a:extLst>
        </xdr:cNvPr>
        <xdr:cNvSpPr txBox="1"/>
      </xdr:nvSpPr>
      <xdr:spPr>
        <a:xfrm>
          <a:off x="6390210" y="3217334"/>
          <a:ext cx="1064685" cy="2645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000">
              <a:latin typeface="Arial Narrow" panose="020B0606020202030204" pitchFamily="34" charset="0"/>
            </a:rPr>
            <a:t>LOS CORDOBAS</a:t>
          </a:r>
        </a:p>
      </xdr:txBody>
    </xdr:sp>
    <xdr:clientData/>
  </xdr:twoCellAnchor>
  <xdr:twoCellAnchor>
    <xdr:from>
      <xdr:col>8</xdr:col>
      <xdr:colOff>603250</xdr:colOff>
      <xdr:row>8</xdr:row>
      <xdr:rowOff>232834</xdr:rowOff>
    </xdr:from>
    <xdr:to>
      <xdr:col>10</xdr:col>
      <xdr:colOff>148167</xdr:colOff>
      <xdr:row>8</xdr:row>
      <xdr:rowOff>433917</xdr:rowOff>
    </xdr:to>
    <xdr:sp macro="" textlink="">
      <xdr:nvSpPr>
        <xdr:cNvPr id="44" name="43 CuadroTexto">
          <a:extLst>
            <a:ext uri="{FF2B5EF4-FFF2-40B4-BE49-F238E27FC236}">
              <a16:creationId xmlns:a16="http://schemas.microsoft.com/office/drawing/2014/main" id="{F5365A5A-2080-48FD-AC10-BEE0771B3595}"/>
            </a:ext>
          </a:extLst>
        </xdr:cNvPr>
        <xdr:cNvSpPr txBox="1"/>
      </xdr:nvSpPr>
      <xdr:spPr>
        <a:xfrm>
          <a:off x="7359650" y="1712384"/>
          <a:ext cx="1145117" cy="2010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000">
              <a:latin typeface="Arial Narrow" panose="020B0606020202030204" pitchFamily="34" charset="0"/>
            </a:rPr>
            <a:t>SAN BERNARDO</a:t>
          </a:r>
        </a:p>
      </xdr:txBody>
    </xdr:sp>
    <xdr:clientData/>
  </xdr:twoCellAnchor>
  <xdr:twoCellAnchor>
    <xdr:from>
      <xdr:col>9</xdr:col>
      <xdr:colOff>666750</xdr:colOff>
      <xdr:row>28</xdr:row>
      <xdr:rowOff>2</xdr:rowOff>
    </xdr:from>
    <xdr:to>
      <xdr:col>11</xdr:col>
      <xdr:colOff>138641</xdr:colOff>
      <xdr:row>29</xdr:row>
      <xdr:rowOff>84668</xdr:rowOff>
    </xdr:to>
    <xdr:sp macro="" textlink="">
      <xdr:nvSpPr>
        <xdr:cNvPr id="45" name="44 CuadroTexto">
          <a:extLst>
            <a:ext uri="{FF2B5EF4-FFF2-40B4-BE49-F238E27FC236}">
              <a16:creationId xmlns:a16="http://schemas.microsoft.com/office/drawing/2014/main" id="{0E90CD94-3A02-4B53-8792-653927570697}"/>
            </a:ext>
          </a:extLst>
        </xdr:cNvPr>
        <xdr:cNvSpPr txBox="1"/>
      </xdr:nvSpPr>
      <xdr:spPr>
        <a:xfrm>
          <a:off x="8223250" y="5619752"/>
          <a:ext cx="1072091" cy="2688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000">
              <a:latin typeface="Arial Narrow" panose="020B0606020202030204" pitchFamily="34" charset="0"/>
            </a:rPr>
            <a:t>MONTELIBANO</a:t>
          </a:r>
        </a:p>
      </xdr:txBody>
    </xdr:sp>
    <xdr:clientData/>
  </xdr:twoCellAnchor>
  <xdr:twoCellAnchor>
    <xdr:from>
      <xdr:col>8</xdr:col>
      <xdr:colOff>338664</xdr:colOff>
      <xdr:row>9</xdr:row>
      <xdr:rowOff>63499</xdr:rowOff>
    </xdr:from>
    <xdr:to>
      <xdr:col>9</xdr:col>
      <xdr:colOff>276222</xdr:colOff>
      <xdr:row>10</xdr:row>
      <xdr:rowOff>116415</xdr:rowOff>
    </xdr:to>
    <xdr:sp macro="" textlink="">
      <xdr:nvSpPr>
        <xdr:cNvPr id="46" name="45 CuadroTexto">
          <a:extLst>
            <a:ext uri="{FF2B5EF4-FFF2-40B4-BE49-F238E27FC236}">
              <a16:creationId xmlns:a16="http://schemas.microsoft.com/office/drawing/2014/main" id="{7023F7AD-A811-4C30-B21D-69B23AEBE562}"/>
            </a:ext>
          </a:extLst>
        </xdr:cNvPr>
        <xdr:cNvSpPr txBox="1"/>
      </xdr:nvSpPr>
      <xdr:spPr>
        <a:xfrm>
          <a:off x="7095064" y="2127249"/>
          <a:ext cx="737658" cy="2434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000">
              <a:latin typeface="Arial Narrow" panose="020B0606020202030204" pitchFamily="34" charset="0"/>
            </a:rPr>
            <a:t>MOÑITOS</a:t>
          </a:r>
        </a:p>
      </xdr:txBody>
    </xdr:sp>
    <xdr:clientData/>
  </xdr:twoCellAnchor>
  <xdr:twoCellAnchor>
    <xdr:from>
      <xdr:col>11</xdr:col>
      <xdr:colOff>95250</xdr:colOff>
      <xdr:row>22</xdr:row>
      <xdr:rowOff>63499</xdr:rowOff>
    </xdr:from>
    <xdr:to>
      <xdr:col>12</xdr:col>
      <xdr:colOff>350308</xdr:colOff>
      <xdr:row>23</xdr:row>
      <xdr:rowOff>116415</xdr:rowOff>
    </xdr:to>
    <xdr:sp macro="" textlink="">
      <xdr:nvSpPr>
        <xdr:cNvPr id="47" name="46 CuadroTexto">
          <a:extLst>
            <a:ext uri="{FF2B5EF4-FFF2-40B4-BE49-F238E27FC236}">
              <a16:creationId xmlns:a16="http://schemas.microsoft.com/office/drawing/2014/main" id="{5BCFA812-B3E8-4299-B816-BBE86A43E213}"/>
            </a:ext>
          </a:extLst>
        </xdr:cNvPr>
        <xdr:cNvSpPr txBox="1"/>
      </xdr:nvSpPr>
      <xdr:spPr>
        <a:xfrm>
          <a:off x="9251950" y="4578349"/>
          <a:ext cx="1055158" cy="2370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000">
              <a:latin typeface="Arial Narrow" panose="020B0606020202030204" pitchFamily="34" charset="0"/>
            </a:rPr>
            <a:t>PLANETA RICA</a:t>
          </a:r>
        </a:p>
      </xdr:txBody>
    </xdr:sp>
    <xdr:clientData/>
  </xdr:twoCellAnchor>
  <xdr:twoCellAnchor>
    <xdr:from>
      <xdr:col>11</xdr:col>
      <xdr:colOff>508006</xdr:colOff>
      <xdr:row>20</xdr:row>
      <xdr:rowOff>21167</xdr:rowOff>
    </xdr:from>
    <xdr:to>
      <xdr:col>13</xdr:col>
      <xdr:colOff>1064</xdr:colOff>
      <xdr:row>21</xdr:row>
      <xdr:rowOff>74083</xdr:rowOff>
    </xdr:to>
    <xdr:sp macro="" textlink="">
      <xdr:nvSpPr>
        <xdr:cNvPr id="48" name="47 CuadroTexto">
          <a:extLst>
            <a:ext uri="{FF2B5EF4-FFF2-40B4-BE49-F238E27FC236}">
              <a16:creationId xmlns:a16="http://schemas.microsoft.com/office/drawing/2014/main" id="{3BB9F3F6-C400-41FE-BBD9-C002DAF0F29E}"/>
            </a:ext>
          </a:extLst>
        </xdr:cNvPr>
        <xdr:cNvSpPr txBox="1"/>
      </xdr:nvSpPr>
      <xdr:spPr>
        <a:xfrm>
          <a:off x="9664706" y="4167717"/>
          <a:ext cx="1093258" cy="2370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000">
              <a:latin typeface="Arial Narrow" panose="020B0606020202030204" pitchFamily="34" charset="0"/>
            </a:rPr>
            <a:t>PUEBLO NUEVO</a:t>
          </a:r>
        </a:p>
      </xdr:txBody>
    </xdr:sp>
    <xdr:clientData/>
  </xdr:twoCellAnchor>
  <xdr:twoCellAnchor>
    <xdr:from>
      <xdr:col>7</xdr:col>
      <xdr:colOff>412748</xdr:colOff>
      <xdr:row>13</xdr:row>
      <xdr:rowOff>10583</xdr:rowOff>
    </xdr:from>
    <xdr:to>
      <xdr:col>9</xdr:col>
      <xdr:colOff>253998</xdr:colOff>
      <xdr:row>14</xdr:row>
      <xdr:rowOff>21166</xdr:rowOff>
    </xdr:to>
    <xdr:sp macro="" textlink="">
      <xdr:nvSpPr>
        <xdr:cNvPr id="49" name="48 CuadroTexto">
          <a:extLst>
            <a:ext uri="{FF2B5EF4-FFF2-40B4-BE49-F238E27FC236}">
              <a16:creationId xmlns:a16="http://schemas.microsoft.com/office/drawing/2014/main" id="{DEF82047-8249-494D-BA1D-B8FC00384076}"/>
            </a:ext>
          </a:extLst>
        </xdr:cNvPr>
        <xdr:cNvSpPr txBox="1"/>
      </xdr:nvSpPr>
      <xdr:spPr>
        <a:xfrm>
          <a:off x="6369048" y="2836333"/>
          <a:ext cx="1441450" cy="2010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000">
              <a:latin typeface="Arial Narrow" panose="020B0606020202030204" pitchFamily="34" charset="0"/>
            </a:rPr>
            <a:t>PUERTO ESCONDIDO</a:t>
          </a:r>
        </a:p>
      </xdr:txBody>
    </xdr:sp>
    <xdr:clientData/>
  </xdr:twoCellAnchor>
  <xdr:twoCellAnchor>
    <xdr:from>
      <xdr:col>10</xdr:col>
      <xdr:colOff>677333</xdr:colOff>
      <xdr:row>29</xdr:row>
      <xdr:rowOff>84666</xdr:rowOff>
    </xdr:from>
    <xdr:to>
      <xdr:col>11</xdr:col>
      <xdr:colOff>116416</xdr:colOff>
      <xdr:row>36</xdr:row>
      <xdr:rowOff>116416</xdr:rowOff>
    </xdr:to>
    <xdr:sp macro="" textlink="">
      <xdr:nvSpPr>
        <xdr:cNvPr id="50" name="49 CuadroTexto">
          <a:extLst>
            <a:ext uri="{FF2B5EF4-FFF2-40B4-BE49-F238E27FC236}">
              <a16:creationId xmlns:a16="http://schemas.microsoft.com/office/drawing/2014/main" id="{44C27513-6930-4B65-A028-90E99276B52F}"/>
            </a:ext>
          </a:extLst>
        </xdr:cNvPr>
        <xdr:cNvSpPr txBox="1"/>
      </xdr:nvSpPr>
      <xdr:spPr>
        <a:xfrm rot="18474183">
          <a:off x="8493125" y="6429374"/>
          <a:ext cx="1320800" cy="2391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000">
              <a:latin typeface="Arial Narrow" panose="020B0606020202030204" pitchFamily="34" charset="0"/>
            </a:rPr>
            <a:t>PUERTO LIBERTADOR</a:t>
          </a:r>
        </a:p>
      </xdr:txBody>
    </xdr:sp>
    <xdr:clientData/>
  </xdr:twoCellAnchor>
  <xdr:twoCellAnchor>
    <xdr:from>
      <xdr:col>10</xdr:col>
      <xdr:colOff>508001</xdr:colOff>
      <xdr:row>8</xdr:row>
      <xdr:rowOff>338668</xdr:rowOff>
    </xdr:from>
    <xdr:to>
      <xdr:col>11</xdr:col>
      <xdr:colOff>476251</xdr:colOff>
      <xdr:row>8</xdr:row>
      <xdr:rowOff>550335</xdr:rowOff>
    </xdr:to>
    <xdr:sp macro="" textlink="">
      <xdr:nvSpPr>
        <xdr:cNvPr id="51" name="50 CuadroTexto">
          <a:extLst>
            <a:ext uri="{FF2B5EF4-FFF2-40B4-BE49-F238E27FC236}">
              <a16:creationId xmlns:a16="http://schemas.microsoft.com/office/drawing/2014/main" id="{F6D4B572-6FBF-4F2A-B215-AEAD0C2D0CAE}"/>
            </a:ext>
          </a:extLst>
        </xdr:cNvPr>
        <xdr:cNvSpPr txBox="1"/>
      </xdr:nvSpPr>
      <xdr:spPr>
        <a:xfrm rot="19354902">
          <a:off x="8864601" y="1818218"/>
          <a:ext cx="768350" cy="2116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000">
              <a:latin typeface="Arial Narrow" panose="020B0606020202030204" pitchFamily="34" charset="0"/>
            </a:rPr>
            <a:t>PURISIMA</a:t>
          </a:r>
        </a:p>
      </xdr:txBody>
    </xdr:sp>
    <xdr:clientData/>
  </xdr:twoCellAnchor>
  <xdr:twoCellAnchor>
    <xdr:from>
      <xdr:col>11</xdr:col>
      <xdr:colOff>709083</xdr:colOff>
      <xdr:row>15</xdr:row>
      <xdr:rowOff>74081</xdr:rowOff>
    </xdr:from>
    <xdr:to>
      <xdr:col>12</xdr:col>
      <xdr:colOff>656166</xdr:colOff>
      <xdr:row>16</xdr:row>
      <xdr:rowOff>74080</xdr:rowOff>
    </xdr:to>
    <xdr:sp macro="" textlink="">
      <xdr:nvSpPr>
        <xdr:cNvPr id="52" name="51 CuadroTexto">
          <a:extLst>
            <a:ext uri="{FF2B5EF4-FFF2-40B4-BE49-F238E27FC236}">
              <a16:creationId xmlns:a16="http://schemas.microsoft.com/office/drawing/2014/main" id="{900FA830-6624-4F91-91FD-3BFC99708BBE}"/>
            </a:ext>
          </a:extLst>
        </xdr:cNvPr>
        <xdr:cNvSpPr txBox="1"/>
      </xdr:nvSpPr>
      <xdr:spPr>
        <a:xfrm>
          <a:off x="9865783" y="3280831"/>
          <a:ext cx="747183" cy="1904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000">
              <a:latin typeface="Arial Narrow" panose="020B0606020202030204" pitchFamily="34" charset="0"/>
            </a:rPr>
            <a:t>SAHAGUN</a:t>
          </a:r>
        </a:p>
      </xdr:txBody>
    </xdr:sp>
    <xdr:clientData/>
  </xdr:twoCellAnchor>
  <xdr:twoCellAnchor>
    <xdr:from>
      <xdr:col>11</xdr:col>
      <xdr:colOff>760943</xdr:colOff>
      <xdr:row>9</xdr:row>
      <xdr:rowOff>135466</xdr:rowOff>
    </xdr:from>
    <xdr:to>
      <xdr:col>13</xdr:col>
      <xdr:colOff>147110</xdr:colOff>
      <xdr:row>10</xdr:row>
      <xdr:rowOff>156631</xdr:rowOff>
    </xdr:to>
    <xdr:sp macro="" textlink="">
      <xdr:nvSpPr>
        <xdr:cNvPr id="53" name="52 CuadroTexto">
          <a:extLst>
            <a:ext uri="{FF2B5EF4-FFF2-40B4-BE49-F238E27FC236}">
              <a16:creationId xmlns:a16="http://schemas.microsoft.com/office/drawing/2014/main" id="{68644AE4-D61A-490B-9310-FF88495F3325}"/>
            </a:ext>
          </a:extLst>
        </xdr:cNvPr>
        <xdr:cNvSpPr txBox="1"/>
      </xdr:nvSpPr>
      <xdr:spPr>
        <a:xfrm>
          <a:off x="9917643" y="2199216"/>
          <a:ext cx="986367" cy="2116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000">
              <a:latin typeface="Arial Narrow" panose="020B0606020202030204" pitchFamily="34" charset="0"/>
            </a:rPr>
            <a:t>SAN ANDRES</a:t>
          </a:r>
        </a:p>
      </xdr:txBody>
    </xdr:sp>
    <xdr:clientData/>
  </xdr:twoCellAnchor>
  <xdr:twoCellAnchor>
    <xdr:from>
      <xdr:col>10</xdr:col>
      <xdr:colOff>169333</xdr:colOff>
      <xdr:row>8</xdr:row>
      <xdr:rowOff>105827</xdr:rowOff>
    </xdr:from>
    <xdr:to>
      <xdr:col>11</xdr:col>
      <xdr:colOff>317500</xdr:colOff>
      <xdr:row>8</xdr:row>
      <xdr:rowOff>317492</xdr:rowOff>
    </xdr:to>
    <xdr:sp macro="" textlink="">
      <xdr:nvSpPr>
        <xdr:cNvPr id="54" name="53 CuadroTexto">
          <a:extLst>
            <a:ext uri="{FF2B5EF4-FFF2-40B4-BE49-F238E27FC236}">
              <a16:creationId xmlns:a16="http://schemas.microsoft.com/office/drawing/2014/main" id="{D074CA00-3DE1-427F-ADF8-AC9A8F7EBEE7}"/>
            </a:ext>
          </a:extLst>
        </xdr:cNvPr>
        <xdr:cNvSpPr txBox="1"/>
      </xdr:nvSpPr>
      <xdr:spPr>
        <a:xfrm>
          <a:off x="8525933" y="1585377"/>
          <a:ext cx="948267" cy="2116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000">
              <a:latin typeface="Arial Narrow" panose="020B0606020202030204" pitchFamily="34" charset="0"/>
            </a:rPr>
            <a:t>SAN ANTERO</a:t>
          </a:r>
        </a:p>
      </xdr:txBody>
    </xdr:sp>
    <xdr:clientData/>
  </xdr:twoCellAnchor>
  <xdr:twoCellAnchor>
    <xdr:from>
      <xdr:col>10</xdr:col>
      <xdr:colOff>465667</xdr:colOff>
      <xdr:row>16</xdr:row>
      <xdr:rowOff>169333</xdr:rowOff>
    </xdr:from>
    <xdr:to>
      <xdr:col>11</xdr:col>
      <xdr:colOff>583142</xdr:colOff>
      <xdr:row>18</xdr:row>
      <xdr:rowOff>10583</xdr:rowOff>
    </xdr:to>
    <xdr:sp macro="" textlink="">
      <xdr:nvSpPr>
        <xdr:cNvPr id="55" name="54 CuadroTexto">
          <a:extLst>
            <a:ext uri="{FF2B5EF4-FFF2-40B4-BE49-F238E27FC236}">
              <a16:creationId xmlns:a16="http://schemas.microsoft.com/office/drawing/2014/main" id="{63448BA1-0A00-4AE7-9D4B-3E2FDAF429EE}"/>
            </a:ext>
          </a:extLst>
        </xdr:cNvPr>
        <xdr:cNvSpPr txBox="1"/>
      </xdr:nvSpPr>
      <xdr:spPr>
        <a:xfrm>
          <a:off x="8822267" y="3566583"/>
          <a:ext cx="917575" cy="222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000">
              <a:latin typeface="Arial Narrow" panose="020B0606020202030204" pitchFamily="34" charset="0"/>
            </a:rPr>
            <a:t>SAN CARLOS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212725</xdr:colOff>
          <xdr:row>26</xdr:row>
          <xdr:rowOff>85724</xdr:rowOff>
        </xdr:from>
        <xdr:to>
          <xdr:col>12</xdr:col>
          <xdr:colOff>602897</xdr:colOff>
          <xdr:row>43</xdr:row>
          <xdr:rowOff>77258</xdr:rowOff>
        </xdr:to>
        <xdr:pic>
          <xdr:nvPicPr>
            <xdr:cNvPr id="56" name="55 Imagen">
              <a:extLst>
                <a:ext uri="{FF2B5EF4-FFF2-40B4-BE49-F238E27FC236}">
                  <a16:creationId xmlns:a16="http://schemas.microsoft.com/office/drawing/2014/main" id="{5FB366B8-3AB2-40CA-8185-229D098A82D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AN_JOSE_DE_URE" spid="_x0000_s18248"/>
                </a:ext>
              </a:extLst>
            </xdr:cNvPicPr>
          </xdr:nvPicPr>
          <xdr:blipFill>
            <a:blip xmlns:r="http://schemas.openxmlformats.org/officeDocument/2006/relationships" r:embed="rId30"/>
            <a:srcRect/>
            <a:stretch>
              <a:fillRect/>
            </a:stretch>
          </xdr:blipFill>
          <xdr:spPr bwMode="auto">
            <a:xfrm>
              <a:off x="9369425" y="5337174"/>
              <a:ext cx="1190272" cy="313478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>
    <xdr:from>
      <xdr:col>11</xdr:col>
      <xdr:colOff>698500</xdr:colOff>
      <xdr:row>30</xdr:row>
      <xdr:rowOff>126999</xdr:rowOff>
    </xdr:from>
    <xdr:to>
      <xdr:col>12</xdr:col>
      <xdr:colOff>656168</xdr:colOff>
      <xdr:row>32</xdr:row>
      <xdr:rowOff>148166</xdr:rowOff>
    </xdr:to>
    <xdr:sp macro="" textlink="">
      <xdr:nvSpPr>
        <xdr:cNvPr id="57" name="56 CuadroTexto">
          <a:extLst>
            <a:ext uri="{FF2B5EF4-FFF2-40B4-BE49-F238E27FC236}">
              <a16:creationId xmlns:a16="http://schemas.microsoft.com/office/drawing/2014/main" id="{1ADFB84A-2D92-47EF-878C-66BF67041BFD}"/>
            </a:ext>
          </a:extLst>
        </xdr:cNvPr>
        <xdr:cNvSpPr txBox="1"/>
      </xdr:nvSpPr>
      <xdr:spPr>
        <a:xfrm>
          <a:off x="9855200" y="6115049"/>
          <a:ext cx="757768" cy="3894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000">
              <a:latin typeface="Arial Narrow" panose="020B0606020202030204" pitchFamily="34" charset="0"/>
            </a:rPr>
            <a:t>SAN JOSE DE URE</a:t>
          </a:r>
        </a:p>
      </xdr:txBody>
    </xdr:sp>
    <xdr:clientData/>
  </xdr:twoCellAnchor>
  <xdr:twoCellAnchor>
    <xdr:from>
      <xdr:col>11</xdr:col>
      <xdr:colOff>539753</xdr:colOff>
      <xdr:row>8</xdr:row>
      <xdr:rowOff>381000</xdr:rowOff>
    </xdr:from>
    <xdr:to>
      <xdr:col>12</xdr:col>
      <xdr:colOff>403228</xdr:colOff>
      <xdr:row>9</xdr:row>
      <xdr:rowOff>21166</xdr:rowOff>
    </xdr:to>
    <xdr:sp macro="" textlink="">
      <xdr:nvSpPr>
        <xdr:cNvPr id="58" name="57 CuadroTexto">
          <a:extLst>
            <a:ext uri="{FF2B5EF4-FFF2-40B4-BE49-F238E27FC236}">
              <a16:creationId xmlns:a16="http://schemas.microsoft.com/office/drawing/2014/main" id="{F6D76CE4-3AB6-425D-A5D4-ACB5AF110E07}"/>
            </a:ext>
          </a:extLst>
        </xdr:cNvPr>
        <xdr:cNvSpPr txBox="1"/>
      </xdr:nvSpPr>
      <xdr:spPr>
        <a:xfrm>
          <a:off x="9696453" y="1860550"/>
          <a:ext cx="663575" cy="2243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000">
              <a:latin typeface="Arial Narrow" panose="020B0606020202030204" pitchFamily="34" charset="0"/>
            </a:rPr>
            <a:t>TUCHIN</a:t>
          </a:r>
        </a:p>
      </xdr:txBody>
    </xdr:sp>
    <xdr:clientData/>
  </xdr:twoCellAnchor>
  <xdr:twoCellAnchor>
    <xdr:from>
      <xdr:col>9</xdr:col>
      <xdr:colOff>328083</xdr:colOff>
      <xdr:row>12</xdr:row>
      <xdr:rowOff>169332</xdr:rowOff>
    </xdr:from>
    <xdr:to>
      <xdr:col>10</xdr:col>
      <xdr:colOff>434974</xdr:colOff>
      <xdr:row>14</xdr:row>
      <xdr:rowOff>10582</xdr:rowOff>
    </xdr:to>
    <xdr:sp macro="" textlink="">
      <xdr:nvSpPr>
        <xdr:cNvPr id="59" name="58 CuadroTexto">
          <a:extLst>
            <a:ext uri="{FF2B5EF4-FFF2-40B4-BE49-F238E27FC236}">
              <a16:creationId xmlns:a16="http://schemas.microsoft.com/office/drawing/2014/main" id="{3002E093-0D73-4DE7-AD9E-4CC413F35DC8}"/>
            </a:ext>
          </a:extLst>
        </xdr:cNvPr>
        <xdr:cNvSpPr txBox="1"/>
      </xdr:nvSpPr>
      <xdr:spPr>
        <a:xfrm>
          <a:off x="7884583" y="2804582"/>
          <a:ext cx="906991" cy="222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000">
              <a:latin typeface="Arial Narrow" panose="020B0606020202030204" pitchFamily="34" charset="0"/>
            </a:rPr>
            <a:t>SAN PELAYO</a:t>
          </a:r>
        </a:p>
      </xdr:txBody>
    </xdr:sp>
    <xdr:clientData/>
  </xdr:twoCellAnchor>
  <xdr:twoCellAnchor>
    <xdr:from>
      <xdr:col>8</xdr:col>
      <xdr:colOff>21167</xdr:colOff>
      <xdr:row>31</xdr:row>
      <xdr:rowOff>127000</xdr:rowOff>
    </xdr:from>
    <xdr:to>
      <xdr:col>9</xdr:col>
      <xdr:colOff>128058</xdr:colOff>
      <xdr:row>32</xdr:row>
      <xdr:rowOff>158750</xdr:rowOff>
    </xdr:to>
    <xdr:sp macro="" textlink="">
      <xdr:nvSpPr>
        <xdr:cNvPr id="60" name="59 CuadroTexto">
          <a:extLst>
            <a:ext uri="{FF2B5EF4-FFF2-40B4-BE49-F238E27FC236}">
              <a16:creationId xmlns:a16="http://schemas.microsoft.com/office/drawing/2014/main" id="{0E83787B-65EA-425C-96EA-1DD21470E357}"/>
            </a:ext>
          </a:extLst>
        </xdr:cNvPr>
        <xdr:cNvSpPr txBox="1"/>
      </xdr:nvSpPr>
      <xdr:spPr>
        <a:xfrm>
          <a:off x="6777567" y="6299200"/>
          <a:ext cx="906991" cy="215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000">
              <a:latin typeface="Arial Narrow" panose="020B0606020202030204" pitchFamily="34" charset="0"/>
            </a:rPr>
            <a:t>TIERRALTA</a:t>
          </a:r>
        </a:p>
      </xdr:txBody>
    </xdr:sp>
    <xdr:clientData/>
  </xdr:twoCellAnchor>
  <xdr:twoCellAnchor>
    <xdr:from>
      <xdr:col>8</xdr:col>
      <xdr:colOff>42334</xdr:colOff>
      <xdr:row>24</xdr:row>
      <xdr:rowOff>179916</xdr:rowOff>
    </xdr:from>
    <xdr:to>
      <xdr:col>9</xdr:col>
      <xdr:colOff>11642</xdr:colOff>
      <xdr:row>26</xdr:row>
      <xdr:rowOff>42333</xdr:rowOff>
    </xdr:to>
    <xdr:sp macro="" textlink="">
      <xdr:nvSpPr>
        <xdr:cNvPr id="61" name="60 CuadroTexto">
          <a:extLst>
            <a:ext uri="{FF2B5EF4-FFF2-40B4-BE49-F238E27FC236}">
              <a16:creationId xmlns:a16="http://schemas.microsoft.com/office/drawing/2014/main" id="{A727218F-3F03-4A8C-8D45-27F877564B6F}"/>
            </a:ext>
          </a:extLst>
        </xdr:cNvPr>
        <xdr:cNvSpPr txBox="1"/>
      </xdr:nvSpPr>
      <xdr:spPr>
        <a:xfrm>
          <a:off x="6798734" y="5063066"/>
          <a:ext cx="769408" cy="2307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000">
              <a:latin typeface="Arial Narrow" panose="020B0606020202030204" pitchFamily="34" charset="0"/>
            </a:rPr>
            <a:t>VALENCIA</a:t>
          </a:r>
        </a:p>
      </xdr:txBody>
    </xdr:sp>
    <xdr:clientData/>
  </xdr:twoCellAnchor>
  <xdr:twoCellAnchor>
    <xdr:from>
      <xdr:col>12</xdr:col>
      <xdr:colOff>328084</xdr:colOff>
      <xdr:row>33</xdr:row>
      <xdr:rowOff>127000</xdr:rowOff>
    </xdr:from>
    <xdr:to>
      <xdr:col>12</xdr:col>
      <xdr:colOff>635001</xdr:colOff>
      <xdr:row>35</xdr:row>
      <xdr:rowOff>0</xdr:rowOff>
    </xdr:to>
    <xdr:sp macro="" textlink="">
      <xdr:nvSpPr>
        <xdr:cNvPr id="62" name="61 Elipse">
          <a:extLst>
            <a:ext uri="{FF2B5EF4-FFF2-40B4-BE49-F238E27FC236}">
              <a16:creationId xmlns:a16="http://schemas.microsoft.com/office/drawing/2014/main" id="{A6D31F86-6B27-4E56-8059-4CB945C614DC}"/>
            </a:ext>
          </a:extLst>
        </xdr:cNvPr>
        <xdr:cNvSpPr/>
      </xdr:nvSpPr>
      <xdr:spPr>
        <a:xfrm>
          <a:off x="10284884" y="6667500"/>
          <a:ext cx="306917" cy="241300"/>
        </a:xfrm>
        <a:prstGeom prst="ellipse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12</xdr:col>
      <xdr:colOff>329141</xdr:colOff>
      <xdr:row>35</xdr:row>
      <xdr:rowOff>117475</xdr:rowOff>
    </xdr:from>
    <xdr:to>
      <xdr:col>12</xdr:col>
      <xdr:colOff>636058</xdr:colOff>
      <xdr:row>36</xdr:row>
      <xdr:rowOff>180975</xdr:rowOff>
    </xdr:to>
    <xdr:sp macro="" textlink="">
      <xdr:nvSpPr>
        <xdr:cNvPr id="63" name="62 Elipse">
          <a:extLst>
            <a:ext uri="{FF2B5EF4-FFF2-40B4-BE49-F238E27FC236}">
              <a16:creationId xmlns:a16="http://schemas.microsoft.com/office/drawing/2014/main" id="{40D021C5-B6DB-40E2-8256-67A61A5C9798}"/>
            </a:ext>
          </a:extLst>
        </xdr:cNvPr>
        <xdr:cNvSpPr/>
      </xdr:nvSpPr>
      <xdr:spPr>
        <a:xfrm>
          <a:off x="10285941" y="7026275"/>
          <a:ext cx="306917" cy="247650"/>
        </a:xfrm>
        <a:prstGeom prst="ellipse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12</xdr:col>
      <xdr:colOff>322791</xdr:colOff>
      <xdr:row>37</xdr:row>
      <xdr:rowOff>132292</xdr:rowOff>
    </xdr:from>
    <xdr:to>
      <xdr:col>12</xdr:col>
      <xdr:colOff>629708</xdr:colOff>
      <xdr:row>39</xdr:row>
      <xdr:rowOff>5292</xdr:rowOff>
    </xdr:to>
    <xdr:sp macro="" textlink="">
      <xdr:nvSpPr>
        <xdr:cNvPr id="64" name="63 Elipse">
          <a:extLst>
            <a:ext uri="{FF2B5EF4-FFF2-40B4-BE49-F238E27FC236}">
              <a16:creationId xmlns:a16="http://schemas.microsoft.com/office/drawing/2014/main" id="{58FFB854-A5F2-44D2-9A5C-C939B10FDD01}"/>
            </a:ext>
          </a:extLst>
        </xdr:cNvPr>
        <xdr:cNvSpPr/>
      </xdr:nvSpPr>
      <xdr:spPr>
        <a:xfrm>
          <a:off x="10279591" y="7409392"/>
          <a:ext cx="306917" cy="241300"/>
        </a:xfrm>
        <a:prstGeom prst="ellipse">
          <a:avLst/>
        </a:prstGeom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184731</xdr:colOff>
      <xdr:row>1</xdr:row>
      <xdr:rowOff>209550</xdr:rowOff>
    </xdr:from>
    <xdr:to>
      <xdr:col>1</xdr:col>
      <xdr:colOff>2520295</xdr:colOff>
      <xdr:row>1</xdr:row>
      <xdr:rowOff>2259706</xdr:rowOff>
    </xdr:to>
    <xdr:sp macro="" textlink="">
      <xdr:nvSpPr>
        <xdr:cNvPr id="2" name="Freeform 126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SpPr>
          <a:spLocks/>
        </xdr:cNvSpPr>
      </xdr:nvSpPr>
      <xdr:spPr bwMode="auto">
        <a:xfrm>
          <a:off x="984831" y="393700"/>
          <a:ext cx="2335564" cy="2050156"/>
        </a:xfrm>
        <a:custGeom>
          <a:avLst/>
          <a:gdLst>
            <a:gd name="T0" fmla="*/ 284 w 1591"/>
            <a:gd name="T1" fmla="*/ 103 h 1441"/>
            <a:gd name="T2" fmla="*/ 300 w 1591"/>
            <a:gd name="T3" fmla="*/ 81 h 1441"/>
            <a:gd name="T4" fmla="*/ 332 w 1591"/>
            <a:gd name="T5" fmla="*/ 64 h 1441"/>
            <a:gd name="T6" fmla="*/ 470 w 1591"/>
            <a:gd name="T7" fmla="*/ 3 h 1441"/>
            <a:gd name="T8" fmla="*/ 735 w 1591"/>
            <a:gd name="T9" fmla="*/ 100 h 1441"/>
            <a:gd name="T10" fmla="*/ 834 w 1591"/>
            <a:gd name="T11" fmla="*/ 112 h 1441"/>
            <a:gd name="T12" fmla="*/ 953 w 1591"/>
            <a:gd name="T13" fmla="*/ 168 h 1441"/>
            <a:gd name="T14" fmla="*/ 1140 w 1591"/>
            <a:gd name="T15" fmla="*/ 236 h 1441"/>
            <a:gd name="T16" fmla="*/ 1205 w 1591"/>
            <a:gd name="T17" fmla="*/ 265 h 1441"/>
            <a:gd name="T18" fmla="*/ 1264 w 1591"/>
            <a:gd name="T19" fmla="*/ 394 h 1441"/>
            <a:gd name="T20" fmla="*/ 1287 w 1591"/>
            <a:gd name="T21" fmla="*/ 509 h 1441"/>
            <a:gd name="T22" fmla="*/ 1369 w 1591"/>
            <a:gd name="T23" fmla="*/ 659 h 1441"/>
            <a:gd name="T24" fmla="*/ 1470 w 1591"/>
            <a:gd name="T25" fmla="*/ 686 h 1441"/>
            <a:gd name="T26" fmla="*/ 1556 w 1591"/>
            <a:gd name="T27" fmla="*/ 1006 h 1441"/>
            <a:gd name="T28" fmla="*/ 1512 w 1591"/>
            <a:gd name="T29" fmla="*/ 1157 h 1441"/>
            <a:gd name="T30" fmla="*/ 1363 w 1591"/>
            <a:gd name="T31" fmla="*/ 1441 h 1441"/>
            <a:gd name="T32" fmla="*/ 1268 w 1591"/>
            <a:gd name="T33" fmla="*/ 1345 h 1441"/>
            <a:gd name="T34" fmla="*/ 1130 w 1591"/>
            <a:gd name="T35" fmla="*/ 1417 h 1441"/>
            <a:gd name="T36" fmla="*/ 1016 w 1591"/>
            <a:gd name="T37" fmla="*/ 1372 h 1441"/>
            <a:gd name="T38" fmla="*/ 521 w 1591"/>
            <a:gd name="T39" fmla="*/ 1314 h 1441"/>
            <a:gd name="T40" fmla="*/ 437 w 1591"/>
            <a:gd name="T41" fmla="*/ 1216 h 1441"/>
            <a:gd name="T42" fmla="*/ 401 w 1591"/>
            <a:gd name="T43" fmla="*/ 1183 h 1441"/>
            <a:gd name="T44" fmla="*/ 368 w 1591"/>
            <a:gd name="T45" fmla="*/ 1156 h 1441"/>
            <a:gd name="T46" fmla="*/ 334 w 1591"/>
            <a:gd name="T47" fmla="*/ 1118 h 1441"/>
            <a:gd name="T48" fmla="*/ 290 w 1591"/>
            <a:gd name="T49" fmla="*/ 1102 h 1441"/>
            <a:gd name="T50" fmla="*/ 225 w 1591"/>
            <a:gd name="T51" fmla="*/ 1114 h 1441"/>
            <a:gd name="T52" fmla="*/ 130 w 1591"/>
            <a:gd name="T53" fmla="*/ 1116 h 1441"/>
            <a:gd name="T54" fmla="*/ 139 w 1591"/>
            <a:gd name="T55" fmla="*/ 1073 h 1441"/>
            <a:gd name="T56" fmla="*/ 133 w 1591"/>
            <a:gd name="T57" fmla="*/ 1027 h 1441"/>
            <a:gd name="T58" fmla="*/ 114 w 1591"/>
            <a:gd name="T59" fmla="*/ 982 h 1441"/>
            <a:gd name="T60" fmla="*/ 74 w 1591"/>
            <a:gd name="T61" fmla="*/ 922 h 1441"/>
            <a:gd name="T62" fmla="*/ 30 w 1591"/>
            <a:gd name="T63" fmla="*/ 868 h 1441"/>
            <a:gd name="T64" fmla="*/ 11 w 1591"/>
            <a:gd name="T65" fmla="*/ 829 h 1441"/>
            <a:gd name="T66" fmla="*/ 2 w 1591"/>
            <a:gd name="T67" fmla="*/ 789 h 1441"/>
            <a:gd name="T68" fmla="*/ 7 w 1591"/>
            <a:gd name="T69" fmla="*/ 714 h 1441"/>
            <a:gd name="T70" fmla="*/ 160 w 1591"/>
            <a:gd name="T71" fmla="*/ 665 h 1441"/>
            <a:gd name="T72" fmla="*/ 286 w 1591"/>
            <a:gd name="T73" fmla="*/ 607 h 1441"/>
            <a:gd name="T74" fmla="*/ 366 w 1591"/>
            <a:gd name="T75" fmla="*/ 535 h 1441"/>
            <a:gd name="T76" fmla="*/ 319 w 1591"/>
            <a:gd name="T77" fmla="*/ 411 h 1441"/>
            <a:gd name="T78" fmla="*/ 345 w 1591"/>
            <a:gd name="T79" fmla="*/ 244 h 1441"/>
            <a:gd name="T80" fmla="*/ 374 w 1591"/>
            <a:gd name="T81" fmla="*/ 189 h 1441"/>
            <a:gd name="T82" fmla="*/ 372 w 1591"/>
            <a:gd name="T83" fmla="*/ 162 h 1441"/>
            <a:gd name="T84" fmla="*/ 361 w 1591"/>
            <a:gd name="T85" fmla="*/ 143 h 1441"/>
            <a:gd name="T86" fmla="*/ 336 w 1591"/>
            <a:gd name="T87" fmla="*/ 127 h 1441"/>
            <a:gd name="T88" fmla="*/ 296 w 1591"/>
            <a:gd name="T89" fmla="*/ 122 h 1441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</a:cxnLst>
          <a:rect l="0" t="0" r="r" b="b"/>
          <a:pathLst>
            <a:path w="1591" h="1441">
              <a:moveTo>
                <a:pt x="277" y="122"/>
              </a:moveTo>
              <a:lnTo>
                <a:pt x="279" y="112"/>
              </a:lnTo>
              <a:lnTo>
                <a:pt x="284" y="103"/>
              </a:lnTo>
              <a:lnTo>
                <a:pt x="288" y="95"/>
              </a:lnTo>
              <a:lnTo>
                <a:pt x="292" y="88"/>
              </a:lnTo>
              <a:lnTo>
                <a:pt x="300" y="81"/>
              </a:lnTo>
              <a:lnTo>
                <a:pt x="309" y="74"/>
              </a:lnTo>
              <a:lnTo>
                <a:pt x="319" y="69"/>
              </a:lnTo>
              <a:lnTo>
                <a:pt x="332" y="64"/>
              </a:lnTo>
              <a:lnTo>
                <a:pt x="378" y="39"/>
              </a:lnTo>
              <a:lnTo>
                <a:pt x="473" y="74"/>
              </a:lnTo>
              <a:lnTo>
                <a:pt x="470" y="3"/>
              </a:lnTo>
              <a:lnTo>
                <a:pt x="601" y="0"/>
              </a:lnTo>
              <a:lnTo>
                <a:pt x="664" y="107"/>
              </a:lnTo>
              <a:lnTo>
                <a:pt x="735" y="100"/>
              </a:lnTo>
              <a:lnTo>
                <a:pt x="773" y="115"/>
              </a:lnTo>
              <a:lnTo>
                <a:pt x="829" y="105"/>
              </a:lnTo>
              <a:lnTo>
                <a:pt x="834" y="112"/>
              </a:lnTo>
              <a:lnTo>
                <a:pt x="840" y="175"/>
              </a:lnTo>
              <a:lnTo>
                <a:pt x="924" y="134"/>
              </a:lnTo>
              <a:lnTo>
                <a:pt x="953" y="168"/>
              </a:lnTo>
              <a:lnTo>
                <a:pt x="1075" y="170"/>
              </a:lnTo>
              <a:lnTo>
                <a:pt x="1083" y="234"/>
              </a:lnTo>
              <a:lnTo>
                <a:pt x="1140" y="236"/>
              </a:lnTo>
              <a:lnTo>
                <a:pt x="1153" y="248"/>
              </a:lnTo>
              <a:lnTo>
                <a:pt x="1165" y="261"/>
              </a:lnTo>
              <a:lnTo>
                <a:pt x="1205" y="265"/>
              </a:lnTo>
              <a:lnTo>
                <a:pt x="1266" y="306"/>
              </a:lnTo>
              <a:lnTo>
                <a:pt x="1232" y="340"/>
              </a:lnTo>
              <a:lnTo>
                <a:pt x="1264" y="394"/>
              </a:lnTo>
              <a:lnTo>
                <a:pt x="1258" y="425"/>
              </a:lnTo>
              <a:lnTo>
                <a:pt x="1283" y="452"/>
              </a:lnTo>
              <a:lnTo>
                <a:pt x="1287" y="509"/>
              </a:lnTo>
              <a:lnTo>
                <a:pt x="1318" y="536"/>
              </a:lnTo>
              <a:lnTo>
                <a:pt x="1331" y="595"/>
              </a:lnTo>
              <a:lnTo>
                <a:pt x="1369" y="659"/>
              </a:lnTo>
              <a:lnTo>
                <a:pt x="1398" y="677"/>
              </a:lnTo>
              <a:lnTo>
                <a:pt x="1451" y="674"/>
              </a:lnTo>
              <a:lnTo>
                <a:pt x="1470" y="686"/>
              </a:lnTo>
              <a:lnTo>
                <a:pt x="1459" y="751"/>
              </a:lnTo>
              <a:lnTo>
                <a:pt x="1591" y="910"/>
              </a:lnTo>
              <a:lnTo>
                <a:pt x="1556" y="1006"/>
              </a:lnTo>
              <a:lnTo>
                <a:pt x="1572" y="1061"/>
              </a:lnTo>
              <a:lnTo>
                <a:pt x="1539" y="1101"/>
              </a:lnTo>
              <a:lnTo>
                <a:pt x="1512" y="1157"/>
              </a:lnTo>
              <a:lnTo>
                <a:pt x="1453" y="1176"/>
              </a:lnTo>
              <a:lnTo>
                <a:pt x="1432" y="1305"/>
              </a:lnTo>
              <a:lnTo>
                <a:pt x="1363" y="1441"/>
              </a:lnTo>
              <a:lnTo>
                <a:pt x="1329" y="1401"/>
              </a:lnTo>
              <a:lnTo>
                <a:pt x="1318" y="1324"/>
              </a:lnTo>
              <a:lnTo>
                <a:pt x="1268" y="1345"/>
              </a:lnTo>
              <a:lnTo>
                <a:pt x="1186" y="1334"/>
              </a:lnTo>
              <a:lnTo>
                <a:pt x="1163" y="1386"/>
              </a:lnTo>
              <a:lnTo>
                <a:pt x="1130" y="1417"/>
              </a:lnTo>
              <a:lnTo>
                <a:pt x="1083" y="1438"/>
              </a:lnTo>
              <a:lnTo>
                <a:pt x="1037" y="1413"/>
              </a:lnTo>
              <a:lnTo>
                <a:pt x="1016" y="1372"/>
              </a:lnTo>
              <a:lnTo>
                <a:pt x="964" y="1322"/>
              </a:lnTo>
              <a:lnTo>
                <a:pt x="790" y="1322"/>
              </a:lnTo>
              <a:lnTo>
                <a:pt x="521" y="1314"/>
              </a:lnTo>
              <a:lnTo>
                <a:pt x="533" y="1271"/>
              </a:lnTo>
              <a:lnTo>
                <a:pt x="445" y="1264"/>
              </a:lnTo>
              <a:lnTo>
                <a:pt x="437" y="1216"/>
              </a:lnTo>
              <a:lnTo>
                <a:pt x="426" y="1202"/>
              </a:lnTo>
              <a:lnTo>
                <a:pt x="414" y="1192"/>
              </a:lnTo>
              <a:lnTo>
                <a:pt x="401" y="1183"/>
              </a:lnTo>
              <a:lnTo>
                <a:pt x="391" y="1174"/>
              </a:lnTo>
              <a:lnTo>
                <a:pt x="378" y="1166"/>
              </a:lnTo>
              <a:lnTo>
                <a:pt x="368" y="1156"/>
              </a:lnTo>
              <a:lnTo>
                <a:pt x="361" y="1144"/>
              </a:lnTo>
              <a:lnTo>
                <a:pt x="355" y="1128"/>
              </a:lnTo>
              <a:lnTo>
                <a:pt x="334" y="1118"/>
              </a:lnTo>
              <a:lnTo>
                <a:pt x="313" y="1107"/>
              </a:lnTo>
              <a:lnTo>
                <a:pt x="300" y="1104"/>
              </a:lnTo>
              <a:lnTo>
                <a:pt x="290" y="1102"/>
              </a:lnTo>
              <a:lnTo>
                <a:pt x="277" y="1101"/>
              </a:lnTo>
              <a:lnTo>
                <a:pt x="263" y="1101"/>
              </a:lnTo>
              <a:lnTo>
                <a:pt x="225" y="1114"/>
              </a:lnTo>
              <a:lnTo>
                <a:pt x="196" y="1152"/>
              </a:lnTo>
              <a:lnTo>
                <a:pt x="126" y="1130"/>
              </a:lnTo>
              <a:lnTo>
                <a:pt x="130" y="1116"/>
              </a:lnTo>
              <a:lnTo>
                <a:pt x="137" y="1102"/>
              </a:lnTo>
              <a:lnTo>
                <a:pt x="139" y="1087"/>
              </a:lnTo>
              <a:lnTo>
                <a:pt x="139" y="1073"/>
              </a:lnTo>
              <a:lnTo>
                <a:pt x="139" y="1058"/>
              </a:lnTo>
              <a:lnTo>
                <a:pt x="137" y="1042"/>
              </a:lnTo>
              <a:lnTo>
                <a:pt x="133" y="1027"/>
              </a:lnTo>
              <a:lnTo>
                <a:pt x="128" y="1011"/>
              </a:lnTo>
              <a:lnTo>
                <a:pt x="122" y="996"/>
              </a:lnTo>
              <a:lnTo>
                <a:pt x="114" y="982"/>
              </a:lnTo>
              <a:lnTo>
                <a:pt x="105" y="966"/>
              </a:lnTo>
              <a:lnTo>
                <a:pt x="97" y="951"/>
              </a:lnTo>
              <a:lnTo>
                <a:pt x="74" y="922"/>
              </a:lnTo>
              <a:lnTo>
                <a:pt x="49" y="892"/>
              </a:lnTo>
              <a:lnTo>
                <a:pt x="38" y="880"/>
              </a:lnTo>
              <a:lnTo>
                <a:pt x="30" y="868"/>
              </a:lnTo>
              <a:lnTo>
                <a:pt x="21" y="855"/>
              </a:lnTo>
              <a:lnTo>
                <a:pt x="15" y="843"/>
              </a:lnTo>
              <a:lnTo>
                <a:pt x="11" y="829"/>
              </a:lnTo>
              <a:lnTo>
                <a:pt x="7" y="817"/>
              </a:lnTo>
              <a:lnTo>
                <a:pt x="4" y="803"/>
              </a:lnTo>
              <a:lnTo>
                <a:pt x="2" y="789"/>
              </a:lnTo>
              <a:lnTo>
                <a:pt x="0" y="763"/>
              </a:lnTo>
              <a:lnTo>
                <a:pt x="2" y="738"/>
              </a:lnTo>
              <a:lnTo>
                <a:pt x="7" y="714"/>
              </a:lnTo>
              <a:lnTo>
                <a:pt x="13" y="690"/>
              </a:lnTo>
              <a:lnTo>
                <a:pt x="67" y="674"/>
              </a:lnTo>
              <a:lnTo>
                <a:pt x="160" y="665"/>
              </a:lnTo>
              <a:lnTo>
                <a:pt x="200" y="604"/>
              </a:lnTo>
              <a:lnTo>
                <a:pt x="227" y="593"/>
              </a:lnTo>
              <a:lnTo>
                <a:pt x="286" y="607"/>
              </a:lnTo>
              <a:lnTo>
                <a:pt x="349" y="588"/>
              </a:lnTo>
              <a:lnTo>
                <a:pt x="366" y="561"/>
              </a:lnTo>
              <a:lnTo>
                <a:pt x="366" y="535"/>
              </a:lnTo>
              <a:lnTo>
                <a:pt x="315" y="502"/>
              </a:lnTo>
              <a:lnTo>
                <a:pt x="332" y="450"/>
              </a:lnTo>
              <a:lnTo>
                <a:pt x="319" y="411"/>
              </a:lnTo>
              <a:lnTo>
                <a:pt x="372" y="371"/>
              </a:lnTo>
              <a:lnTo>
                <a:pt x="353" y="332"/>
              </a:lnTo>
              <a:lnTo>
                <a:pt x="345" y="244"/>
              </a:lnTo>
              <a:lnTo>
                <a:pt x="357" y="223"/>
              </a:lnTo>
              <a:lnTo>
                <a:pt x="372" y="203"/>
              </a:lnTo>
              <a:lnTo>
                <a:pt x="374" y="189"/>
              </a:lnTo>
              <a:lnTo>
                <a:pt x="374" y="175"/>
              </a:lnTo>
              <a:lnTo>
                <a:pt x="374" y="168"/>
              </a:lnTo>
              <a:lnTo>
                <a:pt x="372" y="162"/>
              </a:lnTo>
              <a:lnTo>
                <a:pt x="370" y="155"/>
              </a:lnTo>
              <a:lnTo>
                <a:pt x="366" y="148"/>
              </a:lnTo>
              <a:lnTo>
                <a:pt x="361" y="143"/>
              </a:lnTo>
              <a:lnTo>
                <a:pt x="355" y="138"/>
              </a:lnTo>
              <a:lnTo>
                <a:pt x="347" y="132"/>
              </a:lnTo>
              <a:lnTo>
                <a:pt x="336" y="127"/>
              </a:lnTo>
              <a:lnTo>
                <a:pt x="326" y="125"/>
              </a:lnTo>
              <a:lnTo>
                <a:pt x="311" y="122"/>
              </a:lnTo>
              <a:lnTo>
                <a:pt x="296" y="122"/>
              </a:lnTo>
              <a:lnTo>
                <a:pt x="277" y="122"/>
              </a:lnTo>
              <a:close/>
            </a:path>
          </a:pathLst>
        </a:custGeom>
        <a:ln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</xdr:col>
      <xdr:colOff>304800</xdr:colOff>
      <xdr:row>1</xdr:row>
      <xdr:rowOff>552450</xdr:rowOff>
    </xdr:from>
    <xdr:to>
      <xdr:col>2</xdr:col>
      <xdr:colOff>2440593</xdr:colOff>
      <xdr:row>1</xdr:row>
      <xdr:rowOff>1861363</xdr:rowOff>
    </xdr:to>
    <xdr:sp macro="" textlink="">
      <xdr:nvSpPr>
        <xdr:cNvPr id="3" name="Freeform 144">
          <a:extLst>
            <a:ext uri="{FF2B5EF4-FFF2-40B4-BE49-F238E27FC236}">
              <a16:creationId xmlns:a16="http://schemas.microsoft.com/office/drawing/2014/main" id="{00000000-0008-0000-2B00-000003000000}"/>
            </a:ext>
          </a:extLst>
        </xdr:cNvPr>
        <xdr:cNvSpPr>
          <a:spLocks/>
        </xdr:cNvSpPr>
      </xdr:nvSpPr>
      <xdr:spPr bwMode="auto">
        <a:xfrm>
          <a:off x="3949700" y="736600"/>
          <a:ext cx="2135793" cy="1308913"/>
        </a:xfrm>
        <a:custGeom>
          <a:avLst/>
          <a:gdLst>
            <a:gd name="T0" fmla="*/ 9 w 1499"/>
            <a:gd name="T1" fmla="*/ 629 h 920"/>
            <a:gd name="T2" fmla="*/ 26 w 1499"/>
            <a:gd name="T3" fmla="*/ 600 h 920"/>
            <a:gd name="T4" fmla="*/ 59 w 1499"/>
            <a:gd name="T5" fmla="*/ 574 h 920"/>
            <a:gd name="T6" fmla="*/ 93 w 1499"/>
            <a:gd name="T7" fmla="*/ 547 h 920"/>
            <a:gd name="T8" fmla="*/ 99 w 1499"/>
            <a:gd name="T9" fmla="*/ 509 h 920"/>
            <a:gd name="T10" fmla="*/ 112 w 1499"/>
            <a:gd name="T11" fmla="*/ 485 h 920"/>
            <a:gd name="T12" fmla="*/ 131 w 1499"/>
            <a:gd name="T13" fmla="*/ 473 h 920"/>
            <a:gd name="T14" fmla="*/ 170 w 1499"/>
            <a:gd name="T15" fmla="*/ 462 h 920"/>
            <a:gd name="T16" fmla="*/ 208 w 1499"/>
            <a:gd name="T17" fmla="*/ 426 h 920"/>
            <a:gd name="T18" fmla="*/ 248 w 1499"/>
            <a:gd name="T19" fmla="*/ 387 h 920"/>
            <a:gd name="T20" fmla="*/ 246 w 1499"/>
            <a:gd name="T21" fmla="*/ 368 h 920"/>
            <a:gd name="T22" fmla="*/ 233 w 1499"/>
            <a:gd name="T23" fmla="*/ 351 h 920"/>
            <a:gd name="T24" fmla="*/ 231 w 1499"/>
            <a:gd name="T25" fmla="*/ 342 h 920"/>
            <a:gd name="T26" fmla="*/ 238 w 1499"/>
            <a:gd name="T27" fmla="*/ 338 h 920"/>
            <a:gd name="T28" fmla="*/ 254 w 1499"/>
            <a:gd name="T29" fmla="*/ 326 h 920"/>
            <a:gd name="T30" fmla="*/ 273 w 1499"/>
            <a:gd name="T31" fmla="*/ 302 h 920"/>
            <a:gd name="T32" fmla="*/ 271 w 1499"/>
            <a:gd name="T33" fmla="*/ 278 h 920"/>
            <a:gd name="T34" fmla="*/ 292 w 1499"/>
            <a:gd name="T35" fmla="*/ 277 h 920"/>
            <a:gd name="T36" fmla="*/ 319 w 1499"/>
            <a:gd name="T37" fmla="*/ 240 h 920"/>
            <a:gd name="T38" fmla="*/ 345 w 1499"/>
            <a:gd name="T39" fmla="*/ 218 h 920"/>
            <a:gd name="T40" fmla="*/ 389 w 1499"/>
            <a:gd name="T41" fmla="*/ 206 h 920"/>
            <a:gd name="T42" fmla="*/ 460 w 1499"/>
            <a:gd name="T43" fmla="*/ 201 h 920"/>
            <a:gd name="T44" fmla="*/ 538 w 1499"/>
            <a:gd name="T45" fmla="*/ 163 h 920"/>
            <a:gd name="T46" fmla="*/ 817 w 1499"/>
            <a:gd name="T47" fmla="*/ 81 h 920"/>
            <a:gd name="T48" fmla="*/ 1060 w 1499"/>
            <a:gd name="T49" fmla="*/ 46 h 920"/>
            <a:gd name="T50" fmla="*/ 1121 w 1499"/>
            <a:gd name="T51" fmla="*/ 70 h 920"/>
            <a:gd name="T52" fmla="*/ 1170 w 1499"/>
            <a:gd name="T53" fmla="*/ 70 h 920"/>
            <a:gd name="T54" fmla="*/ 1197 w 1499"/>
            <a:gd name="T55" fmla="*/ 70 h 920"/>
            <a:gd name="T56" fmla="*/ 1212 w 1499"/>
            <a:gd name="T57" fmla="*/ 81 h 920"/>
            <a:gd name="T58" fmla="*/ 1235 w 1499"/>
            <a:gd name="T59" fmla="*/ 106 h 920"/>
            <a:gd name="T60" fmla="*/ 1430 w 1499"/>
            <a:gd name="T61" fmla="*/ 285 h 920"/>
            <a:gd name="T62" fmla="*/ 1438 w 1499"/>
            <a:gd name="T63" fmla="*/ 395 h 920"/>
            <a:gd name="T64" fmla="*/ 1453 w 1499"/>
            <a:gd name="T65" fmla="*/ 437 h 920"/>
            <a:gd name="T66" fmla="*/ 1484 w 1499"/>
            <a:gd name="T67" fmla="*/ 478 h 920"/>
            <a:gd name="T68" fmla="*/ 1457 w 1499"/>
            <a:gd name="T69" fmla="*/ 498 h 920"/>
            <a:gd name="T70" fmla="*/ 1411 w 1499"/>
            <a:gd name="T71" fmla="*/ 517 h 920"/>
            <a:gd name="T72" fmla="*/ 1384 w 1499"/>
            <a:gd name="T73" fmla="*/ 541 h 920"/>
            <a:gd name="T74" fmla="*/ 1254 w 1499"/>
            <a:gd name="T75" fmla="*/ 612 h 920"/>
            <a:gd name="T76" fmla="*/ 836 w 1499"/>
            <a:gd name="T77" fmla="*/ 863 h 920"/>
            <a:gd name="T78" fmla="*/ 830 w 1499"/>
            <a:gd name="T79" fmla="*/ 889 h 920"/>
            <a:gd name="T80" fmla="*/ 815 w 1499"/>
            <a:gd name="T81" fmla="*/ 908 h 920"/>
            <a:gd name="T82" fmla="*/ 783 w 1499"/>
            <a:gd name="T83" fmla="*/ 918 h 920"/>
            <a:gd name="T84" fmla="*/ 720 w 1499"/>
            <a:gd name="T85" fmla="*/ 916 h 920"/>
            <a:gd name="T86" fmla="*/ 584 w 1499"/>
            <a:gd name="T87" fmla="*/ 878 h 920"/>
            <a:gd name="T88" fmla="*/ 487 w 1499"/>
            <a:gd name="T89" fmla="*/ 899 h 920"/>
            <a:gd name="T90" fmla="*/ 471 w 1499"/>
            <a:gd name="T91" fmla="*/ 853 h 920"/>
            <a:gd name="T92" fmla="*/ 468 w 1499"/>
            <a:gd name="T93" fmla="*/ 789 h 920"/>
            <a:gd name="T94" fmla="*/ 445 w 1499"/>
            <a:gd name="T95" fmla="*/ 739 h 920"/>
            <a:gd name="T96" fmla="*/ 368 w 1499"/>
            <a:gd name="T97" fmla="*/ 729 h 920"/>
            <a:gd name="T98" fmla="*/ 311 w 1499"/>
            <a:gd name="T99" fmla="*/ 751 h 920"/>
            <a:gd name="T100" fmla="*/ 242 w 1499"/>
            <a:gd name="T101" fmla="*/ 758 h 920"/>
            <a:gd name="T102" fmla="*/ 181 w 1499"/>
            <a:gd name="T103" fmla="*/ 749 h 920"/>
            <a:gd name="T104" fmla="*/ 149 w 1499"/>
            <a:gd name="T105" fmla="*/ 729 h 920"/>
            <a:gd name="T106" fmla="*/ 93 w 1499"/>
            <a:gd name="T107" fmla="*/ 679 h 920"/>
            <a:gd name="T108" fmla="*/ 32 w 1499"/>
            <a:gd name="T109" fmla="*/ 672 h 92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  <a:cxn ang="0">
              <a:pos x="T100" y="T101"/>
            </a:cxn>
            <a:cxn ang="0">
              <a:pos x="T102" y="T103"/>
            </a:cxn>
            <a:cxn ang="0">
              <a:pos x="T104" y="T105"/>
            </a:cxn>
            <a:cxn ang="0">
              <a:pos x="T106" y="T107"/>
            </a:cxn>
            <a:cxn ang="0">
              <a:pos x="T108" y="T109"/>
            </a:cxn>
          </a:cxnLst>
          <a:rect l="0" t="0" r="r" b="b"/>
          <a:pathLst>
            <a:path w="1499" h="920">
              <a:moveTo>
                <a:pt x="0" y="674"/>
              </a:moveTo>
              <a:lnTo>
                <a:pt x="3" y="663"/>
              </a:lnTo>
              <a:lnTo>
                <a:pt x="9" y="629"/>
              </a:lnTo>
              <a:lnTo>
                <a:pt x="13" y="621"/>
              </a:lnTo>
              <a:lnTo>
                <a:pt x="17" y="610"/>
              </a:lnTo>
              <a:lnTo>
                <a:pt x="26" y="600"/>
              </a:lnTo>
              <a:lnTo>
                <a:pt x="34" y="591"/>
              </a:lnTo>
              <a:lnTo>
                <a:pt x="44" y="583"/>
              </a:lnTo>
              <a:lnTo>
                <a:pt x="59" y="574"/>
              </a:lnTo>
              <a:lnTo>
                <a:pt x="76" y="569"/>
              </a:lnTo>
              <a:lnTo>
                <a:pt x="95" y="564"/>
              </a:lnTo>
              <a:lnTo>
                <a:pt x="93" y="547"/>
              </a:lnTo>
              <a:lnTo>
                <a:pt x="95" y="533"/>
              </a:lnTo>
              <a:lnTo>
                <a:pt x="97" y="519"/>
              </a:lnTo>
              <a:lnTo>
                <a:pt x="99" y="509"/>
              </a:lnTo>
              <a:lnTo>
                <a:pt x="101" y="500"/>
              </a:lnTo>
              <a:lnTo>
                <a:pt x="105" y="492"/>
              </a:lnTo>
              <a:lnTo>
                <a:pt x="112" y="485"/>
              </a:lnTo>
              <a:lnTo>
                <a:pt x="118" y="479"/>
              </a:lnTo>
              <a:lnTo>
                <a:pt x="124" y="476"/>
              </a:lnTo>
              <a:lnTo>
                <a:pt x="131" y="473"/>
              </a:lnTo>
              <a:lnTo>
                <a:pt x="139" y="469"/>
              </a:lnTo>
              <a:lnTo>
                <a:pt x="149" y="467"/>
              </a:lnTo>
              <a:lnTo>
                <a:pt x="170" y="462"/>
              </a:lnTo>
              <a:lnTo>
                <a:pt x="194" y="459"/>
              </a:lnTo>
              <a:lnTo>
                <a:pt x="198" y="445"/>
              </a:lnTo>
              <a:lnTo>
                <a:pt x="208" y="426"/>
              </a:lnTo>
              <a:lnTo>
                <a:pt x="225" y="412"/>
              </a:lnTo>
              <a:lnTo>
                <a:pt x="242" y="395"/>
              </a:lnTo>
              <a:lnTo>
                <a:pt x="248" y="387"/>
              </a:lnTo>
              <a:lnTo>
                <a:pt x="250" y="376"/>
              </a:lnTo>
              <a:lnTo>
                <a:pt x="248" y="371"/>
              </a:lnTo>
              <a:lnTo>
                <a:pt x="246" y="368"/>
              </a:lnTo>
              <a:lnTo>
                <a:pt x="244" y="363"/>
              </a:lnTo>
              <a:lnTo>
                <a:pt x="240" y="357"/>
              </a:lnTo>
              <a:lnTo>
                <a:pt x="233" y="351"/>
              </a:lnTo>
              <a:lnTo>
                <a:pt x="231" y="345"/>
              </a:lnTo>
              <a:lnTo>
                <a:pt x="231" y="344"/>
              </a:lnTo>
              <a:lnTo>
                <a:pt x="231" y="342"/>
              </a:lnTo>
              <a:lnTo>
                <a:pt x="233" y="342"/>
              </a:lnTo>
              <a:lnTo>
                <a:pt x="236" y="342"/>
              </a:lnTo>
              <a:lnTo>
                <a:pt x="238" y="338"/>
              </a:lnTo>
              <a:lnTo>
                <a:pt x="238" y="335"/>
              </a:lnTo>
              <a:lnTo>
                <a:pt x="246" y="332"/>
              </a:lnTo>
              <a:lnTo>
                <a:pt x="254" y="326"/>
              </a:lnTo>
              <a:lnTo>
                <a:pt x="261" y="320"/>
              </a:lnTo>
              <a:lnTo>
                <a:pt x="267" y="311"/>
              </a:lnTo>
              <a:lnTo>
                <a:pt x="273" y="302"/>
              </a:lnTo>
              <a:lnTo>
                <a:pt x="275" y="294"/>
              </a:lnTo>
              <a:lnTo>
                <a:pt x="273" y="285"/>
              </a:lnTo>
              <a:lnTo>
                <a:pt x="271" y="278"/>
              </a:lnTo>
              <a:lnTo>
                <a:pt x="280" y="280"/>
              </a:lnTo>
              <a:lnTo>
                <a:pt x="286" y="280"/>
              </a:lnTo>
              <a:lnTo>
                <a:pt x="292" y="277"/>
              </a:lnTo>
              <a:lnTo>
                <a:pt x="296" y="271"/>
              </a:lnTo>
              <a:lnTo>
                <a:pt x="307" y="258"/>
              </a:lnTo>
              <a:lnTo>
                <a:pt x="319" y="240"/>
              </a:lnTo>
              <a:lnTo>
                <a:pt x="326" y="232"/>
              </a:lnTo>
              <a:lnTo>
                <a:pt x="334" y="225"/>
              </a:lnTo>
              <a:lnTo>
                <a:pt x="345" y="218"/>
              </a:lnTo>
              <a:lnTo>
                <a:pt x="357" y="211"/>
              </a:lnTo>
              <a:lnTo>
                <a:pt x="372" y="208"/>
              </a:lnTo>
              <a:lnTo>
                <a:pt x="389" y="206"/>
              </a:lnTo>
              <a:lnTo>
                <a:pt x="410" y="206"/>
              </a:lnTo>
              <a:lnTo>
                <a:pt x="433" y="210"/>
              </a:lnTo>
              <a:lnTo>
                <a:pt x="460" y="201"/>
              </a:lnTo>
              <a:lnTo>
                <a:pt x="487" y="191"/>
              </a:lnTo>
              <a:lnTo>
                <a:pt x="513" y="177"/>
              </a:lnTo>
              <a:lnTo>
                <a:pt x="538" y="163"/>
              </a:lnTo>
              <a:lnTo>
                <a:pt x="588" y="134"/>
              </a:lnTo>
              <a:lnTo>
                <a:pt x="641" y="106"/>
              </a:lnTo>
              <a:lnTo>
                <a:pt x="817" y="81"/>
              </a:lnTo>
              <a:lnTo>
                <a:pt x="989" y="0"/>
              </a:lnTo>
              <a:lnTo>
                <a:pt x="1025" y="24"/>
              </a:lnTo>
              <a:lnTo>
                <a:pt x="1060" y="46"/>
              </a:lnTo>
              <a:lnTo>
                <a:pt x="1079" y="55"/>
              </a:lnTo>
              <a:lnTo>
                <a:pt x="1100" y="63"/>
              </a:lnTo>
              <a:lnTo>
                <a:pt x="1121" y="70"/>
              </a:lnTo>
              <a:lnTo>
                <a:pt x="1144" y="79"/>
              </a:lnTo>
              <a:lnTo>
                <a:pt x="1159" y="74"/>
              </a:lnTo>
              <a:lnTo>
                <a:pt x="1170" y="70"/>
              </a:lnTo>
              <a:lnTo>
                <a:pt x="1180" y="70"/>
              </a:lnTo>
              <a:lnTo>
                <a:pt x="1188" y="70"/>
              </a:lnTo>
              <a:lnTo>
                <a:pt x="1197" y="70"/>
              </a:lnTo>
              <a:lnTo>
                <a:pt x="1201" y="74"/>
              </a:lnTo>
              <a:lnTo>
                <a:pt x="1207" y="75"/>
              </a:lnTo>
              <a:lnTo>
                <a:pt x="1212" y="81"/>
              </a:lnTo>
              <a:lnTo>
                <a:pt x="1218" y="89"/>
              </a:lnTo>
              <a:lnTo>
                <a:pt x="1226" y="98"/>
              </a:lnTo>
              <a:lnTo>
                <a:pt x="1235" y="106"/>
              </a:lnTo>
              <a:lnTo>
                <a:pt x="1245" y="111"/>
              </a:lnTo>
              <a:lnTo>
                <a:pt x="1251" y="196"/>
              </a:lnTo>
              <a:lnTo>
                <a:pt x="1430" y="285"/>
              </a:lnTo>
              <a:lnTo>
                <a:pt x="1432" y="330"/>
              </a:lnTo>
              <a:lnTo>
                <a:pt x="1436" y="381"/>
              </a:lnTo>
              <a:lnTo>
                <a:pt x="1438" y="395"/>
              </a:lnTo>
              <a:lnTo>
                <a:pt x="1442" y="409"/>
              </a:lnTo>
              <a:lnTo>
                <a:pt x="1447" y="423"/>
              </a:lnTo>
              <a:lnTo>
                <a:pt x="1453" y="437"/>
              </a:lnTo>
              <a:lnTo>
                <a:pt x="1461" y="450"/>
              </a:lnTo>
              <a:lnTo>
                <a:pt x="1472" y="464"/>
              </a:lnTo>
              <a:lnTo>
                <a:pt x="1484" y="478"/>
              </a:lnTo>
              <a:lnTo>
                <a:pt x="1499" y="492"/>
              </a:lnTo>
              <a:lnTo>
                <a:pt x="1476" y="495"/>
              </a:lnTo>
              <a:lnTo>
                <a:pt x="1457" y="498"/>
              </a:lnTo>
              <a:lnTo>
                <a:pt x="1440" y="504"/>
              </a:lnTo>
              <a:lnTo>
                <a:pt x="1426" y="510"/>
              </a:lnTo>
              <a:lnTo>
                <a:pt x="1411" y="517"/>
              </a:lnTo>
              <a:lnTo>
                <a:pt x="1400" y="524"/>
              </a:lnTo>
              <a:lnTo>
                <a:pt x="1392" y="533"/>
              </a:lnTo>
              <a:lnTo>
                <a:pt x="1384" y="541"/>
              </a:lnTo>
              <a:lnTo>
                <a:pt x="1358" y="578"/>
              </a:lnTo>
              <a:lnTo>
                <a:pt x="1331" y="619"/>
              </a:lnTo>
              <a:lnTo>
                <a:pt x="1254" y="612"/>
              </a:lnTo>
              <a:lnTo>
                <a:pt x="1176" y="774"/>
              </a:lnTo>
              <a:lnTo>
                <a:pt x="1033" y="872"/>
              </a:lnTo>
              <a:lnTo>
                <a:pt x="836" y="863"/>
              </a:lnTo>
              <a:lnTo>
                <a:pt x="836" y="872"/>
              </a:lnTo>
              <a:lnTo>
                <a:pt x="834" y="882"/>
              </a:lnTo>
              <a:lnTo>
                <a:pt x="830" y="889"/>
              </a:lnTo>
              <a:lnTo>
                <a:pt x="825" y="896"/>
              </a:lnTo>
              <a:lnTo>
                <a:pt x="819" y="903"/>
              </a:lnTo>
              <a:lnTo>
                <a:pt x="815" y="908"/>
              </a:lnTo>
              <a:lnTo>
                <a:pt x="806" y="911"/>
              </a:lnTo>
              <a:lnTo>
                <a:pt x="800" y="915"/>
              </a:lnTo>
              <a:lnTo>
                <a:pt x="783" y="918"/>
              </a:lnTo>
              <a:lnTo>
                <a:pt x="764" y="920"/>
              </a:lnTo>
              <a:lnTo>
                <a:pt x="743" y="920"/>
              </a:lnTo>
              <a:lnTo>
                <a:pt x="720" y="916"/>
              </a:lnTo>
              <a:lnTo>
                <a:pt x="674" y="906"/>
              </a:lnTo>
              <a:lnTo>
                <a:pt x="628" y="892"/>
              </a:lnTo>
              <a:lnTo>
                <a:pt x="584" y="878"/>
              </a:lnTo>
              <a:lnTo>
                <a:pt x="546" y="866"/>
              </a:lnTo>
              <a:lnTo>
                <a:pt x="513" y="884"/>
              </a:lnTo>
              <a:lnTo>
                <a:pt x="487" y="899"/>
              </a:lnTo>
              <a:lnTo>
                <a:pt x="481" y="887"/>
              </a:lnTo>
              <a:lnTo>
                <a:pt x="475" y="872"/>
              </a:lnTo>
              <a:lnTo>
                <a:pt x="471" y="853"/>
              </a:lnTo>
              <a:lnTo>
                <a:pt x="468" y="832"/>
              </a:lnTo>
              <a:lnTo>
                <a:pt x="468" y="811"/>
              </a:lnTo>
              <a:lnTo>
                <a:pt x="468" y="789"/>
              </a:lnTo>
              <a:lnTo>
                <a:pt x="471" y="765"/>
              </a:lnTo>
              <a:lnTo>
                <a:pt x="477" y="743"/>
              </a:lnTo>
              <a:lnTo>
                <a:pt x="445" y="739"/>
              </a:lnTo>
              <a:lnTo>
                <a:pt x="420" y="734"/>
              </a:lnTo>
              <a:lnTo>
                <a:pt x="395" y="731"/>
              </a:lnTo>
              <a:lnTo>
                <a:pt x="368" y="729"/>
              </a:lnTo>
              <a:lnTo>
                <a:pt x="351" y="737"/>
              </a:lnTo>
              <a:lnTo>
                <a:pt x="332" y="744"/>
              </a:lnTo>
              <a:lnTo>
                <a:pt x="311" y="751"/>
              </a:lnTo>
              <a:lnTo>
                <a:pt x="290" y="755"/>
              </a:lnTo>
              <a:lnTo>
                <a:pt x="267" y="758"/>
              </a:lnTo>
              <a:lnTo>
                <a:pt x="242" y="758"/>
              </a:lnTo>
              <a:lnTo>
                <a:pt x="219" y="756"/>
              </a:lnTo>
              <a:lnTo>
                <a:pt x="194" y="753"/>
              </a:lnTo>
              <a:lnTo>
                <a:pt x="181" y="749"/>
              </a:lnTo>
              <a:lnTo>
                <a:pt x="170" y="744"/>
              </a:lnTo>
              <a:lnTo>
                <a:pt x="160" y="737"/>
              </a:lnTo>
              <a:lnTo>
                <a:pt x="149" y="729"/>
              </a:lnTo>
              <a:lnTo>
                <a:pt x="133" y="708"/>
              </a:lnTo>
              <a:lnTo>
                <a:pt x="120" y="688"/>
              </a:lnTo>
              <a:lnTo>
                <a:pt x="93" y="679"/>
              </a:lnTo>
              <a:lnTo>
                <a:pt x="61" y="674"/>
              </a:lnTo>
              <a:lnTo>
                <a:pt x="47" y="672"/>
              </a:lnTo>
              <a:lnTo>
                <a:pt x="32" y="672"/>
              </a:lnTo>
              <a:lnTo>
                <a:pt x="15" y="672"/>
              </a:lnTo>
              <a:lnTo>
                <a:pt x="0" y="674"/>
              </a:lnTo>
              <a:close/>
            </a:path>
          </a:pathLst>
        </a:custGeom>
        <a:ln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="horz" wrap="square" lIns="91440" tIns="45720" rIns="91440" bIns="45720" numCol="1" anchor="ctr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3</xdr:col>
      <xdr:colOff>209550</xdr:colOff>
      <xdr:row>1</xdr:row>
      <xdr:rowOff>638175</xdr:rowOff>
    </xdr:from>
    <xdr:to>
      <xdr:col>3</xdr:col>
      <xdr:colOff>1554045</xdr:colOff>
      <xdr:row>1</xdr:row>
      <xdr:rowOff>1764978</xdr:rowOff>
    </xdr:to>
    <xdr:sp macro="" textlink="">
      <xdr:nvSpPr>
        <xdr:cNvPr id="4" name="Freeform 142">
          <a:extLst>
            <a:ext uri="{FF2B5EF4-FFF2-40B4-BE49-F238E27FC236}">
              <a16:creationId xmlns:a16="http://schemas.microsoft.com/office/drawing/2014/main" id="{00000000-0008-0000-2B00-000004000000}"/>
            </a:ext>
          </a:extLst>
        </xdr:cNvPr>
        <xdr:cNvSpPr>
          <a:spLocks/>
        </xdr:cNvSpPr>
      </xdr:nvSpPr>
      <xdr:spPr bwMode="auto">
        <a:xfrm>
          <a:off x="6699250" y="822325"/>
          <a:ext cx="1344495" cy="1126803"/>
        </a:xfrm>
        <a:custGeom>
          <a:avLst/>
          <a:gdLst>
            <a:gd name="T0" fmla="*/ 166 w 957"/>
            <a:gd name="T1" fmla="*/ 206 h 792"/>
            <a:gd name="T2" fmla="*/ 256 w 957"/>
            <a:gd name="T3" fmla="*/ 161 h 792"/>
            <a:gd name="T4" fmla="*/ 304 w 957"/>
            <a:gd name="T5" fmla="*/ 122 h 792"/>
            <a:gd name="T6" fmla="*/ 357 w 957"/>
            <a:gd name="T7" fmla="*/ 134 h 792"/>
            <a:gd name="T8" fmla="*/ 401 w 957"/>
            <a:gd name="T9" fmla="*/ 130 h 792"/>
            <a:gd name="T10" fmla="*/ 516 w 957"/>
            <a:gd name="T11" fmla="*/ 130 h 792"/>
            <a:gd name="T12" fmla="*/ 651 w 957"/>
            <a:gd name="T13" fmla="*/ 20 h 792"/>
            <a:gd name="T14" fmla="*/ 638 w 957"/>
            <a:gd name="T15" fmla="*/ 65 h 792"/>
            <a:gd name="T16" fmla="*/ 674 w 957"/>
            <a:gd name="T17" fmla="*/ 132 h 792"/>
            <a:gd name="T18" fmla="*/ 747 w 957"/>
            <a:gd name="T19" fmla="*/ 117 h 792"/>
            <a:gd name="T20" fmla="*/ 777 w 957"/>
            <a:gd name="T21" fmla="*/ 123 h 792"/>
            <a:gd name="T22" fmla="*/ 802 w 957"/>
            <a:gd name="T23" fmla="*/ 139 h 792"/>
            <a:gd name="T24" fmla="*/ 831 w 957"/>
            <a:gd name="T25" fmla="*/ 146 h 792"/>
            <a:gd name="T26" fmla="*/ 909 w 957"/>
            <a:gd name="T27" fmla="*/ 123 h 792"/>
            <a:gd name="T28" fmla="*/ 955 w 957"/>
            <a:gd name="T29" fmla="*/ 122 h 792"/>
            <a:gd name="T30" fmla="*/ 955 w 957"/>
            <a:gd name="T31" fmla="*/ 141 h 792"/>
            <a:gd name="T32" fmla="*/ 932 w 957"/>
            <a:gd name="T33" fmla="*/ 166 h 792"/>
            <a:gd name="T34" fmla="*/ 903 w 957"/>
            <a:gd name="T35" fmla="*/ 215 h 792"/>
            <a:gd name="T36" fmla="*/ 842 w 957"/>
            <a:gd name="T37" fmla="*/ 225 h 792"/>
            <a:gd name="T38" fmla="*/ 812 w 957"/>
            <a:gd name="T39" fmla="*/ 244 h 792"/>
            <a:gd name="T40" fmla="*/ 800 w 957"/>
            <a:gd name="T41" fmla="*/ 289 h 792"/>
            <a:gd name="T42" fmla="*/ 779 w 957"/>
            <a:gd name="T43" fmla="*/ 323 h 792"/>
            <a:gd name="T44" fmla="*/ 745 w 957"/>
            <a:gd name="T45" fmla="*/ 342 h 792"/>
            <a:gd name="T46" fmla="*/ 718 w 957"/>
            <a:gd name="T47" fmla="*/ 383 h 792"/>
            <a:gd name="T48" fmla="*/ 714 w 957"/>
            <a:gd name="T49" fmla="*/ 536 h 792"/>
            <a:gd name="T50" fmla="*/ 745 w 957"/>
            <a:gd name="T51" fmla="*/ 564 h 792"/>
            <a:gd name="T52" fmla="*/ 747 w 957"/>
            <a:gd name="T53" fmla="*/ 579 h 792"/>
            <a:gd name="T54" fmla="*/ 733 w 957"/>
            <a:gd name="T55" fmla="*/ 596 h 792"/>
            <a:gd name="T56" fmla="*/ 661 w 957"/>
            <a:gd name="T57" fmla="*/ 629 h 792"/>
            <a:gd name="T58" fmla="*/ 563 w 957"/>
            <a:gd name="T59" fmla="*/ 722 h 792"/>
            <a:gd name="T60" fmla="*/ 560 w 957"/>
            <a:gd name="T61" fmla="*/ 773 h 792"/>
            <a:gd name="T62" fmla="*/ 514 w 957"/>
            <a:gd name="T63" fmla="*/ 792 h 792"/>
            <a:gd name="T64" fmla="*/ 491 w 957"/>
            <a:gd name="T65" fmla="*/ 791 h 792"/>
            <a:gd name="T66" fmla="*/ 449 w 957"/>
            <a:gd name="T67" fmla="*/ 763 h 792"/>
            <a:gd name="T68" fmla="*/ 411 w 957"/>
            <a:gd name="T69" fmla="*/ 748 h 792"/>
            <a:gd name="T70" fmla="*/ 374 w 957"/>
            <a:gd name="T71" fmla="*/ 741 h 792"/>
            <a:gd name="T72" fmla="*/ 300 w 957"/>
            <a:gd name="T73" fmla="*/ 686 h 792"/>
            <a:gd name="T74" fmla="*/ 241 w 957"/>
            <a:gd name="T75" fmla="*/ 658 h 792"/>
            <a:gd name="T76" fmla="*/ 178 w 957"/>
            <a:gd name="T77" fmla="*/ 648 h 792"/>
            <a:gd name="T78" fmla="*/ 130 w 957"/>
            <a:gd name="T79" fmla="*/ 638 h 792"/>
            <a:gd name="T80" fmla="*/ 99 w 957"/>
            <a:gd name="T81" fmla="*/ 593 h 792"/>
            <a:gd name="T82" fmla="*/ 65 w 957"/>
            <a:gd name="T83" fmla="*/ 399 h 792"/>
            <a:gd name="T84" fmla="*/ 59 w 957"/>
            <a:gd name="T85" fmla="*/ 371 h 792"/>
            <a:gd name="T86" fmla="*/ 25 w 957"/>
            <a:gd name="T87" fmla="*/ 332 h 792"/>
            <a:gd name="T88" fmla="*/ 6 w 957"/>
            <a:gd name="T89" fmla="*/ 306 h 792"/>
            <a:gd name="T90" fmla="*/ 0 w 957"/>
            <a:gd name="T91" fmla="*/ 278 h 792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</a:cxnLst>
          <a:rect l="0" t="0" r="r" b="b"/>
          <a:pathLst>
            <a:path w="957" h="792">
              <a:moveTo>
                <a:pt x="8" y="256"/>
              </a:moveTo>
              <a:lnTo>
                <a:pt x="86" y="230"/>
              </a:lnTo>
              <a:lnTo>
                <a:pt x="166" y="206"/>
              </a:lnTo>
              <a:lnTo>
                <a:pt x="204" y="191"/>
              </a:lnTo>
              <a:lnTo>
                <a:pt x="239" y="172"/>
              </a:lnTo>
              <a:lnTo>
                <a:pt x="256" y="161"/>
              </a:lnTo>
              <a:lnTo>
                <a:pt x="273" y="149"/>
              </a:lnTo>
              <a:lnTo>
                <a:pt x="290" y="135"/>
              </a:lnTo>
              <a:lnTo>
                <a:pt x="304" y="122"/>
              </a:lnTo>
              <a:lnTo>
                <a:pt x="323" y="127"/>
              </a:lnTo>
              <a:lnTo>
                <a:pt x="340" y="130"/>
              </a:lnTo>
              <a:lnTo>
                <a:pt x="357" y="134"/>
              </a:lnTo>
              <a:lnTo>
                <a:pt x="369" y="134"/>
              </a:lnTo>
              <a:lnTo>
                <a:pt x="384" y="134"/>
              </a:lnTo>
              <a:lnTo>
                <a:pt x="401" y="130"/>
              </a:lnTo>
              <a:lnTo>
                <a:pt x="418" y="125"/>
              </a:lnTo>
              <a:lnTo>
                <a:pt x="437" y="117"/>
              </a:lnTo>
              <a:lnTo>
                <a:pt x="516" y="130"/>
              </a:lnTo>
              <a:lnTo>
                <a:pt x="649" y="0"/>
              </a:lnTo>
              <a:lnTo>
                <a:pt x="651" y="10"/>
              </a:lnTo>
              <a:lnTo>
                <a:pt x="651" y="20"/>
              </a:lnTo>
              <a:lnTo>
                <a:pt x="649" y="32"/>
              </a:lnTo>
              <a:lnTo>
                <a:pt x="644" y="43"/>
              </a:lnTo>
              <a:lnTo>
                <a:pt x="638" y="65"/>
              </a:lnTo>
              <a:lnTo>
                <a:pt x="628" y="84"/>
              </a:lnTo>
              <a:lnTo>
                <a:pt x="651" y="105"/>
              </a:lnTo>
              <a:lnTo>
                <a:pt x="674" y="132"/>
              </a:lnTo>
              <a:lnTo>
                <a:pt x="703" y="127"/>
              </a:lnTo>
              <a:lnTo>
                <a:pt x="733" y="118"/>
              </a:lnTo>
              <a:lnTo>
                <a:pt x="747" y="117"/>
              </a:lnTo>
              <a:lnTo>
                <a:pt x="762" y="118"/>
              </a:lnTo>
              <a:lnTo>
                <a:pt x="770" y="120"/>
              </a:lnTo>
              <a:lnTo>
                <a:pt x="777" y="123"/>
              </a:lnTo>
              <a:lnTo>
                <a:pt x="785" y="129"/>
              </a:lnTo>
              <a:lnTo>
                <a:pt x="791" y="135"/>
              </a:lnTo>
              <a:lnTo>
                <a:pt x="802" y="139"/>
              </a:lnTo>
              <a:lnTo>
                <a:pt x="812" y="142"/>
              </a:lnTo>
              <a:lnTo>
                <a:pt x="823" y="144"/>
              </a:lnTo>
              <a:lnTo>
                <a:pt x="831" y="146"/>
              </a:lnTo>
              <a:lnTo>
                <a:pt x="852" y="144"/>
              </a:lnTo>
              <a:lnTo>
                <a:pt x="871" y="137"/>
              </a:lnTo>
              <a:lnTo>
                <a:pt x="909" y="123"/>
              </a:lnTo>
              <a:lnTo>
                <a:pt x="949" y="113"/>
              </a:lnTo>
              <a:lnTo>
                <a:pt x="953" y="117"/>
              </a:lnTo>
              <a:lnTo>
                <a:pt x="955" y="122"/>
              </a:lnTo>
              <a:lnTo>
                <a:pt x="957" y="127"/>
              </a:lnTo>
              <a:lnTo>
                <a:pt x="957" y="130"/>
              </a:lnTo>
              <a:lnTo>
                <a:pt x="955" y="141"/>
              </a:lnTo>
              <a:lnTo>
                <a:pt x="949" y="149"/>
              </a:lnTo>
              <a:lnTo>
                <a:pt x="943" y="158"/>
              </a:lnTo>
              <a:lnTo>
                <a:pt x="932" y="166"/>
              </a:lnTo>
              <a:lnTo>
                <a:pt x="922" y="172"/>
              </a:lnTo>
              <a:lnTo>
                <a:pt x="913" y="177"/>
              </a:lnTo>
              <a:lnTo>
                <a:pt x="903" y="215"/>
              </a:lnTo>
              <a:lnTo>
                <a:pt x="877" y="218"/>
              </a:lnTo>
              <a:lnTo>
                <a:pt x="859" y="221"/>
              </a:lnTo>
              <a:lnTo>
                <a:pt x="842" y="225"/>
              </a:lnTo>
              <a:lnTo>
                <a:pt x="829" y="230"/>
              </a:lnTo>
              <a:lnTo>
                <a:pt x="819" y="237"/>
              </a:lnTo>
              <a:lnTo>
                <a:pt x="812" y="244"/>
              </a:lnTo>
              <a:lnTo>
                <a:pt x="806" y="251"/>
              </a:lnTo>
              <a:lnTo>
                <a:pt x="802" y="258"/>
              </a:lnTo>
              <a:lnTo>
                <a:pt x="800" y="289"/>
              </a:lnTo>
              <a:lnTo>
                <a:pt x="800" y="318"/>
              </a:lnTo>
              <a:lnTo>
                <a:pt x="789" y="321"/>
              </a:lnTo>
              <a:lnTo>
                <a:pt x="779" y="323"/>
              </a:lnTo>
              <a:lnTo>
                <a:pt x="768" y="326"/>
              </a:lnTo>
              <a:lnTo>
                <a:pt x="760" y="332"/>
              </a:lnTo>
              <a:lnTo>
                <a:pt x="745" y="342"/>
              </a:lnTo>
              <a:lnTo>
                <a:pt x="735" y="354"/>
              </a:lnTo>
              <a:lnTo>
                <a:pt x="726" y="368"/>
              </a:lnTo>
              <a:lnTo>
                <a:pt x="718" y="383"/>
              </a:lnTo>
              <a:lnTo>
                <a:pt x="714" y="397"/>
              </a:lnTo>
              <a:lnTo>
                <a:pt x="707" y="412"/>
              </a:lnTo>
              <a:lnTo>
                <a:pt x="714" y="536"/>
              </a:lnTo>
              <a:lnTo>
                <a:pt x="731" y="548"/>
              </a:lnTo>
              <a:lnTo>
                <a:pt x="741" y="559"/>
              </a:lnTo>
              <a:lnTo>
                <a:pt x="745" y="564"/>
              </a:lnTo>
              <a:lnTo>
                <a:pt x="747" y="569"/>
              </a:lnTo>
              <a:lnTo>
                <a:pt x="749" y="574"/>
              </a:lnTo>
              <a:lnTo>
                <a:pt x="747" y="579"/>
              </a:lnTo>
              <a:lnTo>
                <a:pt x="745" y="584"/>
              </a:lnTo>
              <a:lnTo>
                <a:pt x="739" y="589"/>
              </a:lnTo>
              <a:lnTo>
                <a:pt x="733" y="596"/>
              </a:lnTo>
              <a:lnTo>
                <a:pt x="724" y="602"/>
              </a:lnTo>
              <a:lnTo>
                <a:pt x="699" y="614"/>
              </a:lnTo>
              <a:lnTo>
                <a:pt x="661" y="629"/>
              </a:lnTo>
              <a:lnTo>
                <a:pt x="657" y="691"/>
              </a:lnTo>
              <a:lnTo>
                <a:pt x="565" y="713"/>
              </a:lnTo>
              <a:lnTo>
                <a:pt x="563" y="722"/>
              </a:lnTo>
              <a:lnTo>
                <a:pt x="563" y="741"/>
              </a:lnTo>
              <a:lnTo>
                <a:pt x="560" y="761"/>
              </a:lnTo>
              <a:lnTo>
                <a:pt x="560" y="773"/>
              </a:lnTo>
              <a:lnTo>
                <a:pt x="539" y="784"/>
              </a:lnTo>
              <a:lnTo>
                <a:pt x="521" y="791"/>
              </a:lnTo>
              <a:lnTo>
                <a:pt x="514" y="792"/>
              </a:lnTo>
              <a:lnTo>
                <a:pt x="506" y="792"/>
              </a:lnTo>
              <a:lnTo>
                <a:pt x="498" y="792"/>
              </a:lnTo>
              <a:lnTo>
                <a:pt x="491" y="791"/>
              </a:lnTo>
              <a:lnTo>
                <a:pt x="477" y="786"/>
              </a:lnTo>
              <a:lnTo>
                <a:pt x="464" y="775"/>
              </a:lnTo>
              <a:lnTo>
                <a:pt x="449" y="763"/>
              </a:lnTo>
              <a:lnTo>
                <a:pt x="435" y="746"/>
              </a:lnTo>
              <a:lnTo>
                <a:pt x="422" y="748"/>
              </a:lnTo>
              <a:lnTo>
                <a:pt x="411" y="748"/>
              </a:lnTo>
              <a:lnTo>
                <a:pt x="401" y="748"/>
              </a:lnTo>
              <a:lnTo>
                <a:pt x="390" y="746"/>
              </a:lnTo>
              <a:lnTo>
                <a:pt x="374" y="741"/>
              </a:lnTo>
              <a:lnTo>
                <a:pt x="357" y="732"/>
              </a:lnTo>
              <a:lnTo>
                <a:pt x="327" y="712"/>
              </a:lnTo>
              <a:lnTo>
                <a:pt x="300" y="686"/>
              </a:lnTo>
              <a:lnTo>
                <a:pt x="281" y="674"/>
              </a:lnTo>
              <a:lnTo>
                <a:pt x="262" y="665"/>
              </a:lnTo>
              <a:lnTo>
                <a:pt x="241" y="658"/>
              </a:lnTo>
              <a:lnTo>
                <a:pt x="220" y="651"/>
              </a:lnTo>
              <a:lnTo>
                <a:pt x="199" y="648"/>
              </a:lnTo>
              <a:lnTo>
                <a:pt x="178" y="648"/>
              </a:lnTo>
              <a:lnTo>
                <a:pt x="157" y="648"/>
              </a:lnTo>
              <a:lnTo>
                <a:pt x="136" y="653"/>
              </a:lnTo>
              <a:lnTo>
                <a:pt x="130" y="638"/>
              </a:lnTo>
              <a:lnTo>
                <a:pt x="122" y="622"/>
              </a:lnTo>
              <a:lnTo>
                <a:pt x="111" y="607"/>
              </a:lnTo>
              <a:lnTo>
                <a:pt x="99" y="593"/>
              </a:lnTo>
              <a:lnTo>
                <a:pt x="67" y="564"/>
              </a:lnTo>
              <a:lnTo>
                <a:pt x="36" y="538"/>
              </a:lnTo>
              <a:lnTo>
                <a:pt x="65" y="399"/>
              </a:lnTo>
              <a:lnTo>
                <a:pt x="65" y="390"/>
              </a:lnTo>
              <a:lnTo>
                <a:pt x="63" y="381"/>
              </a:lnTo>
              <a:lnTo>
                <a:pt x="59" y="371"/>
              </a:lnTo>
              <a:lnTo>
                <a:pt x="53" y="364"/>
              </a:lnTo>
              <a:lnTo>
                <a:pt x="40" y="347"/>
              </a:lnTo>
              <a:lnTo>
                <a:pt x="25" y="332"/>
              </a:lnTo>
              <a:lnTo>
                <a:pt x="17" y="323"/>
              </a:lnTo>
              <a:lnTo>
                <a:pt x="11" y="314"/>
              </a:lnTo>
              <a:lnTo>
                <a:pt x="6" y="306"/>
              </a:lnTo>
              <a:lnTo>
                <a:pt x="2" y="297"/>
              </a:lnTo>
              <a:lnTo>
                <a:pt x="0" y="289"/>
              </a:lnTo>
              <a:lnTo>
                <a:pt x="0" y="278"/>
              </a:lnTo>
              <a:lnTo>
                <a:pt x="2" y="266"/>
              </a:lnTo>
              <a:lnTo>
                <a:pt x="8" y="256"/>
              </a:lnTo>
              <a:close/>
            </a:path>
          </a:pathLst>
        </a:custGeom>
        <a:ln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5</xdr:col>
      <xdr:colOff>76200</xdr:colOff>
      <xdr:row>1</xdr:row>
      <xdr:rowOff>981075</xdr:rowOff>
    </xdr:from>
    <xdr:to>
      <xdr:col>5</xdr:col>
      <xdr:colOff>1241696</xdr:colOff>
      <xdr:row>1</xdr:row>
      <xdr:rowOff>1490413</xdr:rowOff>
    </xdr:to>
    <xdr:sp macro="" textlink="">
      <xdr:nvSpPr>
        <xdr:cNvPr id="5" name="Freeform 130">
          <a:extLst>
            <a:ext uri="{FF2B5EF4-FFF2-40B4-BE49-F238E27FC236}">
              <a16:creationId xmlns:a16="http://schemas.microsoft.com/office/drawing/2014/main" id="{00000000-0008-0000-2B00-000005000000}"/>
            </a:ext>
          </a:extLst>
        </xdr:cNvPr>
        <xdr:cNvSpPr>
          <a:spLocks/>
        </xdr:cNvSpPr>
      </xdr:nvSpPr>
      <xdr:spPr bwMode="auto">
        <a:xfrm>
          <a:off x="9658350" y="1165225"/>
          <a:ext cx="1165496" cy="509338"/>
        </a:xfrm>
        <a:custGeom>
          <a:avLst/>
          <a:gdLst>
            <a:gd name="T0" fmla="*/ 818 w 818"/>
            <a:gd name="T1" fmla="*/ 19 h 358"/>
            <a:gd name="T2" fmla="*/ 787 w 818"/>
            <a:gd name="T3" fmla="*/ 132 h 358"/>
            <a:gd name="T4" fmla="*/ 816 w 818"/>
            <a:gd name="T5" fmla="*/ 215 h 358"/>
            <a:gd name="T6" fmla="*/ 800 w 818"/>
            <a:gd name="T7" fmla="*/ 225 h 358"/>
            <a:gd name="T8" fmla="*/ 785 w 818"/>
            <a:gd name="T9" fmla="*/ 236 h 358"/>
            <a:gd name="T10" fmla="*/ 781 w 818"/>
            <a:gd name="T11" fmla="*/ 282 h 358"/>
            <a:gd name="T12" fmla="*/ 663 w 818"/>
            <a:gd name="T13" fmla="*/ 358 h 358"/>
            <a:gd name="T14" fmla="*/ 606 w 818"/>
            <a:gd name="T15" fmla="*/ 315 h 358"/>
            <a:gd name="T16" fmla="*/ 564 w 818"/>
            <a:gd name="T17" fmla="*/ 310 h 358"/>
            <a:gd name="T18" fmla="*/ 537 w 818"/>
            <a:gd name="T19" fmla="*/ 284 h 358"/>
            <a:gd name="T20" fmla="*/ 512 w 818"/>
            <a:gd name="T21" fmla="*/ 284 h 358"/>
            <a:gd name="T22" fmla="*/ 480 w 818"/>
            <a:gd name="T23" fmla="*/ 284 h 358"/>
            <a:gd name="T24" fmla="*/ 466 w 818"/>
            <a:gd name="T25" fmla="*/ 218 h 358"/>
            <a:gd name="T26" fmla="*/ 350 w 818"/>
            <a:gd name="T27" fmla="*/ 218 h 358"/>
            <a:gd name="T28" fmla="*/ 325 w 818"/>
            <a:gd name="T29" fmla="*/ 186 h 358"/>
            <a:gd name="T30" fmla="*/ 235 w 818"/>
            <a:gd name="T31" fmla="*/ 220 h 358"/>
            <a:gd name="T32" fmla="*/ 229 w 818"/>
            <a:gd name="T33" fmla="*/ 151 h 358"/>
            <a:gd name="T34" fmla="*/ 170 w 818"/>
            <a:gd name="T35" fmla="*/ 169 h 358"/>
            <a:gd name="T36" fmla="*/ 130 w 818"/>
            <a:gd name="T37" fmla="*/ 146 h 358"/>
            <a:gd name="T38" fmla="*/ 63 w 818"/>
            <a:gd name="T39" fmla="*/ 153 h 358"/>
            <a:gd name="T40" fmla="*/ 0 w 818"/>
            <a:gd name="T41" fmla="*/ 53 h 358"/>
            <a:gd name="T42" fmla="*/ 201 w 818"/>
            <a:gd name="T43" fmla="*/ 67 h 358"/>
            <a:gd name="T44" fmla="*/ 222 w 818"/>
            <a:gd name="T45" fmla="*/ 126 h 358"/>
            <a:gd name="T46" fmla="*/ 564 w 818"/>
            <a:gd name="T47" fmla="*/ 126 h 358"/>
            <a:gd name="T48" fmla="*/ 596 w 818"/>
            <a:gd name="T49" fmla="*/ 114 h 358"/>
            <a:gd name="T50" fmla="*/ 630 w 818"/>
            <a:gd name="T51" fmla="*/ 100 h 358"/>
            <a:gd name="T52" fmla="*/ 646 w 818"/>
            <a:gd name="T53" fmla="*/ 95 h 358"/>
            <a:gd name="T54" fmla="*/ 663 w 818"/>
            <a:gd name="T55" fmla="*/ 89 h 358"/>
            <a:gd name="T56" fmla="*/ 671 w 818"/>
            <a:gd name="T57" fmla="*/ 89 h 358"/>
            <a:gd name="T58" fmla="*/ 680 w 818"/>
            <a:gd name="T59" fmla="*/ 89 h 358"/>
            <a:gd name="T60" fmla="*/ 690 w 818"/>
            <a:gd name="T61" fmla="*/ 89 h 358"/>
            <a:gd name="T62" fmla="*/ 699 w 818"/>
            <a:gd name="T63" fmla="*/ 91 h 358"/>
            <a:gd name="T64" fmla="*/ 718 w 818"/>
            <a:gd name="T65" fmla="*/ 0 h 358"/>
            <a:gd name="T66" fmla="*/ 818 w 818"/>
            <a:gd name="T67" fmla="*/ 19 h 358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</a:cxnLst>
          <a:rect l="0" t="0" r="r" b="b"/>
          <a:pathLst>
            <a:path w="818" h="358">
              <a:moveTo>
                <a:pt x="818" y="19"/>
              </a:moveTo>
              <a:lnTo>
                <a:pt x="787" y="132"/>
              </a:lnTo>
              <a:lnTo>
                <a:pt x="816" y="215"/>
              </a:lnTo>
              <a:lnTo>
                <a:pt x="800" y="225"/>
              </a:lnTo>
              <a:lnTo>
                <a:pt x="785" y="236"/>
              </a:lnTo>
              <a:lnTo>
                <a:pt x="781" y="282"/>
              </a:lnTo>
              <a:lnTo>
                <a:pt x="663" y="358"/>
              </a:lnTo>
              <a:lnTo>
                <a:pt x="606" y="315"/>
              </a:lnTo>
              <a:lnTo>
                <a:pt x="564" y="310"/>
              </a:lnTo>
              <a:lnTo>
                <a:pt x="537" y="284"/>
              </a:lnTo>
              <a:lnTo>
                <a:pt x="512" y="284"/>
              </a:lnTo>
              <a:lnTo>
                <a:pt x="480" y="284"/>
              </a:lnTo>
              <a:lnTo>
                <a:pt x="466" y="218"/>
              </a:lnTo>
              <a:lnTo>
                <a:pt x="350" y="218"/>
              </a:lnTo>
              <a:lnTo>
                <a:pt x="325" y="186"/>
              </a:lnTo>
              <a:lnTo>
                <a:pt x="235" y="220"/>
              </a:lnTo>
              <a:lnTo>
                <a:pt x="229" y="151"/>
              </a:lnTo>
              <a:lnTo>
                <a:pt x="170" y="169"/>
              </a:lnTo>
              <a:lnTo>
                <a:pt x="130" y="146"/>
              </a:lnTo>
              <a:lnTo>
                <a:pt x="63" y="153"/>
              </a:lnTo>
              <a:lnTo>
                <a:pt x="0" y="53"/>
              </a:lnTo>
              <a:lnTo>
                <a:pt x="201" y="67"/>
              </a:lnTo>
              <a:lnTo>
                <a:pt x="222" y="126"/>
              </a:lnTo>
              <a:lnTo>
                <a:pt x="564" y="126"/>
              </a:lnTo>
              <a:lnTo>
                <a:pt x="596" y="114"/>
              </a:lnTo>
              <a:lnTo>
                <a:pt x="630" y="100"/>
              </a:lnTo>
              <a:lnTo>
                <a:pt x="646" y="95"/>
              </a:lnTo>
              <a:lnTo>
                <a:pt x="663" y="89"/>
              </a:lnTo>
              <a:lnTo>
                <a:pt x="671" y="89"/>
              </a:lnTo>
              <a:lnTo>
                <a:pt x="680" y="89"/>
              </a:lnTo>
              <a:lnTo>
                <a:pt x="690" y="89"/>
              </a:lnTo>
              <a:lnTo>
                <a:pt x="699" y="91"/>
              </a:lnTo>
              <a:lnTo>
                <a:pt x="718" y="0"/>
              </a:lnTo>
              <a:lnTo>
                <a:pt x="818" y="19"/>
              </a:lnTo>
              <a:close/>
            </a:path>
          </a:pathLst>
        </a:custGeom>
        <a:ln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4</xdr:col>
      <xdr:colOff>114300</xdr:colOff>
      <xdr:row>1</xdr:row>
      <xdr:rowOff>904875</xdr:rowOff>
    </xdr:from>
    <xdr:to>
      <xdr:col>4</xdr:col>
      <xdr:colOff>1093146</xdr:colOff>
      <xdr:row>1</xdr:row>
      <xdr:rowOff>1452627</xdr:rowOff>
    </xdr:to>
    <xdr:sp macro="" textlink="">
      <xdr:nvSpPr>
        <xdr:cNvPr id="6" name="Freeform 124">
          <a:extLst>
            <a:ext uri="{FF2B5EF4-FFF2-40B4-BE49-F238E27FC236}">
              <a16:creationId xmlns:a16="http://schemas.microsoft.com/office/drawing/2014/main" id="{00000000-0008-0000-2B00-000006000000}"/>
            </a:ext>
          </a:extLst>
        </xdr:cNvPr>
        <xdr:cNvSpPr>
          <a:spLocks/>
        </xdr:cNvSpPr>
      </xdr:nvSpPr>
      <xdr:spPr bwMode="auto">
        <a:xfrm>
          <a:off x="8407400" y="1089025"/>
          <a:ext cx="978846" cy="547752"/>
        </a:xfrm>
        <a:custGeom>
          <a:avLst/>
          <a:gdLst>
            <a:gd name="T0" fmla="*/ 573 w 687"/>
            <a:gd name="T1" fmla="*/ 0 h 385"/>
            <a:gd name="T2" fmla="*/ 609 w 687"/>
            <a:gd name="T3" fmla="*/ 31 h 385"/>
            <a:gd name="T4" fmla="*/ 676 w 687"/>
            <a:gd name="T5" fmla="*/ 31 h 385"/>
            <a:gd name="T6" fmla="*/ 685 w 687"/>
            <a:gd name="T7" fmla="*/ 74 h 385"/>
            <a:gd name="T8" fmla="*/ 630 w 687"/>
            <a:gd name="T9" fmla="*/ 108 h 385"/>
            <a:gd name="T10" fmla="*/ 649 w 687"/>
            <a:gd name="T11" fmla="*/ 146 h 385"/>
            <a:gd name="T12" fmla="*/ 628 w 687"/>
            <a:gd name="T13" fmla="*/ 194 h 385"/>
            <a:gd name="T14" fmla="*/ 651 w 687"/>
            <a:gd name="T15" fmla="*/ 204 h 385"/>
            <a:gd name="T16" fmla="*/ 668 w 687"/>
            <a:gd name="T17" fmla="*/ 215 h 385"/>
            <a:gd name="T18" fmla="*/ 674 w 687"/>
            <a:gd name="T19" fmla="*/ 220 h 385"/>
            <a:gd name="T20" fmla="*/ 678 w 687"/>
            <a:gd name="T21" fmla="*/ 225 h 385"/>
            <a:gd name="T22" fmla="*/ 683 w 687"/>
            <a:gd name="T23" fmla="*/ 232 h 385"/>
            <a:gd name="T24" fmla="*/ 685 w 687"/>
            <a:gd name="T25" fmla="*/ 237 h 385"/>
            <a:gd name="T26" fmla="*/ 687 w 687"/>
            <a:gd name="T27" fmla="*/ 249 h 385"/>
            <a:gd name="T28" fmla="*/ 683 w 687"/>
            <a:gd name="T29" fmla="*/ 259 h 385"/>
            <a:gd name="T30" fmla="*/ 676 w 687"/>
            <a:gd name="T31" fmla="*/ 270 h 385"/>
            <a:gd name="T32" fmla="*/ 668 w 687"/>
            <a:gd name="T33" fmla="*/ 278 h 385"/>
            <a:gd name="T34" fmla="*/ 655 w 687"/>
            <a:gd name="T35" fmla="*/ 287 h 385"/>
            <a:gd name="T36" fmla="*/ 643 w 687"/>
            <a:gd name="T37" fmla="*/ 294 h 385"/>
            <a:gd name="T38" fmla="*/ 628 w 687"/>
            <a:gd name="T39" fmla="*/ 299 h 385"/>
            <a:gd name="T40" fmla="*/ 611 w 687"/>
            <a:gd name="T41" fmla="*/ 302 h 385"/>
            <a:gd name="T42" fmla="*/ 597 w 687"/>
            <a:gd name="T43" fmla="*/ 304 h 385"/>
            <a:gd name="T44" fmla="*/ 580 w 687"/>
            <a:gd name="T45" fmla="*/ 302 h 385"/>
            <a:gd name="T46" fmla="*/ 567 w 687"/>
            <a:gd name="T47" fmla="*/ 297 h 385"/>
            <a:gd name="T48" fmla="*/ 555 w 687"/>
            <a:gd name="T49" fmla="*/ 290 h 385"/>
            <a:gd name="T50" fmla="*/ 544 w 687"/>
            <a:gd name="T51" fmla="*/ 290 h 385"/>
            <a:gd name="T52" fmla="*/ 536 w 687"/>
            <a:gd name="T53" fmla="*/ 292 h 385"/>
            <a:gd name="T54" fmla="*/ 527 w 687"/>
            <a:gd name="T55" fmla="*/ 294 h 385"/>
            <a:gd name="T56" fmla="*/ 521 w 687"/>
            <a:gd name="T57" fmla="*/ 297 h 385"/>
            <a:gd name="T58" fmla="*/ 511 w 687"/>
            <a:gd name="T59" fmla="*/ 304 h 385"/>
            <a:gd name="T60" fmla="*/ 502 w 687"/>
            <a:gd name="T61" fmla="*/ 314 h 385"/>
            <a:gd name="T62" fmla="*/ 492 w 687"/>
            <a:gd name="T63" fmla="*/ 338 h 385"/>
            <a:gd name="T64" fmla="*/ 479 w 687"/>
            <a:gd name="T65" fmla="*/ 362 h 385"/>
            <a:gd name="T66" fmla="*/ 435 w 687"/>
            <a:gd name="T67" fmla="*/ 368 h 385"/>
            <a:gd name="T68" fmla="*/ 403 w 687"/>
            <a:gd name="T69" fmla="*/ 368 h 385"/>
            <a:gd name="T70" fmla="*/ 389 w 687"/>
            <a:gd name="T71" fmla="*/ 369 h 385"/>
            <a:gd name="T72" fmla="*/ 374 w 687"/>
            <a:gd name="T73" fmla="*/ 371 h 385"/>
            <a:gd name="T74" fmla="*/ 357 w 687"/>
            <a:gd name="T75" fmla="*/ 376 h 385"/>
            <a:gd name="T76" fmla="*/ 338 w 687"/>
            <a:gd name="T77" fmla="*/ 383 h 385"/>
            <a:gd name="T78" fmla="*/ 278 w 687"/>
            <a:gd name="T79" fmla="*/ 361 h 385"/>
            <a:gd name="T80" fmla="*/ 118 w 687"/>
            <a:gd name="T81" fmla="*/ 385 h 385"/>
            <a:gd name="T82" fmla="*/ 0 w 687"/>
            <a:gd name="T83" fmla="*/ 232 h 385"/>
            <a:gd name="T84" fmla="*/ 137 w 687"/>
            <a:gd name="T85" fmla="*/ 144 h 385"/>
            <a:gd name="T86" fmla="*/ 179 w 687"/>
            <a:gd name="T87" fmla="*/ 117 h 385"/>
            <a:gd name="T88" fmla="*/ 221 w 687"/>
            <a:gd name="T89" fmla="*/ 91 h 385"/>
            <a:gd name="T90" fmla="*/ 244 w 687"/>
            <a:gd name="T91" fmla="*/ 79 h 385"/>
            <a:gd name="T92" fmla="*/ 265 w 687"/>
            <a:gd name="T93" fmla="*/ 67 h 385"/>
            <a:gd name="T94" fmla="*/ 288 w 687"/>
            <a:gd name="T95" fmla="*/ 56 h 385"/>
            <a:gd name="T96" fmla="*/ 313 w 687"/>
            <a:gd name="T97" fmla="*/ 48 h 385"/>
            <a:gd name="T98" fmla="*/ 573 w 687"/>
            <a:gd name="T99" fmla="*/ 0 h 38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</a:cxnLst>
          <a:rect l="0" t="0" r="r" b="b"/>
          <a:pathLst>
            <a:path w="687" h="385">
              <a:moveTo>
                <a:pt x="573" y="0"/>
              </a:moveTo>
              <a:lnTo>
                <a:pt x="609" y="31"/>
              </a:lnTo>
              <a:lnTo>
                <a:pt x="676" y="31"/>
              </a:lnTo>
              <a:lnTo>
                <a:pt x="685" y="74"/>
              </a:lnTo>
              <a:lnTo>
                <a:pt x="630" y="108"/>
              </a:lnTo>
              <a:lnTo>
                <a:pt x="649" y="146"/>
              </a:lnTo>
              <a:lnTo>
                <a:pt x="628" y="194"/>
              </a:lnTo>
              <a:lnTo>
                <a:pt x="651" y="204"/>
              </a:lnTo>
              <a:lnTo>
                <a:pt x="668" y="215"/>
              </a:lnTo>
              <a:lnTo>
                <a:pt x="674" y="220"/>
              </a:lnTo>
              <a:lnTo>
                <a:pt x="678" y="225"/>
              </a:lnTo>
              <a:lnTo>
                <a:pt x="683" y="232"/>
              </a:lnTo>
              <a:lnTo>
                <a:pt x="685" y="237"/>
              </a:lnTo>
              <a:lnTo>
                <a:pt x="687" y="249"/>
              </a:lnTo>
              <a:lnTo>
                <a:pt x="683" y="259"/>
              </a:lnTo>
              <a:lnTo>
                <a:pt x="676" y="270"/>
              </a:lnTo>
              <a:lnTo>
                <a:pt x="668" y="278"/>
              </a:lnTo>
              <a:lnTo>
                <a:pt x="655" y="287"/>
              </a:lnTo>
              <a:lnTo>
                <a:pt x="643" y="294"/>
              </a:lnTo>
              <a:lnTo>
                <a:pt x="628" y="299"/>
              </a:lnTo>
              <a:lnTo>
                <a:pt x="611" y="302"/>
              </a:lnTo>
              <a:lnTo>
                <a:pt x="597" y="304"/>
              </a:lnTo>
              <a:lnTo>
                <a:pt x="580" y="302"/>
              </a:lnTo>
              <a:lnTo>
                <a:pt x="567" y="297"/>
              </a:lnTo>
              <a:lnTo>
                <a:pt x="555" y="290"/>
              </a:lnTo>
              <a:lnTo>
                <a:pt x="544" y="290"/>
              </a:lnTo>
              <a:lnTo>
                <a:pt x="536" y="292"/>
              </a:lnTo>
              <a:lnTo>
                <a:pt x="527" y="294"/>
              </a:lnTo>
              <a:lnTo>
                <a:pt x="521" y="297"/>
              </a:lnTo>
              <a:lnTo>
                <a:pt x="511" y="304"/>
              </a:lnTo>
              <a:lnTo>
                <a:pt x="502" y="314"/>
              </a:lnTo>
              <a:lnTo>
                <a:pt x="492" y="338"/>
              </a:lnTo>
              <a:lnTo>
                <a:pt x="479" y="362"/>
              </a:lnTo>
              <a:lnTo>
                <a:pt x="435" y="368"/>
              </a:lnTo>
              <a:lnTo>
                <a:pt x="403" y="368"/>
              </a:lnTo>
              <a:lnTo>
                <a:pt x="389" y="369"/>
              </a:lnTo>
              <a:lnTo>
                <a:pt x="374" y="371"/>
              </a:lnTo>
              <a:lnTo>
                <a:pt x="357" y="376"/>
              </a:lnTo>
              <a:lnTo>
                <a:pt x="338" y="383"/>
              </a:lnTo>
              <a:lnTo>
                <a:pt x="278" y="361"/>
              </a:lnTo>
              <a:lnTo>
                <a:pt x="118" y="385"/>
              </a:lnTo>
              <a:lnTo>
                <a:pt x="0" y="232"/>
              </a:lnTo>
              <a:lnTo>
                <a:pt x="137" y="144"/>
              </a:lnTo>
              <a:lnTo>
                <a:pt x="179" y="117"/>
              </a:lnTo>
              <a:lnTo>
                <a:pt x="221" y="91"/>
              </a:lnTo>
              <a:lnTo>
                <a:pt x="244" y="79"/>
              </a:lnTo>
              <a:lnTo>
                <a:pt x="265" y="67"/>
              </a:lnTo>
              <a:lnTo>
                <a:pt x="288" y="56"/>
              </a:lnTo>
              <a:lnTo>
                <a:pt x="313" y="48"/>
              </a:lnTo>
              <a:lnTo>
                <a:pt x="573" y="0"/>
              </a:lnTo>
              <a:close/>
            </a:path>
          </a:pathLst>
        </a:custGeom>
        <a:ln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6</xdr:col>
      <xdr:colOff>76200</xdr:colOff>
      <xdr:row>1</xdr:row>
      <xdr:rowOff>828675</xdr:rowOff>
    </xdr:from>
    <xdr:to>
      <xdr:col>6</xdr:col>
      <xdr:colOff>743012</xdr:colOff>
      <xdr:row>1</xdr:row>
      <xdr:rowOff>1592682</xdr:rowOff>
    </xdr:to>
    <xdr:sp macro="" textlink="">
      <xdr:nvSpPr>
        <xdr:cNvPr id="7" name="Freeform 156">
          <a:extLst>
            <a:ext uri="{FF2B5EF4-FFF2-40B4-BE49-F238E27FC236}">
              <a16:creationId xmlns:a16="http://schemas.microsoft.com/office/drawing/2014/main" id="{00000000-0008-0000-2B00-000007000000}"/>
            </a:ext>
          </a:extLst>
        </xdr:cNvPr>
        <xdr:cNvSpPr>
          <a:spLocks/>
        </xdr:cNvSpPr>
      </xdr:nvSpPr>
      <xdr:spPr bwMode="auto">
        <a:xfrm>
          <a:off x="11068050" y="1012825"/>
          <a:ext cx="666812" cy="764007"/>
        </a:xfrm>
        <a:custGeom>
          <a:avLst/>
          <a:gdLst>
            <a:gd name="T0" fmla="*/ 59 w 468"/>
            <a:gd name="T1" fmla="*/ 200 h 537"/>
            <a:gd name="T2" fmla="*/ 86 w 468"/>
            <a:gd name="T3" fmla="*/ 202 h 537"/>
            <a:gd name="T4" fmla="*/ 124 w 468"/>
            <a:gd name="T5" fmla="*/ 195 h 537"/>
            <a:gd name="T6" fmla="*/ 239 w 468"/>
            <a:gd name="T7" fmla="*/ 86 h 537"/>
            <a:gd name="T8" fmla="*/ 286 w 468"/>
            <a:gd name="T9" fmla="*/ 85 h 537"/>
            <a:gd name="T10" fmla="*/ 330 w 468"/>
            <a:gd name="T11" fmla="*/ 86 h 537"/>
            <a:gd name="T12" fmla="*/ 346 w 468"/>
            <a:gd name="T13" fmla="*/ 42 h 537"/>
            <a:gd name="T14" fmla="*/ 369 w 468"/>
            <a:gd name="T15" fmla="*/ 0 h 537"/>
            <a:gd name="T16" fmla="*/ 384 w 468"/>
            <a:gd name="T17" fmla="*/ 11 h 537"/>
            <a:gd name="T18" fmla="*/ 395 w 468"/>
            <a:gd name="T19" fmla="*/ 28 h 537"/>
            <a:gd name="T20" fmla="*/ 407 w 468"/>
            <a:gd name="T21" fmla="*/ 68 h 537"/>
            <a:gd name="T22" fmla="*/ 420 w 468"/>
            <a:gd name="T23" fmla="*/ 111 h 537"/>
            <a:gd name="T24" fmla="*/ 430 w 468"/>
            <a:gd name="T25" fmla="*/ 129 h 537"/>
            <a:gd name="T26" fmla="*/ 445 w 468"/>
            <a:gd name="T27" fmla="*/ 147 h 537"/>
            <a:gd name="T28" fmla="*/ 462 w 468"/>
            <a:gd name="T29" fmla="*/ 169 h 537"/>
            <a:gd name="T30" fmla="*/ 468 w 468"/>
            <a:gd name="T31" fmla="*/ 195 h 537"/>
            <a:gd name="T32" fmla="*/ 462 w 468"/>
            <a:gd name="T33" fmla="*/ 219 h 537"/>
            <a:gd name="T34" fmla="*/ 443 w 468"/>
            <a:gd name="T35" fmla="*/ 238 h 537"/>
            <a:gd name="T36" fmla="*/ 420 w 468"/>
            <a:gd name="T37" fmla="*/ 358 h 537"/>
            <a:gd name="T38" fmla="*/ 411 w 468"/>
            <a:gd name="T39" fmla="*/ 396 h 537"/>
            <a:gd name="T40" fmla="*/ 317 w 468"/>
            <a:gd name="T41" fmla="*/ 475 h 537"/>
            <a:gd name="T42" fmla="*/ 296 w 468"/>
            <a:gd name="T43" fmla="*/ 485 h 537"/>
            <a:gd name="T44" fmla="*/ 269 w 468"/>
            <a:gd name="T45" fmla="*/ 492 h 537"/>
            <a:gd name="T46" fmla="*/ 199 w 468"/>
            <a:gd name="T47" fmla="*/ 503 h 537"/>
            <a:gd name="T48" fmla="*/ 151 w 468"/>
            <a:gd name="T49" fmla="*/ 513 h 537"/>
            <a:gd name="T50" fmla="*/ 95 w 468"/>
            <a:gd name="T51" fmla="*/ 535 h 537"/>
            <a:gd name="T52" fmla="*/ 78 w 468"/>
            <a:gd name="T53" fmla="*/ 537 h 537"/>
            <a:gd name="T54" fmla="*/ 65 w 468"/>
            <a:gd name="T55" fmla="*/ 534 h 537"/>
            <a:gd name="T56" fmla="*/ 55 w 468"/>
            <a:gd name="T57" fmla="*/ 527 h 537"/>
            <a:gd name="T58" fmla="*/ 44 w 468"/>
            <a:gd name="T59" fmla="*/ 513 h 537"/>
            <a:gd name="T60" fmla="*/ 63 w 468"/>
            <a:gd name="T61" fmla="*/ 484 h 537"/>
            <a:gd name="T62" fmla="*/ 80 w 468"/>
            <a:gd name="T63" fmla="*/ 454 h 537"/>
            <a:gd name="T64" fmla="*/ 109 w 468"/>
            <a:gd name="T65" fmla="*/ 363 h 537"/>
            <a:gd name="T66" fmla="*/ 53 w 468"/>
            <a:gd name="T67" fmla="*/ 310 h 537"/>
            <a:gd name="T68" fmla="*/ 2 w 468"/>
            <a:gd name="T69" fmla="*/ 301 h 537"/>
            <a:gd name="T70" fmla="*/ 0 w 468"/>
            <a:gd name="T71" fmla="*/ 270 h 537"/>
            <a:gd name="T72" fmla="*/ 11 w 468"/>
            <a:gd name="T73" fmla="*/ 236 h 537"/>
            <a:gd name="T74" fmla="*/ 32 w 468"/>
            <a:gd name="T75" fmla="*/ 209 h 537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</a:cxnLst>
          <a:rect l="0" t="0" r="r" b="b"/>
          <a:pathLst>
            <a:path w="468" h="537">
              <a:moveTo>
                <a:pt x="46" y="198"/>
              </a:moveTo>
              <a:lnTo>
                <a:pt x="59" y="200"/>
              </a:lnTo>
              <a:lnTo>
                <a:pt x="74" y="202"/>
              </a:lnTo>
              <a:lnTo>
                <a:pt x="86" y="202"/>
              </a:lnTo>
              <a:lnTo>
                <a:pt x="99" y="200"/>
              </a:lnTo>
              <a:lnTo>
                <a:pt x="124" y="195"/>
              </a:lnTo>
              <a:lnTo>
                <a:pt x="147" y="188"/>
              </a:lnTo>
              <a:lnTo>
                <a:pt x="239" y="86"/>
              </a:lnTo>
              <a:lnTo>
                <a:pt x="262" y="83"/>
              </a:lnTo>
              <a:lnTo>
                <a:pt x="286" y="85"/>
              </a:lnTo>
              <a:lnTo>
                <a:pt x="309" y="86"/>
              </a:lnTo>
              <a:lnTo>
                <a:pt x="330" y="86"/>
              </a:lnTo>
              <a:lnTo>
                <a:pt x="338" y="62"/>
              </a:lnTo>
              <a:lnTo>
                <a:pt x="346" y="42"/>
              </a:lnTo>
              <a:lnTo>
                <a:pt x="357" y="21"/>
              </a:lnTo>
              <a:lnTo>
                <a:pt x="369" y="0"/>
              </a:lnTo>
              <a:lnTo>
                <a:pt x="378" y="6"/>
              </a:lnTo>
              <a:lnTo>
                <a:pt x="384" y="11"/>
              </a:lnTo>
              <a:lnTo>
                <a:pt x="390" y="19"/>
              </a:lnTo>
              <a:lnTo>
                <a:pt x="395" y="28"/>
              </a:lnTo>
              <a:lnTo>
                <a:pt x="401" y="47"/>
              </a:lnTo>
              <a:lnTo>
                <a:pt x="407" y="68"/>
              </a:lnTo>
              <a:lnTo>
                <a:pt x="414" y="90"/>
              </a:lnTo>
              <a:lnTo>
                <a:pt x="420" y="111"/>
              </a:lnTo>
              <a:lnTo>
                <a:pt x="424" y="121"/>
              </a:lnTo>
              <a:lnTo>
                <a:pt x="430" y="129"/>
              </a:lnTo>
              <a:lnTo>
                <a:pt x="437" y="138"/>
              </a:lnTo>
              <a:lnTo>
                <a:pt x="445" y="147"/>
              </a:lnTo>
              <a:lnTo>
                <a:pt x="456" y="157"/>
              </a:lnTo>
              <a:lnTo>
                <a:pt x="462" y="169"/>
              </a:lnTo>
              <a:lnTo>
                <a:pt x="466" y="181"/>
              </a:lnTo>
              <a:lnTo>
                <a:pt x="468" y="195"/>
              </a:lnTo>
              <a:lnTo>
                <a:pt x="468" y="207"/>
              </a:lnTo>
              <a:lnTo>
                <a:pt x="462" y="219"/>
              </a:lnTo>
              <a:lnTo>
                <a:pt x="453" y="229"/>
              </a:lnTo>
              <a:lnTo>
                <a:pt x="443" y="238"/>
              </a:lnTo>
              <a:lnTo>
                <a:pt x="426" y="343"/>
              </a:lnTo>
              <a:lnTo>
                <a:pt x="420" y="358"/>
              </a:lnTo>
              <a:lnTo>
                <a:pt x="416" y="377"/>
              </a:lnTo>
              <a:lnTo>
                <a:pt x="411" y="396"/>
              </a:lnTo>
              <a:lnTo>
                <a:pt x="409" y="417"/>
              </a:lnTo>
              <a:lnTo>
                <a:pt x="317" y="475"/>
              </a:lnTo>
              <a:lnTo>
                <a:pt x="307" y="480"/>
              </a:lnTo>
              <a:lnTo>
                <a:pt x="296" y="485"/>
              </a:lnTo>
              <a:lnTo>
                <a:pt x="283" y="489"/>
              </a:lnTo>
              <a:lnTo>
                <a:pt x="269" y="492"/>
              </a:lnTo>
              <a:lnTo>
                <a:pt x="235" y="496"/>
              </a:lnTo>
              <a:lnTo>
                <a:pt x="199" y="503"/>
              </a:lnTo>
              <a:lnTo>
                <a:pt x="176" y="506"/>
              </a:lnTo>
              <a:lnTo>
                <a:pt x="151" y="513"/>
              </a:lnTo>
              <a:lnTo>
                <a:pt x="124" y="523"/>
              </a:lnTo>
              <a:lnTo>
                <a:pt x="95" y="535"/>
              </a:lnTo>
              <a:lnTo>
                <a:pt x="86" y="537"/>
              </a:lnTo>
              <a:lnTo>
                <a:pt x="78" y="537"/>
              </a:lnTo>
              <a:lnTo>
                <a:pt x="71" y="537"/>
              </a:lnTo>
              <a:lnTo>
                <a:pt x="65" y="534"/>
              </a:lnTo>
              <a:lnTo>
                <a:pt x="59" y="532"/>
              </a:lnTo>
              <a:lnTo>
                <a:pt x="55" y="527"/>
              </a:lnTo>
              <a:lnTo>
                <a:pt x="48" y="520"/>
              </a:lnTo>
              <a:lnTo>
                <a:pt x="44" y="513"/>
              </a:lnTo>
              <a:lnTo>
                <a:pt x="55" y="497"/>
              </a:lnTo>
              <a:lnTo>
                <a:pt x="63" y="484"/>
              </a:lnTo>
              <a:lnTo>
                <a:pt x="71" y="470"/>
              </a:lnTo>
              <a:lnTo>
                <a:pt x="80" y="454"/>
              </a:lnTo>
              <a:lnTo>
                <a:pt x="48" y="418"/>
              </a:lnTo>
              <a:lnTo>
                <a:pt x="109" y="363"/>
              </a:lnTo>
              <a:lnTo>
                <a:pt x="53" y="365"/>
              </a:lnTo>
              <a:lnTo>
                <a:pt x="53" y="310"/>
              </a:lnTo>
              <a:lnTo>
                <a:pt x="8" y="315"/>
              </a:lnTo>
              <a:lnTo>
                <a:pt x="2" y="301"/>
              </a:lnTo>
              <a:lnTo>
                <a:pt x="0" y="286"/>
              </a:lnTo>
              <a:lnTo>
                <a:pt x="0" y="270"/>
              </a:lnTo>
              <a:lnTo>
                <a:pt x="4" y="253"/>
              </a:lnTo>
              <a:lnTo>
                <a:pt x="11" y="236"/>
              </a:lnTo>
              <a:lnTo>
                <a:pt x="21" y="221"/>
              </a:lnTo>
              <a:lnTo>
                <a:pt x="32" y="209"/>
              </a:lnTo>
              <a:lnTo>
                <a:pt x="46" y="198"/>
              </a:lnTo>
              <a:close/>
            </a:path>
          </a:pathLst>
        </a:custGeom>
        <a:ln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</xdr:col>
      <xdr:colOff>219075</xdr:colOff>
      <xdr:row>2</xdr:row>
      <xdr:rowOff>209550</xdr:rowOff>
    </xdr:from>
    <xdr:to>
      <xdr:col>1</xdr:col>
      <xdr:colOff>2485951</xdr:colOff>
      <xdr:row>2</xdr:row>
      <xdr:rowOff>2259706</xdr:rowOff>
    </xdr:to>
    <xdr:sp macro="" textlink="">
      <xdr:nvSpPr>
        <xdr:cNvPr id="8" name="Freeform 126">
          <a:extLst>
            <a:ext uri="{FF2B5EF4-FFF2-40B4-BE49-F238E27FC236}">
              <a16:creationId xmlns:a16="http://schemas.microsoft.com/office/drawing/2014/main" id="{00000000-0008-0000-2B00-000008000000}"/>
            </a:ext>
          </a:extLst>
        </xdr:cNvPr>
        <xdr:cNvSpPr>
          <a:spLocks/>
        </xdr:cNvSpPr>
      </xdr:nvSpPr>
      <xdr:spPr bwMode="auto">
        <a:xfrm>
          <a:off x="1019175" y="3517900"/>
          <a:ext cx="2266876" cy="2050156"/>
        </a:xfrm>
        <a:custGeom>
          <a:avLst/>
          <a:gdLst>
            <a:gd name="T0" fmla="*/ 284 w 1591"/>
            <a:gd name="T1" fmla="*/ 103 h 1441"/>
            <a:gd name="T2" fmla="*/ 300 w 1591"/>
            <a:gd name="T3" fmla="*/ 81 h 1441"/>
            <a:gd name="T4" fmla="*/ 332 w 1591"/>
            <a:gd name="T5" fmla="*/ 64 h 1441"/>
            <a:gd name="T6" fmla="*/ 470 w 1591"/>
            <a:gd name="T7" fmla="*/ 3 h 1441"/>
            <a:gd name="T8" fmla="*/ 735 w 1591"/>
            <a:gd name="T9" fmla="*/ 100 h 1441"/>
            <a:gd name="T10" fmla="*/ 834 w 1591"/>
            <a:gd name="T11" fmla="*/ 112 h 1441"/>
            <a:gd name="T12" fmla="*/ 953 w 1591"/>
            <a:gd name="T13" fmla="*/ 168 h 1441"/>
            <a:gd name="T14" fmla="*/ 1140 w 1591"/>
            <a:gd name="T15" fmla="*/ 236 h 1441"/>
            <a:gd name="T16" fmla="*/ 1205 w 1591"/>
            <a:gd name="T17" fmla="*/ 265 h 1441"/>
            <a:gd name="T18" fmla="*/ 1264 w 1591"/>
            <a:gd name="T19" fmla="*/ 394 h 1441"/>
            <a:gd name="T20" fmla="*/ 1287 w 1591"/>
            <a:gd name="T21" fmla="*/ 509 h 1441"/>
            <a:gd name="T22" fmla="*/ 1369 w 1591"/>
            <a:gd name="T23" fmla="*/ 659 h 1441"/>
            <a:gd name="T24" fmla="*/ 1470 w 1591"/>
            <a:gd name="T25" fmla="*/ 686 h 1441"/>
            <a:gd name="T26" fmla="*/ 1556 w 1591"/>
            <a:gd name="T27" fmla="*/ 1006 h 1441"/>
            <a:gd name="T28" fmla="*/ 1512 w 1591"/>
            <a:gd name="T29" fmla="*/ 1157 h 1441"/>
            <a:gd name="T30" fmla="*/ 1363 w 1591"/>
            <a:gd name="T31" fmla="*/ 1441 h 1441"/>
            <a:gd name="T32" fmla="*/ 1268 w 1591"/>
            <a:gd name="T33" fmla="*/ 1345 h 1441"/>
            <a:gd name="T34" fmla="*/ 1130 w 1591"/>
            <a:gd name="T35" fmla="*/ 1417 h 1441"/>
            <a:gd name="T36" fmla="*/ 1016 w 1591"/>
            <a:gd name="T37" fmla="*/ 1372 h 1441"/>
            <a:gd name="T38" fmla="*/ 521 w 1591"/>
            <a:gd name="T39" fmla="*/ 1314 h 1441"/>
            <a:gd name="T40" fmla="*/ 437 w 1591"/>
            <a:gd name="T41" fmla="*/ 1216 h 1441"/>
            <a:gd name="T42" fmla="*/ 401 w 1591"/>
            <a:gd name="T43" fmla="*/ 1183 h 1441"/>
            <a:gd name="T44" fmla="*/ 368 w 1591"/>
            <a:gd name="T45" fmla="*/ 1156 h 1441"/>
            <a:gd name="T46" fmla="*/ 334 w 1591"/>
            <a:gd name="T47" fmla="*/ 1118 h 1441"/>
            <a:gd name="T48" fmla="*/ 290 w 1591"/>
            <a:gd name="T49" fmla="*/ 1102 h 1441"/>
            <a:gd name="T50" fmla="*/ 225 w 1591"/>
            <a:gd name="T51" fmla="*/ 1114 h 1441"/>
            <a:gd name="T52" fmla="*/ 130 w 1591"/>
            <a:gd name="T53" fmla="*/ 1116 h 1441"/>
            <a:gd name="T54" fmla="*/ 139 w 1591"/>
            <a:gd name="T55" fmla="*/ 1073 h 1441"/>
            <a:gd name="T56" fmla="*/ 133 w 1591"/>
            <a:gd name="T57" fmla="*/ 1027 h 1441"/>
            <a:gd name="T58" fmla="*/ 114 w 1591"/>
            <a:gd name="T59" fmla="*/ 982 h 1441"/>
            <a:gd name="T60" fmla="*/ 74 w 1591"/>
            <a:gd name="T61" fmla="*/ 922 h 1441"/>
            <a:gd name="T62" fmla="*/ 30 w 1591"/>
            <a:gd name="T63" fmla="*/ 868 h 1441"/>
            <a:gd name="T64" fmla="*/ 11 w 1591"/>
            <a:gd name="T65" fmla="*/ 829 h 1441"/>
            <a:gd name="T66" fmla="*/ 2 w 1591"/>
            <a:gd name="T67" fmla="*/ 789 h 1441"/>
            <a:gd name="T68" fmla="*/ 7 w 1591"/>
            <a:gd name="T69" fmla="*/ 714 h 1441"/>
            <a:gd name="T70" fmla="*/ 160 w 1591"/>
            <a:gd name="T71" fmla="*/ 665 h 1441"/>
            <a:gd name="T72" fmla="*/ 286 w 1591"/>
            <a:gd name="T73" fmla="*/ 607 h 1441"/>
            <a:gd name="T74" fmla="*/ 366 w 1591"/>
            <a:gd name="T75" fmla="*/ 535 h 1441"/>
            <a:gd name="T76" fmla="*/ 319 w 1591"/>
            <a:gd name="T77" fmla="*/ 411 h 1441"/>
            <a:gd name="T78" fmla="*/ 345 w 1591"/>
            <a:gd name="T79" fmla="*/ 244 h 1441"/>
            <a:gd name="T80" fmla="*/ 374 w 1591"/>
            <a:gd name="T81" fmla="*/ 189 h 1441"/>
            <a:gd name="T82" fmla="*/ 372 w 1591"/>
            <a:gd name="T83" fmla="*/ 162 h 1441"/>
            <a:gd name="T84" fmla="*/ 361 w 1591"/>
            <a:gd name="T85" fmla="*/ 143 h 1441"/>
            <a:gd name="T86" fmla="*/ 336 w 1591"/>
            <a:gd name="T87" fmla="*/ 127 h 1441"/>
            <a:gd name="T88" fmla="*/ 296 w 1591"/>
            <a:gd name="T89" fmla="*/ 122 h 1441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</a:cxnLst>
          <a:rect l="0" t="0" r="r" b="b"/>
          <a:pathLst>
            <a:path w="1591" h="1441">
              <a:moveTo>
                <a:pt x="277" y="122"/>
              </a:moveTo>
              <a:lnTo>
                <a:pt x="279" y="112"/>
              </a:lnTo>
              <a:lnTo>
                <a:pt x="284" y="103"/>
              </a:lnTo>
              <a:lnTo>
                <a:pt x="288" y="95"/>
              </a:lnTo>
              <a:lnTo>
                <a:pt x="292" y="88"/>
              </a:lnTo>
              <a:lnTo>
                <a:pt x="300" y="81"/>
              </a:lnTo>
              <a:lnTo>
                <a:pt x="309" y="74"/>
              </a:lnTo>
              <a:lnTo>
                <a:pt x="319" y="69"/>
              </a:lnTo>
              <a:lnTo>
                <a:pt x="332" y="64"/>
              </a:lnTo>
              <a:lnTo>
                <a:pt x="378" y="39"/>
              </a:lnTo>
              <a:lnTo>
                <a:pt x="473" y="74"/>
              </a:lnTo>
              <a:lnTo>
                <a:pt x="470" y="3"/>
              </a:lnTo>
              <a:lnTo>
                <a:pt x="601" y="0"/>
              </a:lnTo>
              <a:lnTo>
                <a:pt x="664" y="107"/>
              </a:lnTo>
              <a:lnTo>
                <a:pt x="735" y="100"/>
              </a:lnTo>
              <a:lnTo>
                <a:pt x="773" y="115"/>
              </a:lnTo>
              <a:lnTo>
                <a:pt x="829" y="105"/>
              </a:lnTo>
              <a:lnTo>
                <a:pt x="834" y="112"/>
              </a:lnTo>
              <a:lnTo>
                <a:pt x="840" y="175"/>
              </a:lnTo>
              <a:lnTo>
                <a:pt x="924" y="134"/>
              </a:lnTo>
              <a:lnTo>
                <a:pt x="953" y="168"/>
              </a:lnTo>
              <a:lnTo>
                <a:pt x="1075" y="170"/>
              </a:lnTo>
              <a:lnTo>
                <a:pt x="1083" y="234"/>
              </a:lnTo>
              <a:lnTo>
                <a:pt x="1140" y="236"/>
              </a:lnTo>
              <a:lnTo>
                <a:pt x="1153" y="248"/>
              </a:lnTo>
              <a:lnTo>
                <a:pt x="1165" y="261"/>
              </a:lnTo>
              <a:lnTo>
                <a:pt x="1205" y="265"/>
              </a:lnTo>
              <a:lnTo>
                <a:pt x="1266" y="306"/>
              </a:lnTo>
              <a:lnTo>
                <a:pt x="1232" y="340"/>
              </a:lnTo>
              <a:lnTo>
                <a:pt x="1264" y="394"/>
              </a:lnTo>
              <a:lnTo>
                <a:pt x="1258" y="425"/>
              </a:lnTo>
              <a:lnTo>
                <a:pt x="1283" y="452"/>
              </a:lnTo>
              <a:lnTo>
                <a:pt x="1287" y="509"/>
              </a:lnTo>
              <a:lnTo>
                <a:pt x="1318" y="536"/>
              </a:lnTo>
              <a:lnTo>
                <a:pt x="1331" y="595"/>
              </a:lnTo>
              <a:lnTo>
                <a:pt x="1369" y="659"/>
              </a:lnTo>
              <a:lnTo>
                <a:pt x="1398" y="677"/>
              </a:lnTo>
              <a:lnTo>
                <a:pt x="1451" y="674"/>
              </a:lnTo>
              <a:lnTo>
                <a:pt x="1470" y="686"/>
              </a:lnTo>
              <a:lnTo>
                <a:pt x="1459" y="751"/>
              </a:lnTo>
              <a:lnTo>
                <a:pt x="1591" y="910"/>
              </a:lnTo>
              <a:lnTo>
                <a:pt x="1556" y="1006"/>
              </a:lnTo>
              <a:lnTo>
                <a:pt x="1572" y="1061"/>
              </a:lnTo>
              <a:lnTo>
                <a:pt x="1539" y="1101"/>
              </a:lnTo>
              <a:lnTo>
                <a:pt x="1512" y="1157"/>
              </a:lnTo>
              <a:lnTo>
                <a:pt x="1453" y="1176"/>
              </a:lnTo>
              <a:lnTo>
                <a:pt x="1432" y="1305"/>
              </a:lnTo>
              <a:lnTo>
                <a:pt x="1363" y="1441"/>
              </a:lnTo>
              <a:lnTo>
                <a:pt x="1329" y="1401"/>
              </a:lnTo>
              <a:lnTo>
                <a:pt x="1318" y="1324"/>
              </a:lnTo>
              <a:lnTo>
                <a:pt x="1268" y="1345"/>
              </a:lnTo>
              <a:lnTo>
                <a:pt x="1186" y="1334"/>
              </a:lnTo>
              <a:lnTo>
                <a:pt x="1163" y="1386"/>
              </a:lnTo>
              <a:lnTo>
                <a:pt x="1130" y="1417"/>
              </a:lnTo>
              <a:lnTo>
                <a:pt x="1083" y="1438"/>
              </a:lnTo>
              <a:lnTo>
                <a:pt x="1037" y="1413"/>
              </a:lnTo>
              <a:lnTo>
                <a:pt x="1016" y="1372"/>
              </a:lnTo>
              <a:lnTo>
                <a:pt x="964" y="1322"/>
              </a:lnTo>
              <a:lnTo>
                <a:pt x="790" y="1322"/>
              </a:lnTo>
              <a:lnTo>
                <a:pt x="521" y="1314"/>
              </a:lnTo>
              <a:lnTo>
                <a:pt x="533" y="1271"/>
              </a:lnTo>
              <a:lnTo>
                <a:pt x="445" y="1264"/>
              </a:lnTo>
              <a:lnTo>
                <a:pt x="437" y="1216"/>
              </a:lnTo>
              <a:lnTo>
                <a:pt x="426" y="1202"/>
              </a:lnTo>
              <a:lnTo>
                <a:pt x="414" y="1192"/>
              </a:lnTo>
              <a:lnTo>
                <a:pt x="401" y="1183"/>
              </a:lnTo>
              <a:lnTo>
                <a:pt x="391" y="1174"/>
              </a:lnTo>
              <a:lnTo>
                <a:pt x="378" y="1166"/>
              </a:lnTo>
              <a:lnTo>
                <a:pt x="368" y="1156"/>
              </a:lnTo>
              <a:lnTo>
                <a:pt x="361" y="1144"/>
              </a:lnTo>
              <a:lnTo>
                <a:pt x="355" y="1128"/>
              </a:lnTo>
              <a:lnTo>
                <a:pt x="334" y="1118"/>
              </a:lnTo>
              <a:lnTo>
                <a:pt x="313" y="1107"/>
              </a:lnTo>
              <a:lnTo>
                <a:pt x="300" y="1104"/>
              </a:lnTo>
              <a:lnTo>
                <a:pt x="290" y="1102"/>
              </a:lnTo>
              <a:lnTo>
                <a:pt x="277" y="1101"/>
              </a:lnTo>
              <a:lnTo>
                <a:pt x="263" y="1101"/>
              </a:lnTo>
              <a:lnTo>
                <a:pt x="225" y="1114"/>
              </a:lnTo>
              <a:lnTo>
                <a:pt x="196" y="1152"/>
              </a:lnTo>
              <a:lnTo>
                <a:pt x="126" y="1130"/>
              </a:lnTo>
              <a:lnTo>
                <a:pt x="130" y="1116"/>
              </a:lnTo>
              <a:lnTo>
                <a:pt x="137" y="1102"/>
              </a:lnTo>
              <a:lnTo>
                <a:pt x="139" y="1087"/>
              </a:lnTo>
              <a:lnTo>
                <a:pt x="139" y="1073"/>
              </a:lnTo>
              <a:lnTo>
                <a:pt x="139" y="1058"/>
              </a:lnTo>
              <a:lnTo>
                <a:pt x="137" y="1042"/>
              </a:lnTo>
              <a:lnTo>
                <a:pt x="133" y="1027"/>
              </a:lnTo>
              <a:lnTo>
                <a:pt x="128" y="1011"/>
              </a:lnTo>
              <a:lnTo>
                <a:pt x="122" y="996"/>
              </a:lnTo>
              <a:lnTo>
                <a:pt x="114" y="982"/>
              </a:lnTo>
              <a:lnTo>
                <a:pt x="105" y="966"/>
              </a:lnTo>
              <a:lnTo>
                <a:pt x="97" y="951"/>
              </a:lnTo>
              <a:lnTo>
                <a:pt x="74" y="922"/>
              </a:lnTo>
              <a:lnTo>
                <a:pt x="49" y="892"/>
              </a:lnTo>
              <a:lnTo>
                <a:pt x="38" y="880"/>
              </a:lnTo>
              <a:lnTo>
                <a:pt x="30" y="868"/>
              </a:lnTo>
              <a:lnTo>
                <a:pt x="21" y="855"/>
              </a:lnTo>
              <a:lnTo>
                <a:pt x="15" y="843"/>
              </a:lnTo>
              <a:lnTo>
                <a:pt x="11" y="829"/>
              </a:lnTo>
              <a:lnTo>
                <a:pt x="7" y="817"/>
              </a:lnTo>
              <a:lnTo>
                <a:pt x="4" y="803"/>
              </a:lnTo>
              <a:lnTo>
                <a:pt x="2" y="789"/>
              </a:lnTo>
              <a:lnTo>
                <a:pt x="0" y="763"/>
              </a:lnTo>
              <a:lnTo>
                <a:pt x="2" y="738"/>
              </a:lnTo>
              <a:lnTo>
                <a:pt x="7" y="714"/>
              </a:lnTo>
              <a:lnTo>
                <a:pt x="13" y="690"/>
              </a:lnTo>
              <a:lnTo>
                <a:pt x="67" y="674"/>
              </a:lnTo>
              <a:lnTo>
                <a:pt x="160" y="665"/>
              </a:lnTo>
              <a:lnTo>
                <a:pt x="200" y="604"/>
              </a:lnTo>
              <a:lnTo>
                <a:pt x="227" y="593"/>
              </a:lnTo>
              <a:lnTo>
                <a:pt x="286" y="607"/>
              </a:lnTo>
              <a:lnTo>
                <a:pt x="349" y="588"/>
              </a:lnTo>
              <a:lnTo>
                <a:pt x="366" y="561"/>
              </a:lnTo>
              <a:lnTo>
                <a:pt x="366" y="535"/>
              </a:lnTo>
              <a:lnTo>
                <a:pt x="315" y="502"/>
              </a:lnTo>
              <a:lnTo>
                <a:pt x="332" y="450"/>
              </a:lnTo>
              <a:lnTo>
                <a:pt x="319" y="411"/>
              </a:lnTo>
              <a:lnTo>
                <a:pt x="372" y="371"/>
              </a:lnTo>
              <a:lnTo>
                <a:pt x="353" y="332"/>
              </a:lnTo>
              <a:lnTo>
                <a:pt x="345" y="244"/>
              </a:lnTo>
              <a:lnTo>
                <a:pt x="357" y="223"/>
              </a:lnTo>
              <a:lnTo>
                <a:pt x="372" y="203"/>
              </a:lnTo>
              <a:lnTo>
                <a:pt x="374" y="189"/>
              </a:lnTo>
              <a:lnTo>
                <a:pt x="374" y="175"/>
              </a:lnTo>
              <a:lnTo>
                <a:pt x="374" y="168"/>
              </a:lnTo>
              <a:lnTo>
                <a:pt x="372" y="162"/>
              </a:lnTo>
              <a:lnTo>
                <a:pt x="370" y="155"/>
              </a:lnTo>
              <a:lnTo>
                <a:pt x="366" y="148"/>
              </a:lnTo>
              <a:lnTo>
                <a:pt x="361" y="143"/>
              </a:lnTo>
              <a:lnTo>
                <a:pt x="355" y="138"/>
              </a:lnTo>
              <a:lnTo>
                <a:pt x="347" y="132"/>
              </a:lnTo>
              <a:lnTo>
                <a:pt x="336" y="127"/>
              </a:lnTo>
              <a:lnTo>
                <a:pt x="326" y="125"/>
              </a:lnTo>
              <a:lnTo>
                <a:pt x="311" y="122"/>
              </a:lnTo>
              <a:lnTo>
                <a:pt x="296" y="122"/>
              </a:lnTo>
              <a:lnTo>
                <a:pt x="277" y="122"/>
              </a:lnTo>
              <a:close/>
            </a:path>
          </a:pathLst>
        </a:cu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</xdr:col>
      <xdr:colOff>304800</xdr:colOff>
      <xdr:row>2</xdr:row>
      <xdr:rowOff>552450</xdr:rowOff>
    </xdr:from>
    <xdr:to>
      <xdr:col>2</xdr:col>
      <xdr:colOff>2440593</xdr:colOff>
      <xdr:row>2</xdr:row>
      <xdr:rowOff>1861363</xdr:rowOff>
    </xdr:to>
    <xdr:sp macro="" textlink="">
      <xdr:nvSpPr>
        <xdr:cNvPr id="9" name="Freeform 144">
          <a:extLst>
            <a:ext uri="{FF2B5EF4-FFF2-40B4-BE49-F238E27FC236}">
              <a16:creationId xmlns:a16="http://schemas.microsoft.com/office/drawing/2014/main" id="{00000000-0008-0000-2B00-000009000000}"/>
            </a:ext>
          </a:extLst>
        </xdr:cNvPr>
        <xdr:cNvSpPr>
          <a:spLocks/>
        </xdr:cNvSpPr>
      </xdr:nvSpPr>
      <xdr:spPr bwMode="auto">
        <a:xfrm>
          <a:off x="3949700" y="3860800"/>
          <a:ext cx="2135793" cy="1308913"/>
        </a:xfrm>
        <a:custGeom>
          <a:avLst/>
          <a:gdLst>
            <a:gd name="T0" fmla="*/ 9 w 1499"/>
            <a:gd name="T1" fmla="*/ 629 h 920"/>
            <a:gd name="T2" fmla="*/ 26 w 1499"/>
            <a:gd name="T3" fmla="*/ 600 h 920"/>
            <a:gd name="T4" fmla="*/ 59 w 1499"/>
            <a:gd name="T5" fmla="*/ 574 h 920"/>
            <a:gd name="T6" fmla="*/ 93 w 1499"/>
            <a:gd name="T7" fmla="*/ 547 h 920"/>
            <a:gd name="T8" fmla="*/ 99 w 1499"/>
            <a:gd name="T9" fmla="*/ 509 h 920"/>
            <a:gd name="T10" fmla="*/ 112 w 1499"/>
            <a:gd name="T11" fmla="*/ 485 h 920"/>
            <a:gd name="T12" fmla="*/ 131 w 1499"/>
            <a:gd name="T13" fmla="*/ 473 h 920"/>
            <a:gd name="T14" fmla="*/ 170 w 1499"/>
            <a:gd name="T15" fmla="*/ 462 h 920"/>
            <a:gd name="T16" fmla="*/ 208 w 1499"/>
            <a:gd name="T17" fmla="*/ 426 h 920"/>
            <a:gd name="T18" fmla="*/ 248 w 1499"/>
            <a:gd name="T19" fmla="*/ 387 h 920"/>
            <a:gd name="T20" fmla="*/ 246 w 1499"/>
            <a:gd name="T21" fmla="*/ 368 h 920"/>
            <a:gd name="T22" fmla="*/ 233 w 1499"/>
            <a:gd name="T23" fmla="*/ 351 h 920"/>
            <a:gd name="T24" fmla="*/ 231 w 1499"/>
            <a:gd name="T25" fmla="*/ 342 h 920"/>
            <a:gd name="T26" fmla="*/ 238 w 1499"/>
            <a:gd name="T27" fmla="*/ 338 h 920"/>
            <a:gd name="T28" fmla="*/ 254 w 1499"/>
            <a:gd name="T29" fmla="*/ 326 h 920"/>
            <a:gd name="T30" fmla="*/ 273 w 1499"/>
            <a:gd name="T31" fmla="*/ 302 h 920"/>
            <a:gd name="T32" fmla="*/ 271 w 1499"/>
            <a:gd name="T33" fmla="*/ 278 h 920"/>
            <a:gd name="T34" fmla="*/ 292 w 1499"/>
            <a:gd name="T35" fmla="*/ 277 h 920"/>
            <a:gd name="T36" fmla="*/ 319 w 1499"/>
            <a:gd name="T37" fmla="*/ 240 h 920"/>
            <a:gd name="T38" fmla="*/ 345 w 1499"/>
            <a:gd name="T39" fmla="*/ 218 h 920"/>
            <a:gd name="T40" fmla="*/ 389 w 1499"/>
            <a:gd name="T41" fmla="*/ 206 h 920"/>
            <a:gd name="T42" fmla="*/ 460 w 1499"/>
            <a:gd name="T43" fmla="*/ 201 h 920"/>
            <a:gd name="T44" fmla="*/ 538 w 1499"/>
            <a:gd name="T45" fmla="*/ 163 h 920"/>
            <a:gd name="T46" fmla="*/ 817 w 1499"/>
            <a:gd name="T47" fmla="*/ 81 h 920"/>
            <a:gd name="T48" fmla="*/ 1060 w 1499"/>
            <a:gd name="T49" fmla="*/ 46 h 920"/>
            <a:gd name="T50" fmla="*/ 1121 w 1499"/>
            <a:gd name="T51" fmla="*/ 70 h 920"/>
            <a:gd name="T52" fmla="*/ 1170 w 1499"/>
            <a:gd name="T53" fmla="*/ 70 h 920"/>
            <a:gd name="T54" fmla="*/ 1197 w 1499"/>
            <a:gd name="T55" fmla="*/ 70 h 920"/>
            <a:gd name="T56" fmla="*/ 1212 w 1499"/>
            <a:gd name="T57" fmla="*/ 81 h 920"/>
            <a:gd name="T58" fmla="*/ 1235 w 1499"/>
            <a:gd name="T59" fmla="*/ 106 h 920"/>
            <a:gd name="T60" fmla="*/ 1430 w 1499"/>
            <a:gd name="T61" fmla="*/ 285 h 920"/>
            <a:gd name="T62" fmla="*/ 1438 w 1499"/>
            <a:gd name="T63" fmla="*/ 395 h 920"/>
            <a:gd name="T64" fmla="*/ 1453 w 1499"/>
            <a:gd name="T65" fmla="*/ 437 h 920"/>
            <a:gd name="T66" fmla="*/ 1484 w 1499"/>
            <a:gd name="T67" fmla="*/ 478 h 920"/>
            <a:gd name="T68" fmla="*/ 1457 w 1499"/>
            <a:gd name="T69" fmla="*/ 498 h 920"/>
            <a:gd name="T70" fmla="*/ 1411 w 1499"/>
            <a:gd name="T71" fmla="*/ 517 h 920"/>
            <a:gd name="T72" fmla="*/ 1384 w 1499"/>
            <a:gd name="T73" fmla="*/ 541 h 920"/>
            <a:gd name="T74" fmla="*/ 1254 w 1499"/>
            <a:gd name="T75" fmla="*/ 612 h 920"/>
            <a:gd name="T76" fmla="*/ 836 w 1499"/>
            <a:gd name="T77" fmla="*/ 863 h 920"/>
            <a:gd name="T78" fmla="*/ 830 w 1499"/>
            <a:gd name="T79" fmla="*/ 889 h 920"/>
            <a:gd name="T80" fmla="*/ 815 w 1499"/>
            <a:gd name="T81" fmla="*/ 908 h 920"/>
            <a:gd name="T82" fmla="*/ 783 w 1499"/>
            <a:gd name="T83" fmla="*/ 918 h 920"/>
            <a:gd name="T84" fmla="*/ 720 w 1499"/>
            <a:gd name="T85" fmla="*/ 916 h 920"/>
            <a:gd name="T86" fmla="*/ 584 w 1499"/>
            <a:gd name="T87" fmla="*/ 878 h 920"/>
            <a:gd name="T88" fmla="*/ 487 w 1499"/>
            <a:gd name="T89" fmla="*/ 899 h 920"/>
            <a:gd name="T90" fmla="*/ 471 w 1499"/>
            <a:gd name="T91" fmla="*/ 853 h 920"/>
            <a:gd name="T92" fmla="*/ 468 w 1499"/>
            <a:gd name="T93" fmla="*/ 789 h 920"/>
            <a:gd name="T94" fmla="*/ 445 w 1499"/>
            <a:gd name="T95" fmla="*/ 739 h 920"/>
            <a:gd name="T96" fmla="*/ 368 w 1499"/>
            <a:gd name="T97" fmla="*/ 729 h 920"/>
            <a:gd name="T98" fmla="*/ 311 w 1499"/>
            <a:gd name="T99" fmla="*/ 751 h 920"/>
            <a:gd name="T100" fmla="*/ 242 w 1499"/>
            <a:gd name="T101" fmla="*/ 758 h 920"/>
            <a:gd name="T102" fmla="*/ 181 w 1499"/>
            <a:gd name="T103" fmla="*/ 749 h 920"/>
            <a:gd name="T104" fmla="*/ 149 w 1499"/>
            <a:gd name="T105" fmla="*/ 729 h 920"/>
            <a:gd name="T106" fmla="*/ 93 w 1499"/>
            <a:gd name="T107" fmla="*/ 679 h 920"/>
            <a:gd name="T108" fmla="*/ 32 w 1499"/>
            <a:gd name="T109" fmla="*/ 672 h 92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  <a:cxn ang="0">
              <a:pos x="T100" y="T101"/>
            </a:cxn>
            <a:cxn ang="0">
              <a:pos x="T102" y="T103"/>
            </a:cxn>
            <a:cxn ang="0">
              <a:pos x="T104" y="T105"/>
            </a:cxn>
            <a:cxn ang="0">
              <a:pos x="T106" y="T107"/>
            </a:cxn>
            <a:cxn ang="0">
              <a:pos x="T108" y="T109"/>
            </a:cxn>
          </a:cxnLst>
          <a:rect l="0" t="0" r="r" b="b"/>
          <a:pathLst>
            <a:path w="1499" h="920">
              <a:moveTo>
                <a:pt x="0" y="674"/>
              </a:moveTo>
              <a:lnTo>
                <a:pt x="3" y="663"/>
              </a:lnTo>
              <a:lnTo>
                <a:pt x="9" y="629"/>
              </a:lnTo>
              <a:lnTo>
                <a:pt x="13" y="621"/>
              </a:lnTo>
              <a:lnTo>
                <a:pt x="17" y="610"/>
              </a:lnTo>
              <a:lnTo>
                <a:pt x="26" y="600"/>
              </a:lnTo>
              <a:lnTo>
                <a:pt x="34" y="591"/>
              </a:lnTo>
              <a:lnTo>
                <a:pt x="44" y="583"/>
              </a:lnTo>
              <a:lnTo>
                <a:pt x="59" y="574"/>
              </a:lnTo>
              <a:lnTo>
                <a:pt x="76" y="569"/>
              </a:lnTo>
              <a:lnTo>
                <a:pt x="95" y="564"/>
              </a:lnTo>
              <a:lnTo>
                <a:pt x="93" y="547"/>
              </a:lnTo>
              <a:lnTo>
                <a:pt x="95" y="533"/>
              </a:lnTo>
              <a:lnTo>
                <a:pt x="97" y="519"/>
              </a:lnTo>
              <a:lnTo>
                <a:pt x="99" y="509"/>
              </a:lnTo>
              <a:lnTo>
                <a:pt x="101" y="500"/>
              </a:lnTo>
              <a:lnTo>
                <a:pt x="105" y="492"/>
              </a:lnTo>
              <a:lnTo>
                <a:pt x="112" y="485"/>
              </a:lnTo>
              <a:lnTo>
                <a:pt x="118" y="479"/>
              </a:lnTo>
              <a:lnTo>
                <a:pt x="124" y="476"/>
              </a:lnTo>
              <a:lnTo>
                <a:pt x="131" y="473"/>
              </a:lnTo>
              <a:lnTo>
                <a:pt x="139" y="469"/>
              </a:lnTo>
              <a:lnTo>
                <a:pt x="149" y="467"/>
              </a:lnTo>
              <a:lnTo>
                <a:pt x="170" y="462"/>
              </a:lnTo>
              <a:lnTo>
                <a:pt x="194" y="459"/>
              </a:lnTo>
              <a:lnTo>
                <a:pt x="198" y="445"/>
              </a:lnTo>
              <a:lnTo>
                <a:pt x="208" y="426"/>
              </a:lnTo>
              <a:lnTo>
                <a:pt x="225" y="412"/>
              </a:lnTo>
              <a:lnTo>
                <a:pt x="242" y="395"/>
              </a:lnTo>
              <a:lnTo>
                <a:pt x="248" y="387"/>
              </a:lnTo>
              <a:lnTo>
                <a:pt x="250" y="376"/>
              </a:lnTo>
              <a:lnTo>
                <a:pt x="248" y="371"/>
              </a:lnTo>
              <a:lnTo>
                <a:pt x="246" y="368"/>
              </a:lnTo>
              <a:lnTo>
                <a:pt x="244" y="363"/>
              </a:lnTo>
              <a:lnTo>
                <a:pt x="240" y="357"/>
              </a:lnTo>
              <a:lnTo>
                <a:pt x="233" y="351"/>
              </a:lnTo>
              <a:lnTo>
                <a:pt x="231" y="345"/>
              </a:lnTo>
              <a:lnTo>
                <a:pt x="231" y="344"/>
              </a:lnTo>
              <a:lnTo>
                <a:pt x="231" y="342"/>
              </a:lnTo>
              <a:lnTo>
                <a:pt x="233" y="342"/>
              </a:lnTo>
              <a:lnTo>
                <a:pt x="236" y="342"/>
              </a:lnTo>
              <a:lnTo>
                <a:pt x="238" y="338"/>
              </a:lnTo>
              <a:lnTo>
                <a:pt x="238" y="335"/>
              </a:lnTo>
              <a:lnTo>
                <a:pt x="246" y="332"/>
              </a:lnTo>
              <a:lnTo>
                <a:pt x="254" y="326"/>
              </a:lnTo>
              <a:lnTo>
                <a:pt x="261" y="320"/>
              </a:lnTo>
              <a:lnTo>
                <a:pt x="267" y="311"/>
              </a:lnTo>
              <a:lnTo>
                <a:pt x="273" y="302"/>
              </a:lnTo>
              <a:lnTo>
                <a:pt x="275" y="294"/>
              </a:lnTo>
              <a:lnTo>
                <a:pt x="273" y="285"/>
              </a:lnTo>
              <a:lnTo>
                <a:pt x="271" y="278"/>
              </a:lnTo>
              <a:lnTo>
                <a:pt x="280" y="280"/>
              </a:lnTo>
              <a:lnTo>
                <a:pt x="286" y="280"/>
              </a:lnTo>
              <a:lnTo>
                <a:pt x="292" y="277"/>
              </a:lnTo>
              <a:lnTo>
                <a:pt x="296" y="271"/>
              </a:lnTo>
              <a:lnTo>
                <a:pt x="307" y="258"/>
              </a:lnTo>
              <a:lnTo>
                <a:pt x="319" y="240"/>
              </a:lnTo>
              <a:lnTo>
                <a:pt x="326" y="232"/>
              </a:lnTo>
              <a:lnTo>
                <a:pt x="334" y="225"/>
              </a:lnTo>
              <a:lnTo>
                <a:pt x="345" y="218"/>
              </a:lnTo>
              <a:lnTo>
                <a:pt x="357" y="211"/>
              </a:lnTo>
              <a:lnTo>
                <a:pt x="372" y="208"/>
              </a:lnTo>
              <a:lnTo>
                <a:pt x="389" y="206"/>
              </a:lnTo>
              <a:lnTo>
                <a:pt x="410" y="206"/>
              </a:lnTo>
              <a:lnTo>
                <a:pt x="433" y="210"/>
              </a:lnTo>
              <a:lnTo>
                <a:pt x="460" y="201"/>
              </a:lnTo>
              <a:lnTo>
                <a:pt x="487" y="191"/>
              </a:lnTo>
              <a:lnTo>
                <a:pt x="513" y="177"/>
              </a:lnTo>
              <a:lnTo>
                <a:pt x="538" y="163"/>
              </a:lnTo>
              <a:lnTo>
                <a:pt x="588" y="134"/>
              </a:lnTo>
              <a:lnTo>
                <a:pt x="641" y="106"/>
              </a:lnTo>
              <a:lnTo>
                <a:pt x="817" y="81"/>
              </a:lnTo>
              <a:lnTo>
                <a:pt x="989" y="0"/>
              </a:lnTo>
              <a:lnTo>
                <a:pt x="1025" y="24"/>
              </a:lnTo>
              <a:lnTo>
                <a:pt x="1060" y="46"/>
              </a:lnTo>
              <a:lnTo>
                <a:pt x="1079" y="55"/>
              </a:lnTo>
              <a:lnTo>
                <a:pt x="1100" y="63"/>
              </a:lnTo>
              <a:lnTo>
                <a:pt x="1121" y="70"/>
              </a:lnTo>
              <a:lnTo>
                <a:pt x="1144" y="79"/>
              </a:lnTo>
              <a:lnTo>
                <a:pt x="1159" y="74"/>
              </a:lnTo>
              <a:lnTo>
                <a:pt x="1170" y="70"/>
              </a:lnTo>
              <a:lnTo>
                <a:pt x="1180" y="70"/>
              </a:lnTo>
              <a:lnTo>
                <a:pt x="1188" y="70"/>
              </a:lnTo>
              <a:lnTo>
                <a:pt x="1197" y="70"/>
              </a:lnTo>
              <a:lnTo>
                <a:pt x="1201" y="74"/>
              </a:lnTo>
              <a:lnTo>
                <a:pt x="1207" y="75"/>
              </a:lnTo>
              <a:lnTo>
                <a:pt x="1212" y="81"/>
              </a:lnTo>
              <a:lnTo>
                <a:pt x="1218" y="89"/>
              </a:lnTo>
              <a:lnTo>
                <a:pt x="1226" y="98"/>
              </a:lnTo>
              <a:lnTo>
                <a:pt x="1235" y="106"/>
              </a:lnTo>
              <a:lnTo>
                <a:pt x="1245" y="111"/>
              </a:lnTo>
              <a:lnTo>
                <a:pt x="1251" y="196"/>
              </a:lnTo>
              <a:lnTo>
                <a:pt x="1430" y="285"/>
              </a:lnTo>
              <a:lnTo>
                <a:pt x="1432" y="330"/>
              </a:lnTo>
              <a:lnTo>
                <a:pt x="1436" y="381"/>
              </a:lnTo>
              <a:lnTo>
                <a:pt x="1438" y="395"/>
              </a:lnTo>
              <a:lnTo>
                <a:pt x="1442" y="409"/>
              </a:lnTo>
              <a:lnTo>
                <a:pt x="1447" y="423"/>
              </a:lnTo>
              <a:lnTo>
                <a:pt x="1453" y="437"/>
              </a:lnTo>
              <a:lnTo>
                <a:pt x="1461" y="450"/>
              </a:lnTo>
              <a:lnTo>
                <a:pt x="1472" y="464"/>
              </a:lnTo>
              <a:lnTo>
                <a:pt x="1484" y="478"/>
              </a:lnTo>
              <a:lnTo>
                <a:pt x="1499" y="492"/>
              </a:lnTo>
              <a:lnTo>
                <a:pt x="1476" y="495"/>
              </a:lnTo>
              <a:lnTo>
                <a:pt x="1457" y="498"/>
              </a:lnTo>
              <a:lnTo>
                <a:pt x="1440" y="504"/>
              </a:lnTo>
              <a:lnTo>
                <a:pt x="1426" y="510"/>
              </a:lnTo>
              <a:lnTo>
                <a:pt x="1411" y="517"/>
              </a:lnTo>
              <a:lnTo>
                <a:pt x="1400" y="524"/>
              </a:lnTo>
              <a:lnTo>
                <a:pt x="1392" y="533"/>
              </a:lnTo>
              <a:lnTo>
                <a:pt x="1384" y="541"/>
              </a:lnTo>
              <a:lnTo>
                <a:pt x="1358" y="578"/>
              </a:lnTo>
              <a:lnTo>
                <a:pt x="1331" y="619"/>
              </a:lnTo>
              <a:lnTo>
                <a:pt x="1254" y="612"/>
              </a:lnTo>
              <a:lnTo>
                <a:pt x="1176" y="774"/>
              </a:lnTo>
              <a:lnTo>
                <a:pt x="1033" y="872"/>
              </a:lnTo>
              <a:lnTo>
                <a:pt x="836" y="863"/>
              </a:lnTo>
              <a:lnTo>
                <a:pt x="836" y="872"/>
              </a:lnTo>
              <a:lnTo>
                <a:pt x="834" y="882"/>
              </a:lnTo>
              <a:lnTo>
                <a:pt x="830" y="889"/>
              </a:lnTo>
              <a:lnTo>
                <a:pt x="825" y="896"/>
              </a:lnTo>
              <a:lnTo>
                <a:pt x="819" y="903"/>
              </a:lnTo>
              <a:lnTo>
                <a:pt x="815" y="908"/>
              </a:lnTo>
              <a:lnTo>
                <a:pt x="806" y="911"/>
              </a:lnTo>
              <a:lnTo>
                <a:pt x="800" y="915"/>
              </a:lnTo>
              <a:lnTo>
                <a:pt x="783" y="918"/>
              </a:lnTo>
              <a:lnTo>
                <a:pt x="764" y="920"/>
              </a:lnTo>
              <a:lnTo>
                <a:pt x="743" y="920"/>
              </a:lnTo>
              <a:lnTo>
                <a:pt x="720" y="916"/>
              </a:lnTo>
              <a:lnTo>
                <a:pt x="674" y="906"/>
              </a:lnTo>
              <a:lnTo>
                <a:pt x="628" y="892"/>
              </a:lnTo>
              <a:lnTo>
                <a:pt x="584" y="878"/>
              </a:lnTo>
              <a:lnTo>
                <a:pt x="546" y="866"/>
              </a:lnTo>
              <a:lnTo>
                <a:pt x="513" y="884"/>
              </a:lnTo>
              <a:lnTo>
                <a:pt x="487" y="899"/>
              </a:lnTo>
              <a:lnTo>
                <a:pt x="481" y="887"/>
              </a:lnTo>
              <a:lnTo>
                <a:pt x="475" y="872"/>
              </a:lnTo>
              <a:lnTo>
                <a:pt x="471" y="853"/>
              </a:lnTo>
              <a:lnTo>
                <a:pt x="468" y="832"/>
              </a:lnTo>
              <a:lnTo>
                <a:pt x="468" y="811"/>
              </a:lnTo>
              <a:lnTo>
                <a:pt x="468" y="789"/>
              </a:lnTo>
              <a:lnTo>
                <a:pt x="471" y="765"/>
              </a:lnTo>
              <a:lnTo>
                <a:pt x="477" y="743"/>
              </a:lnTo>
              <a:lnTo>
                <a:pt x="445" y="739"/>
              </a:lnTo>
              <a:lnTo>
                <a:pt x="420" y="734"/>
              </a:lnTo>
              <a:lnTo>
                <a:pt x="395" y="731"/>
              </a:lnTo>
              <a:lnTo>
                <a:pt x="368" y="729"/>
              </a:lnTo>
              <a:lnTo>
                <a:pt x="351" y="737"/>
              </a:lnTo>
              <a:lnTo>
                <a:pt x="332" y="744"/>
              </a:lnTo>
              <a:lnTo>
                <a:pt x="311" y="751"/>
              </a:lnTo>
              <a:lnTo>
                <a:pt x="290" y="755"/>
              </a:lnTo>
              <a:lnTo>
                <a:pt x="267" y="758"/>
              </a:lnTo>
              <a:lnTo>
                <a:pt x="242" y="758"/>
              </a:lnTo>
              <a:lnTo>
                <a:pt x="219" y="756"/>
              </a:lnTo>
              <a:lnTo>
                <a:pt x="194" y="753"/>
              </a:lnTo>
              <a:lnTo>
                <a:pt x="181" y="749"/>
              </a:lnTo>
              <a:lnTo>
                <a:pt x="170" y="744"/>
              </a:lnTo>
              <a:lnTo>
                <a:pt x="160" y="737"/>
              </a:lnTo>
              <a:lnTo>
                <a:pt x="149" y="729"/>
              </a:lnTo>
              <a:lnTo>
                <a:pt x="133" y="708"/>
              </a:lnTo>
              <a:lnTo>
                <a:pt x="120" y="688"/>
              </a:lnTo>
              <a:lnTo>
                <a:pt x="93" y="679"/>
              </a:lnTo>
              <a:lnTo>
                <a:pt x="61" y="674"/>
              </a:lnTo>
              <a:lnTo>
                <a:pt x="47" y="672"/>
              </a:lnTo>
              <a:lnTo>
                <a:pt x="32" y="672"/>
              </a:lnTo>
              <a:lnTo>
                <a:pt x="15" y="672"/>
              </a:lnTo>
              <a:lnTo>
                <a:pt x="0" y="674"/>
              </a:lnTo>
              <a:close/>
            </a:path>
          </a:pathLst>
        </a:cu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="horz" wrap="square" lIns="91440" tIns="45720" rIns="91440" bIns="45720" numCol="1" anchor="ctr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3</xdr:col>
      <xdr:colOff>209550</xdr:colOff>
      <xdr:row>2</xdr:row>
      <xdr:rowOff>638175</xdr:rowOff>
    </xdr:from>
    <xdr:to>
      <xdr:col>3</xdr:col>
      <xdr:colOff>1554045</xdr:colOff>
      <xdr:row>2</xdr:row>
      <xdr:rowOff>1764978</xdr:rowOff>
    </xdr:to>
    <xdr:sp macro="" textlink="">
      <xdr:nvSpPr>
        <xdr:cNvPr id="10" name="Freeform 142">
          <a:extLst>
            <a:ext uri="{FF2B5EF4-FFF2-40B4-BE49-F238E27FC236}">
              <a16:creationId xmlns:a16="http://schemas.microsoft.com/office/drawing/2014/main" id="{00000000-0008-0000-2B00-00000A000000}"/>
            </a:ext>
          </a:extLst>
        </xdr:cNvPr>
        <xdr:cNvSpPr>
          <a:spLocks/>
        </xdr:cNvSpPr>
      </xdr:nvSpPr>
      <xdr:spPr bwMode="auto">
        <a:xfrm>
          <a:off x="6699250" y="3946525"/>
          <a:ext cx="1344495" cy="1126803"/>
        </a:xfrm>
        <a:custGeom>
          <a:avLst/>
          <a:gdLst>
            <a:gd name="T0" fmla="*/ 166 w 957"/>
            <a:gd name="T1" fmla="*/ 206 h 792"/>
            <a:gd name="T2" fmla="*/ 256 w 957"/>
            <a:gd name="T3" fmla="*/ 161 h 792"/>
            <a:gd name="T4" fmla="*/ 304 w 957"/>
            <a:gd name="T5" fmla="*/ 122 h 792"/>
            <a:gd name="T6" fmla="*/ 357 w 957"/>
            <a:gd name="T7" fmla="*/ 134 h 792"/>
            <a:gd name="T8" fmla="*/ 401 w 957"/>
            <a:gd name="T9" fmla="*/ 130 h 792"/>
            <a:gd name="T10" fmla="*/ 516 w 957"/>
            <a:gd name="T11" fmla="*/ 130 h 792"/>
            <a:gd name="T12" fmla="*/ 651 w 957"/>
            <a:gd name="T13" fmla="*/ 20 h 792"/>
            <a:gd name="T14" fmla="*/ 638 w 957"/>
            <a:gd name="T15" fmla="*/ 65 h 792"/>
            <a:gd name="T16" fmla="*/ 674 w 957"/>
            <a:gd name="T17" fmla="*/ 132 h 792"/>
            <a:gd name="T18" fmla="*/ 747 w 957"/>
            <a:gd name="T19" fmla="*/ 117 h 792"/>
            <a:gd name="T20" fmla="*/ 777 w 957"/>
            <a:gd name="T21" fmla="*/ 123 h 792"/>
            <a:gd name="T22" fmla="*/ 802 w 957"/>
            <a:gd name="T23" fmla="*/ 139 h 792"/>
            <a:gd name="T24" fmla="*/ 831 w 957"/>
            <a:gd name="T25" fmla="*/ 146 h 792"/>
            <a:gd name="T26" fmla="*/ 909 w 957"/>
            <a:gd name="T27" fmla="*/ 123 h 792"/>
            <a:gd name="T28" fmla="*/ 955 w 957"/>
            <a:gd name="T29" fmla="*/ 122 h 792"/>
            <a:gd name="T30" fmla="*/ 955 w 957"/>
            <a:gd name="T31" fmla="*/ 141 h 792"/>
            <a:gd name="T32" fmla="*/ 932 w 957"/>
            <a:gd name="T33" fmla="*/ 166 h 792"/>
            <a:gd name="T34" fmla="*/ 903 w 957"/>
            <a:gd name="T35" fmla="*/ 215 h 792"/>
            <a:gd name="T36" fmla="*/ 842 w 957"/>
            <a:gd name="T37" fmla="*/ 225 h 792"/>
            <a:gd name="T38" fmla="*/ 812 w 957"/>
            <a:gd name="T39" fmla="*/ 244 h 792"/>
            <a:gd name="T40" fmla="*/ 800 w 957"/>
            <a:gd name="T41" fmla="*/ 289 h 792"/>
            <a:gd name="T42" fmla="*/ 779 w 957"/>
            <a:gd name="T43" fmla="*/ 323 h 792"/>
            <a:gd name="T44" fmla="*/ 745 w 957"/>
            <a:gd name="T45" fmla="*/ 342 h 792"/>
            <a:gd name="T46" fmla="*/ 718 w 957"/>
            <a:gd name="T47" fmla="*/ 383 h 792"/>
            <a:gd name="T48" fmla="*/ 714 w 957"/>
            <a:gd name="T49" fmla="*/ 536 h 792"/>
            <a:gd name="T50" fmla="*/ 745 w 957"/>
            <a:gd name="T51" fmla="*/ 564 h 792"/>
            <a:gd name="T52" fmla="*/ 747 w 957"/>
            <a:gd name="T53" fmla="*/ 579 h 792"/>
            <a:gd name="T54" fmla="*/ 733 w 957"/>
            <a:gd name="T55" fmla="*/ 596 h 792"/>
            <a:gd name="T56" fmla="*/ 661 w 957"/>
            <a:gd name="T57" fmla="*/ 629 h 792"/>
            <a:gd name="T58" fmla="*/ 563 w 957"/>
            <a:gd name="T59" fmla="*/ 722 h 792"/>
            <a:gd name="T60" fmla="*/ 560 w 957"/>
            <a:gd name="T61" fmla="*/ 773 h 792"/>
            <a:gd name="T62" fmla="*/ 514 w 957"/>
            <a:gd name="T63" fmla="*/ 792 h 792"/>
            <a:gd name="T64" fmla="*/ 491 w 957"/>
            <a:gd name="T65" fmla="*/ 791 h 792"/>
            <a:gd name="T66" fmla="*/ 449 w 957"/>
            <a:gd name="T67" fmla="*/ 763 h 792"/>
            <a:gd name="T68" fmla="*/ 411 w 957"/>
            <a:gd name="T69" fmla="*/ 748 h 792"/>
            <a:gd name="T70" fmla="*/ 374 w 957"/>
            <a:gd name="T71" fmla="*/ 741 h 792"/>
            <a:gd name="T72" fmla="*/ 300 w 957"/>
            <a:gd name="T73" fmla="*/ 686 h 792"/>
            <a:gd name="T74" fmla="*/ 241 w 957"/>
            <a:gd name="T75" fmla="*/ 658 h 792"/>
            <a:gd name="T76" fmla="*/ 178 w 957"/>
            <a:gd name="T77" fmla="*/ 648 h 792"/>
            <a:gd name="T78" fmla="*/ 130 w 957"/>
            <a:gd name="T79" fmla="*/ 638 h 792"/>
            <a:gd name="T80" fmla="*/ 99 w 957"/>
            <a:gd name="T81" fmla="*/ 593 h 792"/>
            <a:gd name="T82" fmla="*/ 65 w 957"/>
            <a:gd name="T83" fmla="*/ 399 h 792"/>
            <a:gd name="T84" fmla="*/ 59 w 957"/>
            <a:gd name="T85" fmla="*/ 371 h 792"/>
            <a:gd name="T86" fmla="*/ 25 w 957"/>
            <a:gd name="T87" fmla="*/ 332 h 792"/>
            <a:gd name="T88" fmla="*/ 6 w 957"/>
            <a:gd name="T89" fmla="*/ 306 h 792"/>
            <a:gd name="T90" fmla="*/ 0 w 957"/>
            <a:gd name="T91" fmla="*/ 278 h 792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</a:cxnLst>
          <a:rect l="0" t="0" r="r" b="b"/>
          <a:pathLst>
            <a:path w="957" h="792">
              <a:moveTo>
                <a:pt x="8" y="256"/>
              </a:moveTo>
              <a:lnTo>
                <a:pt x="86" y="230"/>
              </a:lnTo>
              <a:lnTo>
                <a:pt x="166" y="206"/>
              </a:lnTo>
              <a:lnTo>
                <a:pt x="204" y="191"/>
              </a:lnTo>
              <a:lnTo>
                <a:pt x="239" y="172"/>
              </a:lnTo>
              <a:lnTo>
                <a:pt x="256" y="161"/>
              </a:lnTo>
              <a:lnTo>
                <a:pt x="273" y="149"/>
              </a:lnTo>
              <a:lnTo>
                <a:pt x="290" y="135"/>
              </a:lnTo>
              <a:lnTo>
                <a:pt x="304" y="122"/>
              </a:lnTo>
              <a:lnTo>
                <a:pt x="323" y="127"/>
              </a:lnTo>
              <a:lnTo>
                <a:pt x="340" y="130"/>
              </a:lnTo>
              <a:lnTo>
                <a:pt x="357" y="134"/>
              </a:lnTo>
              <a:lnTo>
                <a:pt x="369" y="134"/>
              </a:lnTo>
              <a:lnTo>
                <a:pt x="384" y="134"/>
              </a:lnTo>
              <a:lnTo>
                <a:pt x="401" y="130"/>
              </a:lnTo>
              <a:lnTo>
                <a:pt x="418" y="125"/>
              </a:lnTo>
              <a:lnTo>
                <a:pt x="437" y="117"/>
              </a:lnTo>
              <a:lnTo>
                <a:pt x="516" y="130"/>
              </a:lnTo>
              <a:lnTo>
                <a:pt x="649" y="0"/>
              </a:lnTo>
              <a:lnTo>
                <a:pt x="651" y="10"/>
              </a:lnTo>
              <a:lnTo>
                <a:pt x="651" y="20"/>
              </a:lnTo>
              <a:lnTo>
                <a:pt x="649" y="32"/>
              </a:lnTo>
              <a:lnTo>
                <a:pt x="644" y="43"/>
              </a:lnTo>
              <a:lnTo>
                <a:pt x="638" y="65"/>
              </a:lnTo>
              <a:lnTo>
                <a:pt x="628" y="84"/>
              </a:lnTo>
              <a:lnTo>
                <a:pt x="651" y="105"/>
              </a:lnTo>
              <a:lnTo>
                <a:pt x="674" y="132"/>
              </a:lnTo>
              <a:lnTo>
                <a:pt x="703" y="127"/>
              </a:lnTo>
              <a:lnTo>
                <a:pt x="733" y="118"/>
              </a:lnTo>
              <a:lnTo>
                <a:pt x="747" y="117"/>
              </a:lnTo>
              <a:lnTo>
                <a:pt x="762" y="118"/>
              </a:lnTo>
              <a:lnTo>
                <a:pt x="770" y="120"/>
              </a:lnTo>
              <a:lnTo>
                <a:pt x="777" y="123"/>
              </a:lnTo>
              <a:lnTo>
                <a:pt x="785" y="129"/>
              </a:lnTo>
              <a:lnTo>
                <a:pt x="791" y="135"/>
              </a:lnTo>
              <a:lnTo>
                <a:pt x="802" y="139"/>
              </a:lnTo>
              <a:lnTo>
                <a:pt x="812" y="142"/>
              </a:lnTo>
              <a:lnTo>
                <a:pt x="823" y="144"/>
              </a:lnTo>
              <a:lnTo>
                <a:pt x="831" y="146"/>
              </a:lnTo>
              <a:lnTo>
                <a:pt x="852" y="144"/>
              </a:lnTo>
              <a:lnTo>
                <a:pt x="871" y="137"/>
              </a:lnTo>
              <a:lnTo>
                <a:pt x="909" y="123"/>
              </a:lnTo>
              <a:lnTo>
                <a:pt x="949" y="113"/>
              </a:lnTo>
              <a:lnTo>
                <a:pt x="953" y="117"/>
              </a:lnTo>
              <a:lnTo>
                <a:pt x="955" y="122"/>
              </a:lnTo>
              <a:lnTo>
                <a:pt x="957" y="127"/>
              </a:lnTo>
              <a:lnTo>
                <a:pt x="957" y="130"/>
              </a:lnTo>
              <a:lnTo>
                <a:pt x="955" y="141"/>
              </a:lnTo>
              <a:lnTo>
                <a:pt x="949" y="149"/>
              </a:lnTo>
              <a:lnTo>
                <a:pt x="943" y="158"/>
              </a:lnTo>
              <a:lnTo>
                <a:pt x="932" y="166"/>
              </a:lnTo>
              <a:lnTo>
                <a:pt x="922" y="172"/>
              </a:lnTo>
              <a:lnTo>
                <a:pt x="913" y="177"/>
              </a:lnTo>
              <a:lnTo>
                <a:pt x="903" y="215"/>
              </a:lnTo>
              <a:lnTo>
                <a:pt x="877" y="218"/>
              </a:lnTo>
              <a:lnTo>
                <a:pt x="859" y="221"/>
              </a:lnTo>
              <a:lnTo>
                <a:pt x="842" y="225"/>
              </a:lnTo>
              <a:lnTo>
                <a:pt x="829" y="230"/>
              </a:lnTo>
              <a:lnTo>
                <a:pt x="819" y="237"/>
              </a:lnTo>
              <a:lnTo>
                <a:pt x="812" y="244"/>
              </a:lnTo>
              <a:lnTo>
                <a:pt x="806" y="251"/>
              </a:lnTo>
              <a:lnTo>
                <a:pt x="802" y="258"/>
              </a:lnTo>
              <a:lnTo>
                <a:pt x="800" y="289"/>
              </a:lnTo>
              <a:lnTo>
                <a:pt x="800" y="318"/>
              </a:lnTo>
              <a:lnTo>
                <a:pt x="789" y="321"/>
              </a:lnTo>
              <a:lnTo>
                <a:pt x="779" y="323"/>
              </a:lnTo>
              <a:lnTo>
                <a:pt x="768" y="326"/>
              </a:lnTo>
              <a:lnTo>
                <a:pt x="760" y="332"/>
              </a:lnTo>
              <a:lnTo>
                <a:pt x="745" y="342"/>
              </a:lnTo>
              <a:lnTo>
                <a:pt x="735" y="354"/>
              </a:lnTo>
              <a:lnTo>
                <a:pt x="726" y="368"/>
              </a:lnTo>
              <a:lnTo>
                <a:pt x="718" y="383"/>
              </a:lnTo>
              <a:lnTo>
                <a:pt x="714" y="397"/>
              </a:lnTo>
              <a:lnTo>
                <a:pt x="707" y="412"/>
              </a:lnTo>
              <a:lnTo>
                <a:pt x="714" y="536"/>
              </a:lnTo>
              <a:lnTo>
                <a:pt x="731" y="548"/>
              </a:lnTo>
              <a:lnTo>
                <a:pt x="741" y="559"/>
              </a:lnTo>
              <a:lnTo>
                <a:pt x="745" y="564"/>
              </a:lnTo>
              <a:lnTo>
                <a:pt x="747" y="569"/>
              </a:lnTo>
              <a:lnTo>
                <a:pt x="749" y="574"/>
              </a:lnTo>
              <a:lnTo>
                <a:pt x="747" y="579"/>
              </a:lnTo>
              <a:lnTo>
                <a:pt x="745" y="584"/>
              </a:lnTo>
              <a:lnTo>
                <a:pt x="739" y="589"/>
              </a:lnTo>
              <a:lnTo>
                <a:pt x="733" y="596"/>
              </a:lnTo>
              <a:lnTo>
                <a:pt x="724" y="602"/>
              </a:lnTo>
              <a:lnTo>
                <a:pt x="699" y="614"/>
              </a:lnTo>
              <a:lnTo>
                <a:pt x="661" y="629"/>
              </a:lnTo>
              <a:lnTo>
                <a:pt x="657" y="691"/>
              </a:lnTo>
              <a:lnTo>
                <a:pt x="565" y="713"/>
              </a:lnTo>
              <a:lnTo>
                <a:pt x="563" y="722"/>
              </a:lnTo>
              <a:lnTo>
                <a:pt x="563" y="741"/>
              </a:lnTo>
              <a:lnTo>
                <a:pt x="560" y="761"/>
              </a:lnTo>
              <a:lnTo>
                <a:pt x="560" y="773"/>
              </a:lnTo>
              <a:lnTo>
                <a:pt x="539" y="784"/>
              </a:lnTo>
              <a:lnTo>
                <a:pt x="521" y="791"/>
              </a:lnTo>
              <a:lnTo>
                <a:pt x="514" y="792"/>
              </a:lnTo>
              <a:lnTo>
                <a:pt x="506" y="792"/>
              </a:lnTo>
              <a:lnTo>
                <a:pt x="498" y="792"/>
              </a:lnTo>
              <a:lnTo>
                <a:pt x="491" y="791"/>
              </a:lnTo>
              <a:lnTo>
                <a:pt x="477" y="786"/>
              </a:lnTo>
              <a:lnTo>
                <a:pt x="464" y="775"/>
              </a:lnTo>
              <a:lnTo>
                <a:pt x="449" y="763"/>
              </a:lnTo>
              <a:lnTo>
                <a:pt x="435" y="746"/>
              </a:lnTo>
              <a:lnTo>
                <a:pt x="422" y="748"/>
              </a:lnTo>
              <a:lnTo>
                <a:pt x="411" y="748"/>
              </a:lnTo>
              <a:lnTo>
                <a:pt x="401" y="748"/>
              </a:lnTo>
              <a:lnTo>
                <a:pt x="390" y="746"/>
              </a:lnTo>
              <a:lnTo>
                <a:pt x="374" y="741"/>
              </a:lnTo>
              <a:lnTo>
                <a:pt x="357" y="732"/>
              </a:lnTo>
              <a:lnTo>
                <a:pt x="327" y="712"/>
              </a:lnTo>
              <a:lnTo>
                <a:pt x="300" y="686"/>
              </a:lnTo>
              <a:lnTo>
                <a:pt x="281" y="674"/>
              </a:lnTo>
              <a:lnTo>
                <a:pt x="262" y="665"/>
              </a:lnTo>
              <a:lnTo>
                <a:pt x="241" y="658"/>
              </a:lnTo>
              <a:lnTo>
                <a:pt x="220" y="651"/>
              </a:lnTo>
              <a:lnTo>
                <a:pt x="199" y="648"/>
              </a:lnTo>
              <a:lnTo>
                <a:pt x="178" y="648"/>
              </a:lnTo>
              <a:lnTo>
                <a:pt x="157" y="648"/>
              </a:lnTo>
              <a:lnTo>
                <a:pt x="136" y="653"/>
              </a:lnTo>
              <a:lnTo>
                <a:pt x="130" y="638"/>
              </a:lnTo>
              <a:lnTo>
                <a:pt x="122" y="622"/>
              </a:lnTo>
              <a:lnTo>
                <a:pt x="111" y="607"/>
              </a:lnTo>
              <a:lnTo>
                <a:pt x="99" y="593"/>
              </a:lnTo>
              <a:lnTo>
                <a:pt x="67" y="564"/>
              </a:lnTo>
              <a:lnTo>
                <a:pt x="36" y="538"/>
              </a:lnTo>
              <a:lnTo>
                <a:pt x="65" y="399"/>
              </a:lnTo>
              <a:lnTo>
                <a:pt x="65" y="390"/>
              </a:lnTo>
              <a:lnTo>
                <a:pt x="63" y="381"/>
              </a:lnTo>
              <a:lnTo>
                <a:pt x="59" y="371"/>
              </a:lnTo>
              <a:lnTo>
                <a:pt x="53" y="364"/>
              </a:lnTo>
              <a:lnTo>
                <a:pt x="40" y="347"/>
              </a:lnTo>
              <a:lnTo>
                <a:pt x="25" y="332"/>
              </a:lnTo>
              <a:lnTo>
                <a:pt x="17" y="323"/>
              </a:lnTo>
              <a:lnTo>
                <a:pt x="11" y="314"/>
              </a:lnTo>
              <a:lnTo>
                <a:pt x="6" y="306"/>
              </a:lnTo>
              <a:lnTo>
                <a:pt x="2" y="297"/>
              </a:lnTo>
              <a:lnTo>
                <a:pt x="0" y="289"/>
              </a:lnTo>
              <a:lnTo>
                <a:pt x="0" y="278"/>
              </a:lnTo>
              <a:lnTo>
                <a:pt x="2" y="266"/>
              </a:lnTo>
              <a:lnTo>
                <a:pt x="8" y="256"/>
              </a:lnTo>
              <a:close/>
            </a:path>
          </a:pathLst>
        </a:cu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5</xdr:col>
      <xdr:colOff>76200</xdr:colOff>
      <xdr:row>2</xdr:row>
      <xdr:rowOff>981075</xdr:rowOff>
    </xdr:from>
    <xdr:to>
      <xdr:col>5</xdr:col>
      <xdr:colOff>1241696</xdr:colOff>
      <xdr:row>2</xdr:row>
      <xdr:rowOff>1490413</xdr:rowOff>
    </xdr:to>
    <xdr:sp macro="" textlink="">
      <xdr:nvSpPr>
        <xdr:cNvPr id="11" name="Freeform 130">
          <a:extLst>
            <a:ext uri="{FF2B5EF4-FFF2-40B4-BE49-F238E27FC236}">
              <a16:creationId xmlns:a16="http://schemas.microsoft.com/office/drawing/2014/main" id="{00000000-0008-0000-2B00-00000B000000}"/>
            </a:ext>
          </a:extLst>
        </xdr:cNvPr>
        <xdr:cNvSpPr>
          <a:spLocks/>
        </xdr:cNvSpPr>
      </xdr:nvSpPr>
      <xdr:spPr bwMode="auto">
        <a:xfrm>
          <a:off x="9658350" y="4289425"/>
          <a:ext cx="1165496" cy="509338"/>
        </a:xfrm>
        <a:custGeom>
          <a:avLst/>
          <a:gdLst>
            <a:gd name="T0" fmla="*/ 818 w 818"/>
            <a:gd name="T1" fmla="*/ 19 h 358"/>
            <a:gd name="T2" fmla="*/ 787 w 818"/>
            <a:gd name="T3" fmla="*/ 132 h 358"/>
            <a:gd name="T4" fmla="*/ 816 w 818"/>
            <a:gd name="T5" fmla="*/ 215 h 358"/>
            <a:gd name="T6" fmla="*/ 800 w 818"/>
            <a:gd name="T7" fmla="*/ 225 h 358"/>
            <a:gd name="T8" fmla="*/ 785 w 818"/>
            <a:gd name="T9" fmla="*/ 236 h 358"/>
            <a:gd name="T10" fmla="*/ 781 w 818"/>
            <a:gd name="T11" fmla="*/ 282 h 358"/>
            <a:gd name="T12" fmla="*/ 663 w 818"/>
            <a:gd name="T13" fmla="*/ 358 h 358"/>
            <a:gd name="T14" fmla="*/ 606 w 818"/>
            <a:gd name="T15" fmla="*/ 315 h 358"/>
            <a:gd name="T16" fmla="*/ 564 w 818"/>
            <a:gd name="T17" fmla="*/ 310 h 358"/>
            <a:gd name="T18" fmla="*/ 537 w 818"/>
            <a:gd name="T19" fmla="*/ 284 h 358"/>
            <a:gd name="T20" fmla="*/ 512 w 818"/>
            <a:gd name="T21" fmla="*/ 284 h 358"/>
            <a:gd name="T22" fmla="*/ 480 w 818"/>
            <a:gd name="T23" fmla="*/ 284 h 358"/>
            <a:gd name="T24" fmla="*/ 466 w 818"/>
            <a:gd name="T25" fmla="*/ 218 h 358"/>
            <a:gd name="T26" fmla="*/ 350 w 818"/>
            <a:gd name="T27" fmla="*/ 218 h 358"/>
            <a:gd name="T28" fmla="*/ 325 w 818"/>
            <a:gd name="T29" fmla="*/ 186 h 358"/>
            <a:gd name="T30" fmla="*/ 235 w 818"/>
            <a:gd name="T31" fmla="*/ 220 h 358"/>
            <a:gd name="T32" fmla="*/ 229 w 818"/>
            <a:gd name="T33" fmla="*/ 151 h 358"/>
            <a:gd name="T34" fmla="*/ 170 w 818"/>
            <a:gd name="T35" fmla="*/ 169 h 358"/>
            <a:gd name="T36" fmla="*/ 130 w 818"/>
            <a:gd name="T37" fmla="*/ 146 h 358"/>
            <a:gd name="T38" fmla="*/ 63 w 818"/>
            <a:gd name="T39" fmla="*/ 153 h 358"/>
            <a:gd name="T40" fmla="*/ 0 w 818"/>
            <a:gd name="T41" fmla="*/ 53 h 358"/>
            <a:gd name="T42" fmla="*/ 201 w 818"/>
            <a:gd name="T43" fmla="*/ 67 h 358"/>
            <a:gd name="T44" fmla="*/ 222 w 818"/>
            <a:gd name="T45" fmla="*/ 126 h 358"/>
            <a:gd name="T46" fmla="*/ 564 w 818"/>
            <a:gd name="T47" fmla="*/ 126 h 358"/>
            <a:gd name="T48" fmla="*/ 596 w 818"/>
            <a:gd name="T49" fmla="*/ 114 h 358"/>
            <a:gd name="T50" fmla="*/ 630 w 818"/>
            <a:gd name="T51" fmla="*/ 100 h 358"/>
            <a:gd name="T52" fmla="*/ 646 w 818"/>
            <a:gd name="T53" fmla="*/ 95 h 358"/>
            <a:gd name="T54" fmla="*/ 663 w 818"/>
            <a:gd name="T55" fmla="*/ 89 h 358"/>
            <a:gd name="T56" fmla="*/ 671 w 818"/>
            <a:gd name="T57" fmla="*/ 89 h 358"/>
            <a:gd name="T58" fmla="*/ 680 w 818"/>
            <a:gd name="T59" fmla="*/ 89 h 358"/>
            <a:gd name="T60" fmla="*/ 690 w 818"/>
            <a:gd name="T61" fmla="*/ 89 h 358"/>
            <a:gd name="T62" fmla="*/ 699 w 818"/>
            <a:gd name="T63" fmla="*/ 91 h 358"/>
            <a:gd name="T64" fmla="*/ 718 w 818"/>
            <a:gd name="T65" fmla="*/ 0 h 358"/>
            <a:gd name="T66" fmla="*/ 818 w 818"/>
            <a:gd name="T67" fmla="*/ 19 h 358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</a:cxnLst>
          <a:rect l="0" t="0" r="r" b="b"/>
          <a:pathLst>
            <a:path w="818" h="358">
              <a:moveTo>
                <a:pt x="818" y="19"/>
              </a:moveTo>
              <a:lnTo>
                <a:pt x="787" y="132"/>
              </a:lnTo>
              <a:lnTo>
                <a:pt x="816" y="215"/>
              </a:lnTo>
              <a:lnTo>
                <a:pt x="800" y="225"/>
              </a:lnTo>
              <a:lnTo>
                <a:pt x="785" y="236"/>
              </a:lnTo>
              <a:lnTo>
                <a:pt x="781" y="282"/>
              </a:lnTo>
              <a:lnTo>
                <a:pt x="663" y="358"/>
              </a:lnTo>
              <a:lnTo>
                <a:pt x="606" y="315"/>
              </a:lnTo>
              <a:lnTo>
                <a:pt x="564" y="310"/>
              </a:lnTo>
              <a:lnTo>
                <a:pt x="537" y="284"/>
              </a:lnTo>
              <a:lnTo>
                <a:pt x="512" y="284"/>
              </a:lnTo>
              <a:lnTo>
                <a:pt x="480" y="284"/>
              </a:lnTo>
              <a:lnTo>
                <a:pt x="466" y="218"/>
              </a:lnTo>
              <a:lnTo>
                <a:pt x="350" y="218"/>
              </a:lnTo>
              <a:lnTo>
                <a:pt x="325" y="186"/>
              </a:lnTo>
              <a:lnTo>
                <a:pt x="235" y="220"/>
              </a:lnTo>
              <a:lnTo>
                <a:pt x="229" y="151"/>
              </a:lnTo>
              <a:lnTo>
                <a:pt x="170" y="169"/>
              </a:lnTo>
              <a:lnTo>
                <a:pt x="130" y="146"/>
              </a:lnTo>
              <a:lnTo>
                <a:pt x="63" y="153"/>
              </a:lnTo>
              <a:lnTo>
                <a:pt x="0" y="53"/>
              </a:lnTo>
              <a:lnTo>
                <a:pt x="201" y="67"/>
              </a:lnTo>
              <a:lnTo>
                <a:pt x="222" y="126"/>
              </a:lnTo>
              <a:lnTo>
                <a:pt x="564" y="126"/>
              </a:lnTo>
              <a:lnTo>
                <a:pt x="596" y="114"/>
              </a:lnTo>
              <a:lnTo>
                <a:pt x="630" y="100"/>
              </a:lnTo>
              <a:lnTo>
                <a:pt x="646" y="95"/>
              </a:lnTo>
              <a:lnTo>
                <a:pt x="663" y="89"/>
              </a:lnTo>
              <a:lnTo>
                <a:pt x="671" y="89"/>
              </a:lnTo>
              <a:lnTo>
                <a:pt x="680" y="89"/>
              </a:lnTo>
              <a:lnTo>
                <a:pt x="690" y="89"/>
              </a:lnTo>
              <a:lnTo>
                <a:pt x="699" y="91"/>
              </a:lnTo>
              <a:lnTo>
                <a:pt x="718" y="0"/>
              </a:lnTo>
              <a:lnTo>
                <a:pt x="818" y="19"/>
              </a:lnTo>
              <a:close/>
            </a:path>
          </a:pathLst>
        </a:cu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4</xdr:col>
      <xdr:colOff>114300</xdr:colOff>
      <xdr:row>2</xdr:row>
      <xdr:rowOff>904875</xdr:rowOff>
    </xdr:from>
    <xdr:to>
      <xdr:col>4</xdr:col>
      <xdr:colOff>1093146</xdr:colOff>
      <xdr:row>2</xdr:row>
      <xdr:rowOff>1452627</xdr:rowOff>
    </xdr:to>
    <xdr:sp macro="" textlink="">
      <xdr:nvSpPr>
        <xdr:cNvPr id="12" name="Freeform 124">
          <a:extLst>
            <a:ext uri="{FF2B5EF4-FFF2-40B4-BE49-F238E27FC236}">
              <a16:creationId xmlns:a16="http://schemas.microsoft.com/office/drawing/2014/main" id="{00000000-0008-0000-2B00-00000C000000}"/>
            </a:ext>
          </a:extLst>
        </xdr:cNvPr>
        <xdr:cNvSpPr>
          <a:spLocks/>
        </xdr:cNvSpPr>
      </xdr:nvSpPr>
      <xdr:spPr bwMode="auto">
        <a:xfrm>
          <a:off x="8407400" y="4213225"/>
          <a:ext cx="978846" cy="547752"/>
        </a:xfrm>
        <a:custGeom>
          <a:avLst/>
          <a:gdLst>
            <a:gd name="T0" fmla="*/ 573 w 687"/>
            <a:gd name="T1" fmla="*/ 0 h 385"/>
            <a:gd name="T2" fmla="*/ 609 w 687"/>
            <a:gd name="T3" fmla="*/ 31 h 385"/>
            <a:gd name="T4" fmla="*/ 676 w 687"/>
            <a:gd name="T5" fmla="*/ 31 h 385"/>
            <a:gd name="T6" fmla="*/ 685 w 687"/>
            <a:gd name="T7" fmla="*/ 74 h 385"/>
            <a:gd name="T8" fmla="*/ 630 w 687"/>
            <a:gd name="T9" fmla="*/ 108 h 385"/>
            <a:gd name="T10" fmla="*/ 649 w 687"/>
            <a:gd name="T11" fmla="*/ 146 h 385"/>
            <a:gd name="T12" fmla="*/ 628 w 687"/>
            <a:gd name="T13" fmla="*/ 194 h 385"/>
            <a:gd name="T14" fmla="*/ 651 w 687"/>
            <a:gd name="T15" fmla="*/ 204 h 385"/>
            <a:gd name="T16" fmla="*/ 668 w 687"/>
            <a:gd name="T17" fmla="*/ 215 h 385"/>
            <a:gd name="T18" fmla="*/ 674 w 687"/>
            <a:gd name="T19" fmla="*/ 220 h 385"/>
            <a:gd name="T20" fmla="*/ 678 w 687"/>
            <a:gd name="T21" fmla="*/ 225 h 385"/>
            <a:gd name="T22" fmla="*/ 683 w 687"/>
            <a:gd name="T23" fmla="*/ 232 h 385"/>
            <a:gd name="T24" fmla="*/ 685 w 687"/>
            <a:gd name="T25" fmla="*/ 237 h 385"/>
            <a:gd name="T26" fmla="*/ 687 w 687"/>
            <a:gd name="T27" fmla="*/ 249 h 385"/>
            <a:gd name="T28" fmla="*/ 683 w 687"/>
            <a:gd name="T29" fmla="*/ 259 h 385"/>
            <a:gd name="T30" fmla="*/ 676 w 687"/>
            <a:gd name="T31" fmla="*/ 270 h 385"/>
            <a:gd name="T32" fmla="*/ 668 w 687"/>
            <a:gd name="T33" fmla="*/ 278 h 385"/>
            <a:gd name="T34" fmla="*/ 655 w 687"/>
            <a:gd name="T35" fmla="*/ 287 h 385"/>
            <a:gd name="T36" fmla="*/ 643 w 687"/>
            <a:gd name="T37" fmla="*/ 294 h 385"/>
            <a:gd name="T38" fmla="*/ 628 w 687"/>
            <a:gd name="T39" fmla="*/ 299 h 385"/>
            <a:gd name="T40" fmla="*/ 611 w 687"/>
            <a:gd name="T41" fmla="*/ 302 h 385"/>
            <a:gd name="T42" fmla="*/ 597 w 687"/>
            <a:gd name="T43" fmla="*/ 304 h 385"/>
            <a:gd name="T44" fmla="*/ 580 w 687"/>
            <a:gd name="T45" fmla="*/ 302 h 385"/>
            <a:gd name="T46" fmla="*/ 567 w 687"/>
            <a:gd name="T47" fmla="*/ 297 h 385"/>
            <a:gd name="T48" fmla="*/ 555 w 687"/>
            <a:gd name="T49" fmla="*/ 290 h 385"/>
            <a:gd name="T50" fmla="*/ 544 w 687"/>
            <a:gd name="T51" fmla="*/ 290 h 385"/>
            <a:gd name="T52" fmla="*/ 536 w 687"/>
            <a:gd name="T53" fmla="*/ 292 h 385"/>
            <a:gd name="T54" fmla="*/ 527 w 687"/>
            <a:gd name="T55" fmla="*/ 294 h 385"/>
            <a:gd name="T56" fmla="*/ 521 w 687"/>
            <a:gd name="T57" fmla="*/ 297 h 385"/>
            <a:gd name="T58" fmla="*/ 511 w 687"/>
            <a:gd name="T59" fmla="*/ 304 h 385"/>
            <a:gd name="T60" fmla="*/ 502 w 687"/>
            <a:gd name="T61" fmla="*/ 314 h 385"/>
            <a:gd name="T62" fmla="*/ 492 w 687"/>
            <a:gd name="T63" fmla="*/ 338 h 385"/>
            <a:gd name="T64" fmla="*/ 479 w 687"/>
            <a:gd name="T65" fmla="*/ 362 h 385"/>
            <a:gd name="T66" fmla="*/ 435 w 687"/>
            <a:gd name="T67" fmla="*/ 368 h 385"/>
            <a:gd name="T68" fmla="*/ 403 w 687"/>
            <a:gd name="T69" fmla="*/ 368 h 385"/>
            <a:gd name="T70" fmla="*/ 389 w 687"/>
            <a:gd name="T71" fmla="*/ 369 h 385"/>
            <a:gd name="T72" fmla="*/ 374 w 687"/>
            <a:gd name="T73" fmla="*/ 371 h 385"/>
            <a:gd name="T74" fmla="*/ 357 w 687"/>
            <a:gd name="T75" fmla="*/ 376 h 385"/>
            <a:gd name="T76" fmla="*/ 338 w 687"/>
            <a:gd name="T77" fmla="*/ 383 h 385"/>
            <a:gd name="T78" fmla="*/ 278 w 687"/>
            <a:gd name="T79" fmla="*/ 361 h 385"/>
            <a:gd name="T80" fmla="*/ 118 w 687"/>
            <a:gd name="T81" fmla="*/ 385 h 385"/>
            <a:gd name="T82" fmla="*/ 0 w 687"/>
            <a:gd name="T83" fmla="*/ 232 h 385"/>
            <a:gd name="T84" fmla="*/ 137 w 687"/>
            <a:gd name="T85" fmla="*/ 144 h 385"/>
            <a:gd name="T86" fmla="*/ 179 w 687"/>
            <a:gd name="T87" fmla="*/ 117 h 385"/>
            <a:gd name="T88" fmla="*/ 221 w 687"/>
            <a:gd name="T89" fmla="*/ 91 h 385"/>
            <a:gd name="T90" fmla="*/ 244 w 687"/>
            <a:gd name="T91" fmla="*/ 79 h 385"/>
            <a:gd name="T92" fmla="*/ 265 w 687"/>
            <a:gd name="T93" fmla="*/ 67 h 385"/>
            <a:gd name="T94" fmla="*/ 288 w 687"/>
            <a:gd name="T95" fmla="*/ 56 h 385"/>
            <a:gd name="T96" fmla="*/ 313 w 687"/>
            <a:gd name="T97" fmla="*/ 48 h 385"/>
            <a:gd name="T98" fmla="*/ 573 w 687"/>
            <a:gd name="T99" fmla="*/ 0 h 38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</a:cxnLst>
          <a:rect l="0" t="0" r="r" b="b"/>
          <a:pathLst>
            <a:path w="687" h="385">
              <a:moveTo>
                <a:pt x="573" y="0"/>
              </a:moveTo>
              <a:lnTo>
                <a:pt x="609" y="31"/>
              </a:lnTo>
              <a:lnTo>
                <a:pt x="676" y="31"/>
              </a:lnTo>
              <a:lnTo>
                <a:pt x="685" y="74"/>
              </a:lnTo>
              <a:lnTo>
                <a:pt x="630" y="108"/>
              </a:lnTo>
              <a:lnTo>
                <a:pt x="649" y="146"/>
              </a:lnTo>
              <a:lnTo>
                <a:pt x="628" y="194"/>
              </a:lnTo>
              <a:lnTo>
                <a:pt x="651" y="204"/>
              </a:lnTo>
              <a:lnTo>
                <a:pt x="668" y="215"/>
              </a:lnTo>
              <a:lnTo>
                <a:pt x="674" y="220"/>
              </a:lnTo>
              <a:lnTo>
                <a:pt x="678" y="225"/>
              </a:lnTo>
              <a:lnTo>
                <a:pt x="683" y="232"/>
              </a:lnTo>
              <a:lnTo>
                <a:pt x="685" y="237"/>
              </a:lnTo>
              <a:lnTo>
                <a:pt x="687" y="249"/>
              </a:lnTo>
              <a:lnTo>
                <a:pt x="683" y="259"/>
              </a:lnTo>
              <a:lnTo>
                <a:pt x="676" y="270"/>
              </a:lnTo>
              <a:lnTo>
                <a:pt x="668" y="278"/>
              </a:lnTo>
              <a:lnTo>
                <a:pt x="655" y="287"/>
              </a:lnTo>
              <a:lnTo>
                <a:pt x="643" y="294"/>
              </a:lnTo>
              <a:lnTo>
                <a:pt x="628" y="299"/>
              </a:lnTo>
              <a:lnTo>
                <a:pt x="611" y="302"/>
              </a:lnTo>
              <a:lnTo>
                <a:pt x="597" y="304"/>
              </a:lnTo>
              <a:lnTo>
                <a:pt x="580" y="302"/>
              </a:lnTo>
              <a:lnTo>
                <a:pt x="567" y="297"/>
              </a:lnTo>
              <a:lnTo>
                <a:pt x="555" y="290"/>
              </a:lnTo>
              <a:lnTo>
                <a:pt x="544" y="290"/>
              </a:lnTo>
              <a:lnTo>
                <a:pt x="536" y="292"/>
              </a:lnTo>
              <a:lnTo>
                <a:pt x="527" y="294"/>
              </a:lnTo>
              <a:lnTo>
                <a:pt x="521" y="297"/>
              </a:lnTo>
              <a:lnTo>
                <a:pt x="511" y="304"/>
              </a:lnTo>
              <a:lnTo>
                <a:pt x="502" y="314"/>
              </a:lnTo>
              <a:lnTo>
                <a:pt x="492" y="338"/>
              </a:lnTo>
              <a:lnTo>
                <a:pt x="479" y="362"/>
              </a:lnTo>
              <a:lnTo>
                <a:pt x="435" y="368"/>
              </a:lnTo>
              <a:lnTo>
                <a:pt x="403" y="368"/>
              </a:lnTo>
              <a:lnTo>
                <a:pt x="389" y="369"/>
              </a:lnTo>
              <a:lnTo>
                <a:pt x="374" y="371"/>
              </a:lnTo>
              <a:lnTo>
                <a:pt x="357" y="376"/>
              </a:lnTo>
              <a:lnTo>
                <a:pt x="338" y="383"/>
              </a:lnTo>
              <a:lnTo>
                <a:pt x="278" y="361"/>
              </a:lnTo>
              <a:lnTo>
                <a:pt x="118" y="385"/>
              </a:lnTo>
              <a:lnTo>
                <a:pt x="0" y="232"/>
              </a:lnTo>
              <a:lnTo>
                <a:pt x="137" y="144"/>
              </a:lnTo>
              <a:lnTo>
                <a:pt x="179" y="117"/>
              </a:lnTo>
              <a:lnTo>
                <a:pt x="221" y="91"/>
              </a:lnTo>
              <a:lnTo>
                <a:pt x="244" y="79"/>
              </a:lnTo>
              <a:lnTo>
                <a:pt x="265" y="67"/>
              </a:lnTo>
              <a:lnTo>
                <a:pt x="288" y="56"/>
              </a:lnTo>
              <a:lnTo>
                <a:pt x="313" y="48"/>
              </a:lnTo>
              <a:lnTo>
                <a:pt x="573" y="0"/>
              </a:lnTo>
              <a:close/>
            </a:path>
          </a:pathLst>
        </a:cu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6</xdr:col>
      <xdr:colOff>76200</xdr:colOff>
      <xdr:row>2</xdr:row>
      <xdr:rowOff>828675</xdr:rowOff>
    </xdr:from>
    <xdr:to>
      <xdr:col>6</xdr:col>
      <xdr:colOff>743012</xdr:colOff>
      <xdr:row>2</xdr:row>
      <xdr:rowOff>1592682</xdr:rowOff>
    </xdr:to>
    <xdr:sp macro="" textlink="">
      <xdr:nvSpPr>
        <xdr:cNvPr id="13" name="Freeform 156">
          <a:extLst>
            <a:ext uri="{FF2B5EF4-FFF2-40B4-BE49-F238E27FC236}">
              <a16:creationId xmlns:a16="http://schemas.microsoft.com/office/drawing/2014/main" id="{00000000-0008-0000-2B00-00000D000000}"/>
            </a:ext>
          </a:extLst>
        </xdr:cNvPr>
        <xdr:cNvSpPr>
          <a:spLocks/>
        </xdr:cNvSpPr>
      </xdr:nvSpPr>
      <xdr:spPr bwMode="auto">
        <a:xfrm>
          <a:off x="11068050" y="4137025"/>
          <a:ext cx="666812" cy="764007"/>
        </a:xfrm>
        <a:custGeom>
          <a:avLst/>
          <a:gdLst>
            <a:gd name="T0" fmla="*/ 59 w 468"/>
            <a:gd name="T1" fmla="*/ 200 h 537"/>
            <a:gd name="T2" fmla="*/ 86 w 468"/>
            <a:gd name="T3" fmla="*/ 202 h 537"/>
            <a:gd name="T4" fmla="*/ 124 w 468"/>
            <a:gd name="T5" fmla="*/ 195 h 537"/>
            <a:gd name="T6" fmla="*/ 239 w 468"/>
            <a:gd name="T7" fmla="*/ 86 h 537"/>
            <a:gd name="T8" fmla="*/ 286 w 468"/>
            <a:gd name="T9" fmla="*/ 85 h 537"/>
            <a:gd name="T10" fmla="*/ 330 w 468"/>
            <a:gd name="T11" fmla="*/ 86 h 537"/>
            <a:gd name="T12" fmla="*/ 346 w 468"/>
            <a:gd name="T13" fmla="*/ 42 h 537"/>
            <a:gd name="T14" fmla="*/ 369 w 468"/>
            <a:gd name="T15" fmla="*/ 0 h 537"/>
            <a:gd name="T16" fmla="*/ 384 w 468"/>
            <a:gd name="T17" fmla="*/ 11 h 537"/>
            <a:gd name="T18" fmla="*/ 395 w 468"/>
            <a:gd name="T19" fmla="*/ 28 h 537"/>
            <a:gd name="T20" fmla="*/ 407 w 468"/>
            <a:gd name="T21" fmla="*/ 68 h 537"/>
            <a:gd name="T22" fmla="*/ 420 w 468"/>
            <a:gd name="T23" fmla="*/ 111 h 537"/>
            <a:gd name="T24" fmla="*/ 430 w 468"/>
            <a:gd name="T25" fmla="*/ 129 h 537"/>
            <a:gd name="T26" fmla="*/ 445 w 468"/>
            <a:gd name="T27" fmla="*/ 147 h 537"/>
            <a:gd name="T28" fmla="*/ 462 w 468"/>
            <a:gd name="T29" fmla="*/ 169 h 537"/>
            <a:gd name="T30" fmla="*/ 468 w 468"/>
            <a:gd name="T31" fmla="*/ 195 h 537"/>
            <a:gd name="T32" fmla="*/ 462 w 468"/>
            <a:gd name="T33" fmla="*/ 219 h 537"/>
            <a:gd name="T34" fmla="*/ 443 w 468"/>
            <a:gd name="T35" fmla="*/ 238 h 537"/>
            <a:gd name="T36" fmla="*/ 420 w 468"/>
            <a:gd name="T37" fmla="*/ 358 h 537"/>
            <a:gd name="T38" fmla="*/ 411 w 468"/>
            <a:gd name="T39" fmla="*/ 396 h 537"/>
            <a:gd name="T40" fmla="*/ 317 w 468"/>
            <a:gd name="T41" fmla="*/ 475 h 537"/>
            <a:gd name="T42" fmla="*/ 296 w 468"/>
            <a:gd name="T43" fmla="*/ 485 h 537"/>
            <a:gd name="T44" fmla="*/ 269 w 468"/>
            <a:gd name="T45" fmla="*/ 492 h 537"/>
            <a:gd name="T46" fmla="*/ 199 w 468"/>
            <a:gd name="T47" fmla="*/ 503 h 537"/>
            <a:gd name="T48" fmla="*/ 151 w 468"/>
            <a:gd name="T49" fmla="*/ 513 h 537"/>
            <a:gd name="T50" fmla="*/ 95 w 468"/>
            <a:gd name="T51" fmla="*/ 535 h 537"/>
            <a:gd name="T52" fmla="*/ 78 w 468"/>
            <a:gd name="T53" fmla="*/ 537 h 537"/>
            <a:gd name="T54" fmla="*/ 65 w 468"/>
            <a:gd name="T55" fmla="*/ 534 h 537"/>
            <a:gd name="T56" fmla="*/ 55 w 468"/>
            <a:gd name="T57" fmla="*/ 527 h 537"/>
            <a:gd name="T58" fmla="*/ 44 w 468"/>
            <a:gd name="T59" fmla="*/ 513 h 537"/>
            <a:gd name="T60" fmla="*/ 63 w 468"/>
            <a:gd name="T61" fmla="*/ 484 h 537"/>
            <a:gd name="T62" fmla="*/ 80 w 468"/>
            <a:gd name="T63" fmla="*/ 454 h 537"/>
            <a:gd name="T64" fmla="*/ 109 w 468"/>
            <a:gd name="T65" fmla="*/ 363 h 537"/>
            <a:gd name="T66" fmla="*/ 53 w 468"/>
            <a:gd name="T67" fmla="*/ 310 h 537"/>
            <a:gd name="T68" fmla="*/ 2 w 468"/>
            <a:gd name="T69" fmla="*/ 301 h 537"/>
            <a:gd name="T70" fmla="*/ 0 w 468"/>
            <a:gd name="T71" fmla="*/ 270 h 537"/>
            <a:gd name="T72" fmla="*/ 11 w 468"/>
            <a:gd name="T73" fmla="*/ 236 h 537"/>
            <a:gd name="T74" fmla="*/ 32 w 468"/>
            <a:gd name="T75" fmla="*/ 209 h 537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</a:cxnLst>
          <a:rect l="0" t="0" r="r" b="b"/>
          <a:pathLst>
            <a:path w="468" h="537">
              <a:moveTo>
                <a:pt x="46" y="198"/>
              </a:moveTo>
              <a:lnTo>
                <a:pt x="59" y="200"/>
              </a:lnTo>
              <a:lnTo>
                <a:pt x="74" y="202"/>
              </a:lnTo>
              <a:lnTo>
                <a:pt x="86" y="202"/>
              </a:lnTo>
              <a:lnTo>
                <a:pt x="99" y="200"/>
              </a:lnTo>
              <a:lnTo>
                <a:pt x="124" y="195"/>
              </a:lnTo>
              <a:lnTo>
                <a:pt x="147" y="188"/>
              </a:lnTo>
              <a:lnTo>
                <a:pt x="239" y="86"/>
              </a:lnTo>
              <a:lnTo>
                <a:pt x="262" y="83"/>
              </a:lnTo>
              <a:lnTo>
                <a:pt x="286" y="85"/>
              </a:lnTo>
              <a:lnTo>
                <a:pt x="309" y="86"/>
              </a:lnTo>
              <a:lnTo>
                <a:pt x="330" y="86"/>
              </a:lnTo>
              <a:lnTo>
                <a:pt x="338" y="62"/>
              </a:lnTo>
              <a:lnTo>
                <a:pt x="346" y="42"/>
              </a:lnTo>
              <a:lnTo>
                <a:pt x="357" y="21"/>
              </a:lnTo>
              <a:lnTo>
                <a:pt x="369" y="0"/>
              </a:lnTo>
              <a:lnTo>
                <a:pt x="378" y="6"/>
              </a:lnTo>
              <a:lnTo>
                <a:pt x="384" y="11"/>
              </a:lnTo>
              <a:lnTo>
                <a:pt x="390" y="19"/>
              </a:lnTo>
              <a:lnTo>
                <a:pt x="395" y="28"/>
              </a:lnTo>
              <a:lnTo>
                <a:pt x="401" y="47"/>
              </a:lnTo>
              <a:lnTo>
                <a:pt x="407" y="68"/>
              </a:lnTo>
              <a:lnTo>
                <a:pt x="414" y="90"/>
              </a:lnTo>
              <a:lnTo>
                <a:pt x="420" y="111"/>
              </a:lnTo>
              <a:lnTo>
                <a:pt x="424" y="121"/>
              </a:lnTo>
              <a:lnTo>
                <a:pt x="430" y="129"/>
              </a:lnTo>
              <a:lnTo>
                <a:pt x="437" y="138"/>
              </a:lnTo>
              <a:lnTo>
                <a:pt x="445" y="147"/>
              </a:lnTo>
              <a:lnTo>
                <a:pt x="456" y="157"/>
              </a:lnTo>
              <a:lnTo>
                <a:pt x="462" y="169"/>
              </a:lnTo>
              <a:lnTo>
                <a:pt x="466" y="181"/>
              </a:lnTo>
              <a:lnTo>
                <a:pt x="468" y="195"/>
              </a:lnTo>
              <a:lnTo>
                <a:pt x="468" y="207"/>
              </a:lnTo>
              <a:lnTo>
                <a:pt x="462" y="219"/>
              </a:lnTo>
              <a:lnTo>
                <a:pt x="453" y="229"/>
              </a:lnTo>
              <a:lnTo>
                <a:pt x="443" y="238"/>
              </a:lnTo>
              <a:lnTo>
                <a:pt x="426" y="343"/>
              </a:lnTo>
              <a:lnTo>
                <a:pt x="420" y="358"/>
              </a:lnTo>
              <a:lnTo>
                <a:pt x="416" y="377"/>
              </a:lnTo>
              <a:lnTo>
                <a:pt x="411" y="396"/>
              </a:lnTo>
              <a:lnTo>
                <a:pt x="409" y="417"/>
              </a:lnTo>
              <a:lnTo>
                <a:pt x="317" y="475"/>
              </a:lnTo>
              <a:lnTo>
                <a:pt x="307" y="480"/>
              </a:lnTo>
              <a:lnTo>
                <a:pt x="296" y="485"/>
              </a:lnTo>
              <a:lnTo>
                <a:pt x="283" y="489"/>
              </a:lnTo>
              <a:lnTo>
                <a:pt x="269" y="492"/>
              </a:lnTo>
              <a:lnTo>
                <a:pt x="235" y="496"/>
              </a:lnTo>
              <a:lnTo>
                <a:pt x="199" y="503"/>
              </a:lnTo>
              <a:lnTo>
                <a:pt x="176" y="506"/>
              </a:lnTo>
              <a:lnTo>
                <a:pt x="151" y="513"/>
              </a:lnTo>
              <a:lnTo>
                <a:pt x="124" y="523"/>
              </a:lnTo>
              <a:lnTo>
                <a:pt x="95" y="535"/>
              </a:lnTo>
              <a:lnTo>
                <a:pt x="86" y="537"/>
              </a:lnTo>
              <a:lnTo>
                <a:pt x="78" y="537"/>
              </a:lnTo>
              <a:lnTo>
                <a:pt x="71" y="537"/>
              </a:lnTo>
              <a:lnTo>
                <a:pt x="65" y="534"/>
              </a:lnTo>
              <a:lnTo>
                <a:pt x="59" y="532"/>
              </a:lnTo>
              <a:lnTo>
                <a:pt x="55" y="527"/>
              </a:lnTo>
              <a:lnTo>
                <a:pt x="48" y="520"/>
              </a:lnTo>
              <a:lnTo>
                <a:pt x="44" y="513"/>
              </a:lnTo>
              <a:lnTo>
                <a:pt x="55" y="497"/>
              </a:lnTo>
              <a:lnTo>
                <a:pt x="63" y="484"/>
              </a:lnTo>
              <a:lnTo>
                <a:pt x="71" y="470"/>
              </a:lnTo>
              <a:lnTo>
                <a:pt x="80" y="454"/>
              </a:lnTo>
              <a:lnTo>
                <a:pt x="48" y="418"/>
              </a:lnTo>
              <a:lnTo>
                <a:pt x="109" y="363"/>
              </a:lnTo>
              <a:lnTo>
                <a:pt x="53" y="365"/>
              </a:lnTo>
              <a:lnTo>
                <a:pt x="53" y="310"/>
              </a:lnTo>
              <a:lnTo>
                <a:pt x="8" y="315"/>
              </a:lnTo>
              <a:lnTo>
                <a:pt x="2" y="301"/>
              </a:lnTo>
              <a:lnTo>
                <a:pt x="0" y="286"/>
              </a:lnTo>
              <a:lnTo>
                <a:pt x="0" y="270"/>
              </a:lnTo>
              <a:lnTo>
                <a:pt x="4" y="253"/>
              </a:lnTo>
              <a:lnTo>
                <a:pt x="11" y="236"/>
              </a:lnTo>
              <a:lnTo>
                <a:pt x="21" y="221"/>
              </a:lnTo>
              <a:lnTo>
                <a:pt x="32" y="209"/>
              </a:lnTo>
              <a:lnTo>
                <a:pt x="46" y="198"/>
              </a:lnTo>
              <a:close/>
            </a:path>
          </a:pathLst>
        </a:cu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</xdr:col>
      <xdr:colOff>219075</xdr:colOff>
      <xdr:row>3</xdr:row>
      <xdr:rowOff>209550</xdr:rowOff>
    </xdr:from>
    <xdr:to>
      <xdr:col>1</xdr:col>
      <xdr:colOff>2485951</xdr:colOff>
      <xdr:row>3</xdr:row>
      <xdr:rowOff>2259706</xdr:rowOff>
    </xdr:to>
    <xdr:sp macro="" textlink="">
      <xdr:nvSpPr>
        <xdr:cNvPr id="14" name="Freeform 126">
          <a:extLst>
            <a:ext uri="{FF2B5EF4-FFF2-40B4-BE49-F238E27FC236}">
              <a16:creationId xmlns:a16="http://schemas.microsoft.com/office/drawing/2014/main" id="{00000000-0008-0000-2B00-00000E000000}"/>
            </a:ext>
          </a:extLst>
        </xdr:cNvPr>
        <xdr:cNvSpPr>
          <a:spLocks/>
        </xdr:cNvSpPr>
      </xdr:nvSpPr>
      <xdr:spPr bwMode="auto">
        <a:xfrm>
          <a:off x="1019175" y="6642100"/>
          <a:ext cx="2266876" cy="2050156"/>
        </a:xfrm>
        <a:custGeom>
          <a:avLst/>
          <a:gdLst>
            <a:gd name="T0" fmla="*/ 284 w 1591"/>
            <a:gd name="T1" fmla="*/ 103 h 1441"/>
            <a:gd name="T2" fmla="*/ 300 w 1591"/>
            <a:gd name="T3" fmla="*/ 81 h 1441"/>
            <a:gd name="T4" fmla="*/ 332 w 1591"/>
            <a:gd name="T5" fmla="*/ 64 h 1441"/>
            <a:gd name="T6" fmla="*/ 470 w 1591"/>
            <a:gd name="T7" fmla="*/ 3 h 1441"/>
            <a:gd name="T8" fmla="*/ 735 w 1591"/>
            <a:gd name="T9" fmla="*/ 100 h 1441"/>
            <a:gd name="T10" fmla="*/ 834 w 1591"/>
            <a:gd name="T11" fmla="*/ 112 h 1441"/>
            <a:gd name="T12" fmla="*/ 953 w 1591"/>
            <a:gd name="T13" fmla="*/ 168 h 1441"/>
            <a:gd name="T14" fmla="*/ 1140 w 1591"/>
            <a:gd name="T15" fmla="*/ 236 h 1441"/>
            <a:gd name="T16" fmla="*/ 1205 w 1591"/>
            <a:gd name="T17" fmla="*/ 265 h 1441"/>
            <a:gd name="T18" fmla="*/ 1264 w 1591"/>
            <a:gd name="T19" fmla="*/ 394 h 1441"/>
            <a:gd name="T20" fmla="*/ 1287 w 1591"/>
            <a:gd name="T21" fmla="*/ 509 h 1441"/>
            <a:gd name="T22" fmla="*/ 1369 w 1591"/>
            <a:gd name="T23" fmla="*/ 659 h 1441"/>
            <a:gd name="T24" fmla="*/ 1470 w 1591"/>
            <a:gd name="T25" fmla="*/ 686 h 1441"/>
            <a:gd name="T26" fmla="*/ 1556 w 1591"/>
            <a:gd name="T27" fmla="*/ 1006 h 1441"/>
            <a:gd name="T28" fmla="*/ 1512 w 1591"/>
            <a:gd name="T29" fmla="*/ 1157 h 1441"/>
            <a:gd name="T30" fmla="*/ 1363 w 1591"/>
            <a:gd name="T31" fmla="*/ 1441 h 1441"/>
            <a:gd name="T32" fmla="*/ 1268 w 1591"/>
            <a:gd name="T33" fmla="*/ 1345 h 1441"/>
            <a:gd name="T34" fmla="*/ 1130 w 1591"/>
            <a:gd name="T35" fmla="*/ 1417 h 1441"/>
            <a:gd name="T36" fmla="*/ 1016 w 1591"/>
            <a:gd name="T37" fmla="*/ 1372 h 1441"/>
            <a:gd name="T38" fmla="*/ 521 w 1591"/>
            <a:gd name="T39" fmla="*/ 1314 h 1441"/>
            <a:gd name="T40" fmla="*/ 437 w 1591"/>
            <a:gd name="T41" fmla="*/ 1216 h 1441"/>
            <a:gd name="T42" fmla="*/ 401 w 1591"/>
            <a:gd name="T43" fmla="*/ 1183 h 1441"/>
            <a:gd name="T44" fmla="*/ 368 w 1591"/>
            <a:gd name="T45" fmla="*/ 1156 h 1441"/>
            <a:gd name="T46" fmla="*/ 334 w 1591"/>
            <a:gd name="T47" fmla="*/ 1118 h 1441"/>
            <a:gd name="T48" fmla="*/ 290 w 1591"/>
            <a:gd name="T49" fmla="*/ 1102 h 1441"/>
            <a:gd name="T50" fmla="*/ 225 w 1591"/>
            <a:gd name="T51" fmla="*/ 1114 h 1441"/>
            <a:gd name="T52" fmla="*/ 130 w 1591"/>
            <a:gd name="T53" fmla="*/ 1116 h 1441"/>
            <a:gd name="T54" fmla="*/ 139 w 1591"/>
            <a:gd name="T55" fmla="*/ 1073 h 1441"/>
            <a:gd name="T56" fmla="*/ 133 w 1591"/>
            <a:gd name="T57" fmla="*/ 1027 h 1441"/>
            <a:gd name="T58" fmla="*/ 114 w 1591"/>
            <a:gd name="T59" fmla="*/ 982 h 1441"/>
            <a:gd name="T60" fmla="*/ 74 w 1591"/>
            <a:gd name="T61" fmla="*/ 922 h 1441"/>
            <a:gd name="T62" fmla="*/ 30 w 1591"/>
            <a:gd name="T63" fmla="*/ 868 h 1441"/>
            <a:gd name="T64" fmla="*/ 11 w 1591"/>
            <a:gd name="T65" fmla="*/ 829 h 1441"/>
            <a:gd name="T66" fmla="*/ 2 w 1591"/>
            <a:gd name="T67" fmla="*/ 789 h 1441"/>
            <a:gd name="T68" fmla="*/ 7 w 1591"/>
            <a:gd name="T69" fmla="*/ 714 h 1441"/>
            <a:gd name="T70" fmla="*/ 160 w 1591"/>
            <a:gd name="T71" fmla="*/ 665 h 1441"/>
            <a:gd name="T72" fmla="*/ 286 w 1591"/>
            <a:gd name="T73" fmla="*/ 607 h 1441"/>
            <a:gd name="T74" fmla="*/ 366 w 1591"/>
            <a:gd name="T75" fmla="*/ 535 h 1441"/>
            <a:gd name="T76" fmla="*/ 319 w 1591"/>
            <a:gd name="T77" fmla="*/ 411 h 1441"/>
            <a:gd name="T78" fmla="*/ 345 w 1591"/>
            <a:gd name="T79" fmla="*/ 244 h 1441"/>
            <a:gd name="T80" fmla="*/ 374 w 1591"/>
            <a:gd name="T81" fmla="*/ 189 h 1441"/>
            <a:gd name="T82" fmla="*/ 372 w 1591"/>
            <a:gd name="T83" fmla="*/ 162 h 1441"/>
            <a:gd name="T84" fmla="*/ 361 w 1591"/>
            <a:gd name="T85" fmla="*/ 143 h 1441"/>
            <a:gd name="T86" fmla="*/ 336 w 1591"/>
            <a:gd name="T87" fmla="*/ 127 h 1441"/>
            <a:gd name="T88" fmla="*/ 296 w 1591"/>
            <a:gd name="T89" fmla="*/ 122 h 1441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</a:cxnLst>
          <a:rect l="0" t="0" r="r" b="b"/>
          <a:pathLst>
            <a:path w="1591" h="1441">
              <a:moveTo>
                <a:pt x="277" y="122"/>
              </a:moveTo>
              <a:lnTo>
                <a:pt x="279" y="112"/>
              </a:lnTo>
              <a:lnTo>
                <a:pt x="284" y="103"/>
              </a:lnTo>
              <a:lnTo>
                <a:pt x="288" y="95"/>
              </a:lnTo>
              <a:lnTo>
                <a:pt x="292" y="88"/>
              </a:lnTo>
              <a:lnTo>
                <a:pt x="300" y="81"/>
              </a:lnTo>
              <a:lnTo>
                <a:pt x="309" y="74"/>
              </a:lnTo>
              <a:lnTo>
                <a:pt x="319" y="69"/>
              </a:lnTo>
              <a:lnTo>
                <a:pt x="332" y="64"/>
              </a:lnTo>
              <a:lnTo>
                <a:pt x="378" y="39"/>
              </a:lnTo>
              <a:lnTo>
                <a:pt x="473" y="74"/>
              </a:lnTo>
              <a:lnTo>
                <a:pt x="470" y="3"/>
              </a:lnTo>
              <a:lnTo>
                <a:pt x="601" y="0"/>
              </a:lnTo>
              <a:lnTo>
                <a:pt x="664" y="107"/>
              </a:lnTo>
              <a:lnTo>
                <a:pt x="735" y="100"/>
              </a:lnTo>
              <a:lnTo>
                <a:pt x="773" y="115"/>
              </a:lnTo>
              <a:lnTo>
                <a:pt x="829" y="105"/>
              </a:lnTo>
              <a:lnTo>
                <a:pt x="834" y="112"/>
              </a:lnTo>
              <a:lnTo>
                <a:pt x="840" y="175"/>
              </a:lnTo>
              <a:lnTo>
                <a:pt x="924" y="134"/>
              </a:lnTo>
              <a:lnTo>
                <a:pt x="953" y="168"/>
              </a:lnTo>
              <a:lnTo>
                <a:pt x="1075" y="170"/>
              </a:lnTo>
              <a:lnTo>
                <a:pt x="1083" y="234"/>
              </a:lnTo>
              <a:lnTo>
                <a:pt x="1140" y="236"/>
              </a:lnTo>
              <a:lnTo>
                <a:pt x="1153" y="248"/>
              </a:lnTo>
              <a:lnTo>
                <a:pt x="1165" y="261"/>
              </a:lnTo>
              <a:lnTo>
                <a:pt x="1205" y="265"/>
              </a:lnTo>
              <a:lnTo>
                <a:pt x="1266" y="306"/>
              </a:lnTo>
              <a:lnTo>
                <a:pt x="1232" y="340"/>
              </a:lnTo>
              <a:lnTo>
                <a:pt x="1264" y="394"/>
              </a:lnTo>
              <a:lnTo>
                <a:pt x="1258" y="425"/>
              </a:lnTo>
              <a:lnTo>
                <a:pt x="1283" y="452"/>
              </a:lnTo>
              <a:lnTo>
                <a:pt x="1287" y="509"/>
              </a:lnTo>
              <a:lnTo>
                <a:pt x="1318" y="536"/>
              </a:lnTo>
              <a:lnTo>
                <a:pt x="1331" y="595"/>
              </a:lnTo>
              <a:lnTo>
                <a:pt x="1369" y="659"/>
              </a:lnTo>
              <a:lnTo>
                <a:pt x="1398" y="677"/>
              </a:lnTo>
              <a:lnTo>
                <a:pt x="1451" y="674"/>
              </a:lnTo>
              <a:lnTo>
                <a:pt x="1470" y="686"/>
              </a:lnTo>
              <a:lnTo>
                <a:pt x="1459" y="751"/>
              </a:lnTo>
              <a:lnTo>
                <a:pt x="1591" y="910"/>
              </a:lnTo>
              <a:lnTo>
                <a:pt x="1556" y="1006"/>
              </a:lnTo>
              <a:lnTo>
                <a:pt x="1572" y="1061"/>
              </a:lnTo>
              <a:lnTo>
                <a:pt x="1539" y="1101"/>
              </a:lnTo>
              <a:lnTo>
                <a:pt x="1512" y="1157"/>
              </a:lnTo>
              <a:lnTo>
                <a:pt x="1453" y="1176"/>
              </a:lnTo>
              <a:lnTo>
                <a:pt x="1432" y="1305"/>
              </a:lnTo>
              <a:lnTo>
                <a:pt x="1363" y="1441"/>
              </a:lnTo>
              <a:lnTo>
                <a:pt x="1329" y="1401"/>
              </a:lnTo>
              <a:lnTo>
                <a:pt x="1318" y="1324"/>
              </a:lnTo>
              <a:lnTo>
                <a:pt x="1268" y="1345"/>
              </a:lnTo>
              <a:lnTo>
                <a:pt x="1186" y="1334"/>
              </a:lnTo>
              <a:lnTo>
                <a:pt x="1163" y="1386"/>
              </a:lnTo>
              <a:lnTo>
                <a:pt x="1130" y="1417"/>
              </a:lnTo>
              <a:lnTo>
                <a:pt x="1083" y="1438"/>
              </a:lnTo>
              <a:lnTo>
                <a:pt x="1037" y="1413"/>
              </a:lnTo>
              <a:lnTo>
                <a:pt x="1016" y="1372"/>
              </a:lnTo>
              <a:lnTo>
                <a:pt x="964" y="1322"/>
              </a:lnTo>
              <a:lnTo>
                <a:pt x="790" y="1322"/>
              </a:lnTo>
              <a:lnTo>
                <a:pt x="521" y="1314"/>
              </a:lnTo>
              <a:lnTo>
                <a:pt x="533" y="1271"/>
              </a:lnTo>
              <a:lnTo>
                <a:pt x="445" y="1264"/>
              </a:lnTo>
              <a:lnTo>
                <a:pt x="437" y="1216"/>
              </a:lnTo>
              <a:lnTo>
                <a:pt x="426" y="1202"/>
              </a:lnTo>
              <a:lnTo>
                <a:pt x="414" y="1192"/>
              </a:lnTo>
              <a:lnTo>
                <a:pt x="401" y="1183"/>
              </a:lnTo>
              <a:lnTo>
                <a:pt x="391" y="1174"/>
              </a:lnTo>
              <a:lnTo>
                <a:pt x="378" y="1166"/>
              </a:lnTo>
              <a:lnTo>
                <a:pt x="368" y="1156"/>
              </a:lnTo>
              <a:lnTo>
                <a:pt x="361" y="1144"/>
              </a:lnTo>
              <a:lnTo>
                <a:pt x="355" y="1128"/>
              </a:lnTo>
              <a:lnTo>
                <a:pt x="334" y="1118"/>
              </a:lnTo>
              <a:lnTo>
                <a:pt x="313" y="1107"/>
              </a:lnTo>
              <a:lnTo>
                <a:pt x="300" y="1104"/>
              </a:lnTo>
              <a:lnTo>
                <a:pt x="290" y="1102"/>
              </a:lnTo>
              <a:lnTo>
                <a:pt x="277" y="1101"/>
              </a:lnTo>
              <a:lnTo>
                <a:pt x="263" y="1101"/>
              </a:lnTo>
              <a:lnTo>
                <a:pt x="225" y="1114"/>
              </a:lnTo>
              <a:lnTo>
                <a:pt x="196" y="1152"/>
              </a:lnTo>
              <a:lnTo>
                <a:pt x="126" y="1130"/>
              </a:lnTo>
              <a:lnTo>
                <a:pt x="130" y="1116"/>
              </a:lnTo>
              <a:lnTo>
                <a:pt x="137" y="1102"/>
              </a:lnTo>
              <a:lnTo>
                <a:pt x="139" y="1087"/>
              </a:lnTo>
              <a:lnTo>
                <a:pt x="139" y="1073"/>
              </a:lnTo>
              <a:lnTo>
                <a:pt x="139" y="1058"/>
              </a:lnTo>
              <a:lnTo>
                <a:pt x="137" y="1042"/>
              </a:lnTo>
              <a:lnTo>
                <a:pt x="133" y="1027"/>
              </a:lnTo>
              <a:lnTo>
                <a:pt x="128" y="1011"/>
              </a:lnTo>
              <a:lnTo>
                <a:pt x="122" y="996"/>
              </a:lnTo>
              <a:lnTo>
                <a:pt x="114" y="982"/>
              </a:lnTo>
              <a:lnTo>
                <a:pt x="105" y="966"/>
              </a:lnTo>
              <a:lnTo>
                <a:pt x="97" y="951"/>
              </a:lnTo>
              <a:lnTo>
                <a:pt x="74" y="922"/>
              </a:lnTo>
              <a:lnTo>
                <a:pt x="49" y="892"/>
              </a:lnTo>
              <a:lnTo>
                <a:pt x="38" y="880"/>
              </a:lnTo>
              <a:lnTo>
                <a:pt x="30" y="868"/>
              </a:lnTo>
              <a:lnTo>
                <a:pt x="21" y="855"/>
              </a:lnTo>
              <a:lnTo>
                <a:pt x="15" y="843"/>
              </a:lnTo>
              <a:lnTo>
                <a:pt x="11" y="829"/>
              </a:lnTo>
              <a:lnTo>
                <a:pt x="7" y="817"/>
              </a:lnTo>
              <a:lnTo>
                <a:pt x="4" y="803"/>
              </a:lnTo>
              <a:lnTo>
                <a:pt x="2" y="789"/>
              </a:lnTo>
              <a:lnTo>
                <a:pt x="0" y="763"/>
              </a:lnTo>
              <a:lnTo>
                <a:pt x="2" y="738"/>
              </a:lnTo>
              <a:lnTo>
                <a:pt x="7" y="714"/>
              </a:lnTo>
              <a:lnTo>
                <a:pt x="13" y="690"/>
              </a:lnTo>
              <a:lnTo>
                <a:pt x="67" y="674"/>
              </a:lnTo>
              <a:lnTo>
                <a:pt x="160" y="665"/>
              </a:lnTo>
              <a:lnTo>
                <a:pt x="200" y="604"/>
              </a:lnTo>
              <a:lnTo>
                <a:pt x="227" y="593"/>
              </a:lnTo>
              <a:lnTo>
                <a:pt x="286" y="607"/>
              </a:lnTo>
              <a:lnTo>
                <a:pt x="349" y="588"/>
              </a:lnTo>
              <a:lnTo>
                <a:pt x="366" y="561"/>
              </a:lnTo>
              <a:lnTo>
                <a:pt x="366" y="535"/>
              </a:lnTo>
              <a:lnTo>
                <a:pt x="315" y="502"/>
              </a:lnTo>
              <a:lnTo>
                <a:pt x="332" y="450"/>
              </a:lnTo>
              <a:lnTo>
                <a:pt x="319" y="411"/>
              </a:lnTo>
              <a:lnTo>
                <a:pt x="372" y="371"/>
              </a:lnTo>
              <a:lnTo>
                <a:pt x="353" y="332"/>
              </a:lnTo>
              <a:lnTo>
                <a:pt x="345" y="244"/>
              </a:lnTo>
              <a:lnTo>
                <a:pt x="357" y="223"/>
              </a:lnTo>
              <a:lnTo>
                <a:pt x="372" y="203"/>
              </a:lnTo>
              <a:lnTo>
                <a:pt x="374" y="189"/>
              </a:lnTo>
              <a:lnTo>
                <a:pt x="374" y="175"/>
              </a:lnTo>
              <a:lnTo>
                <a:pt x="374" y="168"/>
              </a:lnTo>
              <a:lnTo>
                <a:pt x="372" y="162"/>
              </a:lnTo>
              <a:lnTo>
                <a:pt x="370" y="155"/>
              </a:lnTo>
              <a:lnTo>
                <a:pt x="366" y="148"/>
              </a:lnTo>
              <a:lnTo>
                <a:pt x="361" y="143"/>
              </a:lnTo>
              <a:lnTo>
                <a:pt x="355" y="138"/>
              </a:lnTo>
              <a:lnTo>
                <a:pt x="347" y="132"/>
              </a:lnTo>
              <a:lnTo>
                <a:pt x="336" y="127"/>
              </a:lnTo>
              <a:lnTo>
                <a:pt x="326" y="125"/>
              </a:lnTo>
              <a:lnTo>
                <a:pt x="311" y="122"/>
              </a:lnTo>
              <a:lnTo>
                <a:pt x="296" y="122"/>
              </a:lnTo>
              <a:lnTo>
                <a:pt x="277" y="122"/>
              </a:lnTo>
              <a:close/>
            </a:path>
          </a:pathLst>
        </a:custGeom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</xdr:col>
      <xdr:colOff>304800</xdr:colOff>
      <xdr:row>3</xdr:row>
      <xdr:rowOff>552450</xdr:rowOff>
    </xdr:from>
    <xdr:to>
      <xdr:col>2</xdr:col>
      <xdr:colOff>2440593</xdr:colOff>
      <xdr:row>3</xdr:row>
      <xdr:rowOff>1861363</xdr:rowOff>
    </xdr:to>
    <xdr:sp macro="" textlink="">
      <xdr:nvSpPr>
        <xdr:cNvPr id="15" name="Freeform 144">
          <a:extLst>
            <a:ext uri="{FF2B5EF4-FFF2-40B4-BE49-F238E27FC236}">
              <a16:creationId xmlns:a16="http://schemas.microsoft.com/office/drawing/2014/main" id="{00000000-0008-0000-2B00-00000F000000}"/>
            </a:ext>
          </a:extLst>
        </xdr:cNvPr>
        <xdr:cNvSpPr>
          <a:spLocks/>
        </xdr:cNvSpPr>
      </xdr:nvSpPr>
      <xdr:spPr bwMode="auto">
        <a:xfrm>
          <a:off x="3949700" y="6985000"/>
          <a:ext cx="2135793" cy="1308913"/>
        </a:xfrm>
        <a:custGeom>
          <a:avLst/>
          <a:gdLst>
            <a:gd name="T0" fmla="*/ 9 w 1499"/>
            <a:gd name="T1" fmla="*/ 629 h 920"/>
            <a:gd name="T2" fmla="*/ 26 w 1499"/>
            <a:gd name="T3" fmla="*/ 600 h 920"/>
            <a:gd name="T4" fmla="*/ 59 w 1499"/>
            <a:gd name="T5" fmla="*/ 574 h 920"/>
            <a:gd name="T6" fmla="*/ 93 w 1499"/>
            <a:gd name="T7" fmla="*/ 547 h 920"/>
            <a:gd name="T8" fmla="*/ 99 w 1499"/>
            <a:gd name="T9" fmla="*/ 509 h 920"/>
            <a:gd name="T10" fmla="*/ 112 w 1499"/>
            <a:gd name="T11" fmla="*/ 485 h 920"/>
            <a:gd name="T12" fmla="*/ 131 w 1499"/>
            <a:gd name="T13" fmla="*/ 473 h 920"/>
            <a:gd name="T14" fmla="*/ 170 w 1499"/>
            <a:gd name="T15" fmla="*/ 462 h 920"/>
            <a:gd name="T16" fmla="*/ 208 w 1499"/>
            <a:gd name="T17" fmla="*/ 426 h 920"/>
            <a:gd name="T18" fmla="*/ 248 w 1499"/>
            <a:gd name="T19" fmla="*/ 387 h 920"/>
            <a:gd name="T20" fmla="*/ 246 w 1499"/>
            <a:gd name="T21" fmla="*/ 368 h 920"/>
            <a:gd name="T22" fmla="*/ 233 w 1499"/>
            <a:gd name="T23" fmla="*/ 351 h 920"/>
            <a:gd name="T24" fmla="*/ 231 w 1499"/>
            <a:gd name="T25" fmla="*/ 342 h 920"/>
            <a:gd name="T26" fmla="*/ 238 w 1499"/>
            <a:gd name="T27" fmla="*/ 338 h 920"/>
            <a:gd name="T28" fmla="*/ 254 w 1499"/>
            <a:gd name="T29" fmla="*/ 326 h 920"/>
            <a:gd name="T30" fmla="*/ 273 w 1499"/>
            <a:gd name="T31" fmla="*/ 302 h 920"/>
            <a:gd name="T32" fmla="*/ 271 w 1499"/>
            <a:gd name="T33" fmla="*/ 278 h 920"/>
            <a:gd name="T34" fmla="*/ 292 w 1499"/>
            <a:gd name="T35" fmla="*/ 277 h 920"/>
            <a:gd name="T36" fmla="*/ 319 w 1499"/>
            <a:gd name="T37" fmla="*/ 240 h 920"/>
            <a:gd name="T38" fmla="*/ 345 w 1499"/>
            <a:gd name="T39" fmla="*/ 218 h 920"/>
            <a:gd name="T40" fmla="*/ 389 w 1499"/>
            <a:gd name="T41" fmla="*/ 206 h 920"/>
            <a:gd name="T42" fmla="*/ 460 w 1499"/>
            <a:gd name="T43" fmla="*/ 201 h 920"/>
            <a:gd name="T44" fmla="*/ 538 w 1499"/>
            <a:gd name="T45" fmla="*/ 163 h 920"/>
            <a:gd name="T46" fmla="*/ 817 w 1499"/>
            <a:gd name="T47" fmla="*/ 81 h 920"/>
            <a:gd name="T48" fmla="*/ 1060 w 1499"/>
            <a:gd name="T49" fmla="*/ 46 h 920"/>
            <a:gd name="T50" fmla="*/ 1121 w 1499"/>
            <a:gd name="T51" fmla="*/ 70 h 920"/>
            <a:gd name="T52" fmla="*/ 1170 w 1499"/>
            <a:gd name="T53" fmla="*/ 70 h 920"/>
            <a:gd name="T54" fmla="*/ 1197 w 1499"/>
            <a:gd name="T55" fmla="*/ 70 h 920"/>
            <a:gd name="T56" fmla="*/ 1212 w 1499"/>
            <a:gd name="T57" fmla="*/ 81 h 920"/>
            <a:gd name="T58" fmla="*/ 1235 w 1499"/>
            <a:gd name="T59" fmla="*/ 106 h 920"/>
            <a:gd name="T60" fmla="*/ 1430 w 1499"/>
            <a:gd name="T61" fmla="*/ 285 h 920"/>
            <a:gd name="T62" fmla="*/ 1438 w 1499"/>
            <a:gd name="T63" fmla="*/ 395 h 920"/>
            <a:gd name="T64" fmla="*/ 1453 w 1499"/>
            <a:gd name="T65" fmla="*/ 437 h 920"/>
            <a:gd name="T66" fmla="*/ 1484 w 1499"/>
            <a:gd name="T67" fmla="*/ 478 h 920"/>
            <a:gd name="T68" fmla="*/ 1457 w 1499"/>
            <a:gd name="T69" fmla="*/ 498 h 920"/>
            <a:gd name="T70" fmla="*/ 1411 w 1499"/>
            <a:gd name="T71" fmla="*/ 517 h 920"/>
            <a:gd name="T72" fmla="*/ 1384 w 1499"/>
            <a:gd name="T73" fmla="*/ 541 h 920"/>
            <a:gd name="T74" fmla="*/ 1254 w 1499"/>
            <a:gd name="T75" fmla="*/ 612 h 920"/>
            <a:gd name="T76" fmla="*/ 836 w 1499"/>
            <a:gd name="T77" fmla="*/ 863 h 920"/>
            <a:gd name="T78" fmla="*/ 830 w 1499"/>
            <a:gd name="T79" fmla="*/ 889 h 920"/>
            <a:gd name="T80" fmla="*/ 815 w 1499"/>
            <a:gd name="T81" fmla="*/ 908 h 920"/>
            <a:gd name="T82" fmla="*/ 783 w 1499"/>
            <a:gd name="T83" fmla="*/ 918 h 920"/>
            <a:gd name="T84" fmla="*/ 720 w 1499"/>
            <a:gd name="T85" fmla="*/ 916 h 920"/>
            <a:gd name="T86" fmla="*/ 584 w 1499"/>
            <a:gd name="T87" fmla="*/ 878 h 920"/>
            <a:gd name="T88" fmla="*/ 487 w 1499"/>
            <a:gd name="T89" fmla="*/ 899 h 920"/>
            <a:gd name="T90" fmla="*/ 471 w 1499"/>
            <a:gd name="T91" fmla="*/ 853 h 920"/>
            <a:gd name="T92" fmla="*/ 468 w 1499"/>
            <a:gd name="T93" fmla="*/ 789 h 920"/>
            <a:gd name="T94" fmla="*/ 445 w 1499"/>
            <a:gd name="T95" fmla="*/ 739 h 920"/>
            <a:gd name="T96" fmla="*/ 368 w 1499"/>
            <a:gd name="T97" fmla="*/ 729 h 920"/>
            <a:gd name="T98" fmla="*/ 311 w 1499"/>
            <a:gd name="T99" fmla="*/ 751 h 920"/>
            <a:gd name="T100" fmla="*/ 242 w 1499"/>
            <a:gd name="T101" fmla="*/ 758 h 920"/>
            <a:gd name="T102" fmla="*/ 181 w 1499"/>
            <a:gd name="T103" fmla="*/ 749 h 920"/>
            <a:gd name="T104" fmla="*/ 149 w 1499"/>
            <a:gd name="T105" fmla="*/ 729 h 920"/>
            <a:gd name="T106" fmla="*/ 93 w 1499"/>
            <a:gd name="T107" fmla="*/ 679 h 920"/>
            <a:gd name="T108" fmla="*/ 32 w 1499"/>
            <a:gd name="T109" fmla="*/ 672 h 92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  <a:cxn ang="0">
              <a:pos x="T100" y="T101"/>
            </a:cxn>
            <a:cxn ang="0">
              <a:pos x="T102" y="T103"/>
            </a:cxn>
            <a:cxn ang="0">
              <a:pos x="T104" y="T105"/>
            </a:cxn>
            <a:cxn ang="0">
              <a:pos x="T106" y="T107"/>
            </a:cxn>
            <a:cxn ang="0">
              <a:pos x="T108" y="T109"/>
            </a:cxn>
          </a:cxnLst>
          <a:rect l="0" t="0" r="r" b="b"/>
          <a:pathLst>
            <a:path w="1499" h="920">
              <a:moveTo>
                <a:pt x="0" y="674"/>
              </a:moveTo>
              <a:lnTo>
                <a:pt x="3" y="663"/>
              </a:lnTo>
              <a:lnTo>
                <a:pt x="9" y="629"/>
              </a:lnTo>
              <a:lnTo>
                <a:pt x="13" y="621"/>
              </a:lnTo>
              <a:lnTo>
                <a:pt x="17" y="610"/>
              </a:lnTo>
              <a:lnTo>
                <a:pt x="26" y="600"/>
              </a:lnTo>
              <a:lnTo>
                <a:pt x="34" y="591"/>
              </a:lnTo>
              <a:lnTo>
                <a:pt x="44" y="583"/>
              </a:lnTo>
              <a:lnTo>
                <a:pt x="59" y="574"/>
              </a:lnTo>
              <a:lnTo>
                <a:pt x="76" y="569"/>
              </a:lnTo>
              <a:lnTo>
                <a:pt x="95" y="564"/>
              </a:lnTo>
              <a:lnTo>
                <a:pt x="93" y="547"/>
              </a:lnTo>
              <a:lnTo>
                <a:pt x="95" y="533"/>
              </a:lnTo>
              <a:lnTo>
                <a:pt x="97" y="519"/>
              </a:lnTo>
              <a:lnTo>
                <a:pt x="99" y="509"/>
              </a:lnTo>
              <a:lnTo>
                <a:pt x="101" y="500"/>
              </a:lnTo>
              <a:lnTo>
                <a:pt x="105" y="492"/>
              </a:lnTo>
              <a:lnTo>
                <a:pt x="112" y="485"/>
              </a:lnTo>
              <a:lnTo>
                <a:pt x="118" y="479"/>
              </a:lnTo>
              <a:lnTo>
                <a:pt x="124" y="476"/>
              </a:lnTo>
              <a:lnTo>
                <a:pt x="131" y="473"/>
              </a:lnTo>
              <a:lnTo>
                <a:pt x="139" y="469"/>
              </a:lnTo>
              <a:lnTo>
                <a:pt x="149" y="467"/>
              </a:lnTo>
              <a:lnTo>
                <a:pt x="170" y="462"/>
              </a:lnTo>
              <a:lnTo>
                <a:pt x="194" y="459"/>
              </a:lnTo>
              <a:lnTo>
                <a:pt x="198" y="445"/>
              </a:lnTo>
              <a:lnTo>
                <a:pt x="208" y="426"/>
              </a:lnTo>
              <a:lnTo>
                <a:pt x="225" y="412"/>
              </a:lnTo>
              <a:lnTo>
                <a:pt x="242" y="395"/>
              </a:lnTo>
              <a:lnTo>
                <a:pt x="248" y="387"/>
              </a:lnTo>
              <a:lnTo>
                <a:pt x="250" y="376"/>
              </a:lnTo>
              <a:lnTo>
                <a:pt x="248" y="371"/>
              </a:lnTo>
              <a:lnTo>
                <a:pt x="246" y="368"/>
              </a:lnTo>
              <a:lnTo>
                <a:pt x="244" y="363"/>
              </a:lnTo>
              <a:lnTo>
                <a:pt x="240" y="357"/>
              </a:lnTo>
              <a:lnTo>
                <a:pt x="233" y="351"/>
              </a:lnTo>
              <a:lnTo>
                <a:pt x="231" y="345"/>
              </a:lnTo>
              <a:lnTo>
                <a:pt x="231" y="344"/>
              </a:lnTo>
              <a:lnTo>
                <a:pt x="231" y="342"/>
              </a:lnTo>
              <a:lnTo>
                <a:pt x="233" y="342"/>
              </a:lnTo>
              <a:lnTo>
                <a:pt x="236" y="342"/>
              </a:lnTo>
              <a:lnTo>
                <a:pt x="238" y="338"/>
              </a:lnTo>
              <a:lnTo>
                <a:pt x="238" y="335"/>
              </a:lnTo>
              <a:lnTo>
                <a:pt x="246" y="332"/>
              </a:lnTo>
              <a:lnTo>
                <a:pt x="254" y="326"/>
              </a:lnTo>
              <a:lnTo>
                <a:pt x="261" y="320"/>
              </a:lnTo>
              <a:lnTo>
                <a:pt x="267" y="311"/>
              </a:lnTo>
              <a:lnTo>
                <a:pt x="273" y="302"/>
              </a:lnTo>
              <a:lnTo>
                <a:pt x="275" y="294"/>
              </a:lnTo>
              <a:lnTo>
                <a:pt x="273" y="285"/>
              </a:lnTo>
              <a:lnTo>
                <a:pt x="271" y="278"/>
              </a:lnTo>
              <a:lnTo>
                <a:pt x="280" y="280"/>
              </a:lnTo>
              <a:lnTo>
                <a:pt x="286" y="280"/>
              </a:lnTo>
              <a:lnTo>
                <a:pt x="292" y="277"/>
              </a:lnTo>
              <a:lnTo>
                <a:pt x="296" y="271"/>
              </a:lnTo>
              <a:lnTo>
                <a:pt x="307" y="258"/>
              </a:lnTo>
              <a:lnTo>
                <a:pt x="319" y="240"/>
              </a:lnTo>
              <a:lnTo>
                <a:pt x="326" y="232"/>
              </a:lnTo>
              <a:lnTo>
                <a:pt x="334" y="225"/>
              </a:lnTo>
              <a:lnTo>
                <a:pt x="345" y="218"/>
              </a:lnTo>
              <a:lnTo>
                <a:pt x="357" y="211"/>
              </a:lnTo>
              <a:lnTo>
                <a:pt x="372" y="208"/>
              </a:lnTo>
              <a:lnTo>
                <a:pt x="389" y="206"/>
              </a:lnTo>
              <a:lnTo>
                <a:pt x="410" y="206"/>
              </a:lnTo>
              <a:lnTo>
                <a:pt x="433" y="210"/>
              </a:lnTo>
              <a:lnTo>
                <a:pt x="460" y="201"/>
              </a:lnTo>
              <a:lnTo>
                <a:pt x="487" y="191"/>
              </a:lnTo>
              <a:lnTo>
                <a:pt x="513" y="177"/>
              </a:lnTo>
              <a:lnTo>
                <a:pt x="538" y="163"/>
              </a:lnTo>
              <a:lnTo>
                <a:pt x="588" y="134"/>
              </a:lnTo>
              <a:lnTo>
                <a:pt x="641" y="106"/>
              </a:lnTo>
              <a:lnTo>
                <a:pt x="817" y="81"/>
              </a:lnTo>
              <a:lnTo>
                <a:pt x="989" y="0"/>
              </a:lnTo>
              <a:lnTo>
                <a:pt x="1025" y="24"/>
              </a:lnTo>
              <a:lnTo>
                <a:pt x="1060" y="46"/>
              </a:lnTo>
              <a:lnTo>
                <a:pt x="1079" y="55"/>
              </a:lnTo>
              <a:lnTo>
                <a:pt x="1100" y="63"/>
              </a:lnTo>
              <a:lnTo>
                <a:pt x="1121" y="70"/>
              </a:lnTo>
              <a:lnTo>
                <a:pt x="1144" y="79"/>
              </a:lnTo>
              <a:lnTo>
                <a:pt x="1159" y="74"/>
              </a:lnTo>
              <a:lnTo>
                <a:pt x="1170" y="70"/>
              </a:lnTo>
              <a:lnTo>
                <a:pt x="1180" y="70"/>
              </a:lnTo>
              <a:lnTo>
                <a:pt x="1188" y="70"/>
              </a:lnTo>
              <a:lnTo>
                <a:pt x="1197" y="70"/>
              </a:lnTo>
              <a:lnTo>
                <a:pt x="1201" y="74"/>
              </a:lnTo>
              <a:lnTo>
                <a:pt x="1207" y="75"/>
              </a:lnTo>
              <a:lnTo>
                <a:pt x="1212" y="81"/>
              </a:lnTo>
              <a:lnTo>
                <a:pt x="1218" y="89"/>
              </a:lnTo>
              <a:lnTo>
                <a:pt x="1226" y="98"/>
              </a:lnTo>
              <a:lnTo>
                <a:pt x="1235" y="106"/>
              </a:lnTo>
              <a:lnTo>
                <a:pt x="1245" y="111"/>
              </a:lnTo>
              <a:lnTo>
                <a:pt x="1251" y="196"/>
              </a:lnTo>
              <a:lnTo>
                <a:pt x="1430" y="285"/>
              </a:lnTo>
              <a:lnTo>
                <a:pt x="1432" y="330"/>
              </a:lnTo>
              <a:lnTo>
                <a:pt x="1436" y="381"/>
              </a:lnTo>
              <a:lnTo>
                <a:pt x="1438" y="395"/>
              </a:lnTo>
              <a:lnTo>
                <a:pt x="1442" y="409"/>
              </a:lnTo>
              <a:lnTo>
                <a:pt x="1447" y="423"/>
              </a:lnTo>
              <a:lnTo>
                <a:pt x="1453" y="437"/>
              </a:lnTo>
              <a:lnTo>
                <a:pt x="1461" y="450"/>
              </a:lnTo>
              <a:lnTo>
                <a:pt x="1472" y="464"/>
              </a:lnTo>
              <a:lnTo>
                <a:pt x="1484" y="478"/>
              </a:lnTo>
              <a:lnTo>
                <a:pt x="1499" y="492"/>
              </a:lnTo>
              <a:lnTo>
                <a:pt x="1476" y="495"/>
              </a:lnTo>
              <a:lnTo>
                <a:pt x="1457" y="498"/>
              </a:lnTo>
              <a:lnTo>
                <a:pt x="1440" y="504"/>
              </a:lnTo>
              <a:lnTo>
                <a:pt x="1426" y="510"/>
              </a:lnTo>
              <a:lnTo>
                <a:pt x="1411" y="517"/>
              </a:lnTo>
              <a:lnTo>
                <a:pt x="1400" y="524"/>
              </a:lnTo>
              <a:lnTo>
                <a:pt x="1392" y="533"/>
              </a:lnTo>
              <a:lnTo>
                <a:pt x="1384" y="541"/>
              </a:lnTo>
              <a:lnTo>
                <a:pt x="1358" y="578"/>
              </a:lnTo>
              <a:lnTo>
                <a:pt x="1331" y="619"/>
              </a:lnTo>
              <a:lnTo>
                <a:pt x="1254" y="612"/>
              </a:lnTo>
              <a:lnTo>
                <a:pt x="1176" y="774"/>
              </a:lnTo>
              <a:lnTo>
                <a:pt x="1033" y="872"/>
              </a:lnTo>
              <a:lnTo>
                <a:pt x="836" y="863"/>
              </a:lnTo>
              <a:lnTo>
                <a:pt x="836" y="872"/>
              </a:lnTo>
              <a:lnTo>
                <a:pt x="834" y="882"/>
              </a:lnTo>
              <a:lnTo>
                <a:pt x="830" y="889"/>
              </a:lnTo>
              <a:lnTo>
                <a:pt x="825" y="896"/>
              </a:lnTo>
              <a:lnTo>
                <a:pt x="819" y="903"/>
              </a:lnTo>
              <a:lnTo>
                <a:pt x="815" y="908"/>
              </a:lnTo>
              <a:lnTo>
                <a:pt x="806" y="911"/>
              </a:lnTo>
              <a:lnTo>
                <a:pt x="800" y="915"/>
              </a:lnTo>
              <a:lnTo>
                <a:pt x="783" y="918"/>
              </a:lnTo>
              <a:lnTo>
                <a:pt x="764" y="920"/>
              </a:lnTo>
              <a:lnTo>
                <a:pt x="743" y="920"/>
              </a:lnTo>
              <a:lnTo>
                <a:pt x="720" y="916"/>
              </a:lnTo>
              <a:lnTo>
                <a:pt x="674" y="906"/>
              </a:lnTo>
              <a:lnTo>
                <a:pt x="628" y="892"/>
              </a:lnTo>
              <a:lnTo>
                <a:pt x="584" y="878"/>
              </a:lnTo>
              <a:lnTo>
                <a:pt x="546" y="866"/>
              </a:lnTo>
              <a:lnTo>
                <a:pt x="513" y="884"/>
              </a:lnTo>
              <a:lnTo>
                <a:pt x="487" y="899"/>
              </a:lnTo>
              <a:lnTo>
                <a:pt x="481" y="887"/>
              </a:lnTo>
              <a:lnTo>
                <a:pt x="475" y="872"/>
              </a:lnTo>
              <a:lnTo>
                <a:pt x="471" y="853"/>
              </a:lnTo>
              <a:lnTo>
                <a:pt x="468" y="832"/>
              </a:lnTo>
              <a:lnTo>
                <a:pt x="468" y="811"/>
              </a:lnTo>
              <a:lnTo>
                <a:pt x="468" y="789"/>
              </a:lnTo>
              <a:lnTo>
                <a:pt x="471" y="765"/>
              </a:lnTo>
              <a:lnTo>
                <a:pt x="477" y="743"/>
              </a:lnTo>
              <a:lnTo>
                <a:pt x="445" y="739"/>
              </a:lnTo>
              <a:lnTo>
                <a:pt x="420" y="734"/>
              </a:lnTo>
              <a:lnTo>
                <a:pt x="395" y="731"/>
              </a:lnTo>
              <a:lnTo>
                <a:pt x="368" y="729"/>
              </a:lnTo>
              <a:lnTo>
                <a:pt x="351" y="737"/>
              </a:lnTo>
              <a:lnTo>
                <a:pt x="332" y="744"/>
              </a:lnTo>
              <a:lnTo>
                <a:pt x="311" y="751"/>
              </a:lnTo>
              <a:lnTo>
                <a:pt x="290" y="755"/>
              </a:lnTo>
              <a:lnTo>
                <a:pt x="267" y="758"/>
              </a:lnTo>
              <a:lnTo>
                <a:pt x="242" y="758"/>
              </a:lnTo>
              <a:lnTo>
                <a:pt x="219" y="756"/>
              </a:lnTo>
              <a:lnTo>
                <a:pt x="194" y="753"/>
              </a:lnTo>
              <a:lnTo>
                <a:pt x="181" y="749"/>
              </a:lnTo>
              <a:lnTo>
                <a:pt x="170" y="744"/>
              </a:lnTo>
              <a:lnTo>
                <a:pt x="160" y="737"/>
              </a:lnTo>
              <a:lnTo>
                <a:pt x="149" y="729"/>
              </a:lnTo>
              <a:lnTo>
                <a:pt x="133" y="708"/>
              </a:lnTo>
              <a:lnTo>
                <a:pt x="120" y="688"/>
              </a:lnTo>
              <a:lnTo>
                <a:pt x="93" y="679"/>
              </a:lnTo>
              <a:lnTo>
                <a:pt x="61" y="674"/>
              </a:lnTo>
              <a:lnTo>
                <a:pt x="47" y="672"/>
              </a:lnTo>
              <a:lnTo>
                <a:pt x="32" y="672"/>
              </a:lnTo>
              <a:lnTo>
                <a:pt x="15" y="672"/>
              </a:lnTo>
              <a:lnTo>
                <a:pt x="0" y="674"/>
              </a:lnTo>
              <a:close/>
            </a:path>
          </a:pathLst>
        </a:custGeom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="horz" wrap="square" lIns="91440" tIns="45720" rIns="91440" bIns="45720" numCol="1" anchor="ctr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3</xdr:col>
      <xdr:colOff>209550</xdr:colOff>
      <xdr:row>3</xdr:row>
      <xdr:rowOff>638175</xdr:rowOff>
    </xdr:from>
    <xdr:to>
      <xdr:col>3</xdr:col>
      <xdr:colOff>1554045</xdr:colOff>
      <xdr:row>3</xdr:row>
      <xdr:rowOff>1764978</xdr:rowOff>
    </xdr:to>
    <xdr:sp macro="" textlink="">
      <xdr:nvSpPr>
        <xdr:cNvPr id="16" name="Freeform 142">
          <a:extLst>
            <a:ext uri="{FF2B5EF4-FFF2-40B4-BE49-F238E27FC236}">
              <a16:creationId xmlns:a16="http://schemas.microsoft.com/office/drawing/2014/main" id="{00000000-0008-0000-2B00-000010000000}"/>
            </a:ext>
          </a:extLst>
        </xdr:cNvPr>
        <xdr:cNvSpPr>
          <a:spLocks/>
        </xdr:cNvSpPr>
      </xdr:nvSpPr>
      <xdr:spPr bwMode="auto">
        <a:xfrm>
          <a:off x="6699250" y="7070725"/>
          <a:ext cx="1344495" cy="1126803"/>
        </a:xfrm>
        <a:custGeom>
          <a:avLst/>
          <a:gdLst>
            <a:gd name="T0" fmla="*/ 166 w 957"/>
            <a:gd name="T1" fmla="*/ 206 h 792"/>
            <a:gd name="T2" fmla="*/ 256 w 957"/>
            <a:gd name="T3" fmla="*/ 161 h 792"/>
            <a:gd name="T4" fmla="*/ 304 w 957"/>
            <a:gd name="T5" fmla="*/ 122 h 792"/>
            <a:gd name="T6" fmla="*/ 357 w 957"/>
            <a:gd name="T7" fmla="*/ 134 h 792"/>
            <a:gd name="T8" fmla="*/ 401 w 957"/>
            <a:gd name="T9" fmla="*/ 130 h 792"/>
            <a:gd name="T10" fmla="*/ 516 w 957"/>
            <a:gd name="T11" fmla="*/ 130 h 792"/>
            <a:gd name="T12" fmla="*/ 651 w 957"/>
            <a:gd name="T13" fmla="*/ 20 h 792"/>
            <a:gd name="T14" fmla="*/ 638 w 957"/>
            <a:gd name="T15" fmla="*/ 65 h 792"/>
            <a:gd name="T16" fmla="*/ 674 w 957"/>
            <a:gd name="T17" fmla="*/ 132 h 792"/>
            <a:gd name="T18" fmla="*/ 747 w 957"/>
            <a:gd name="T19" fmla="*/ 117 h 792"/>
            <a:gd name="T20" fmla="*/ 777 w 957"/>
            <a:gd name="T21" fmla="*/ 123 h 792"/>
            <a:gd name="T22" fmla="*/ 802 w 957"/>
            <a:gd name="T23" fmla="*/ 139 h 792"/>
            <a:gd name="T24" fmla="*/ 831 w 957"/>
            <a:gd name="T25" fmla="*/ 146 h 792"/>
            <a:gd name="T26" fmla="*/ 909 w 957"/>
            <a:gd name="T27" fmla="*/ 123 h 792"/>
            <a:gd name="T28" fmla="*/ 955 w 957"/>
            <a:gd name="T29" fmla="*/ 122 h 792"/>
            <a:gd name="T30" fmla="*/ 955 w 957"/>
            <a:gd name="T31" fmla="*/ 141 h 792"/>
            <a:gd name="T32" fmla="*/ 932 w 957"/>
            <a:gd name="T33" fmla="*/ 166 h 792"/>
            <a:gd name="T34" fmla="*/ 903 w 957"/>
            <a:gd name="T35" fmla="*/ 215 h 792"/>
            <a:gd name="T36" fmla="*/ 842 w 957"/>
            <a:gd name="T37" fmla="*/ 225 h 792"/>
            <a:gd name="T38" fmla="*/ 812 w 957"/>
            <a:gd name="T39" fmla="*/ 244 h 792"/>
            <a:gd name="T40" fmla="*/ 800 w 957"/>
            <a:gd name="T41" fmla="*/ 289 h 792"/>
            <a:gd name="T42" fmla="*/ 779 w 957"/>
            <a:gd name="T43" fmla="*/ 323 h 792"/>
            <a:gd name="T44" fmla="*/ 745 w 957"/>
            <a:gd name="T45" fmla="*/ 342 h 792"/>
            <a:gd name="T46" fmla="*/ 718 w 957"/>
            <a:gd name="T47" fmla="*/ 383 h 792"/>
            <a:gd name="T48" fmla="*/ 714 w 957"/>
            <a:gd name="T49" fmla="*/ 536 h 792"/>
            <a:gd name="T50" fmla="*/ 745 w 957"/>
            <a:gd name="T51" fmla="*/ 564 h 792"/>
            <a:gd name="T52" fmla="*/ 747 w 957"/>
            <a:gd name="T53" fmla="*/ 579 h 792"/>
            <a:gd name="T54" fmla="*/ 733 w 957"/>
            <a:gd name="T55" fmla="*/ 596 h 792"/>
            <a:gd name="T56" fmla="*/ 661 w 957"/>
            <a:gd name="T57" fmla="*/ 629 h 792"/>
            <a:gd name="T58" fmla="*/ 563 w 957"/>
            <a:gd name="T59" fmla="*/ 722 h 792"/>
            <a:gd name="T60" fmla="*/ 560 w 957"/>
            <a:gd name="T61" fmla="*/ 773 h 792"/>
            <a:gd name="T62" fmla="*/ 514 w 957"/>
            <a:gd name="T63" fmla="*/ 792 h 792"/>
            <a:gd name="T64" fmla="*/ 491 w 957"/>
            <a:gd name="T65" fmla="*/ 791 h 792"/>
            <a:gd name="T66" fmla="*/ 449 w 957"/>
            <a:gd name="T67" fmla="*/ 763 h 792"/>
            <a:gd name="T68" fmla="*/ 411 w 957"/>
            <a:gd name="T69" fmla="*/ 748 h 792"/>
            <a:gd name="T70" fmla="*/ 374 w 957"/>
            <a:gd name="T71" fmla="*/ 741 h 792"/>
            <a:gd name="T72" fmla="*/ 300 w 957"/>
            <a:gd name="T73" fmla="*/ 686 h 792"/>
            <a:gd name="T74" fmla="*/ 241 w 957"/>
            <a:gd name="T75" fmla="*/ 658 h 792"/>
            <a:gd name="T76" fmla="*/ 178 w 957"/>
            <a:gd name="T77" fmla="*/ 648 h 792"/>
            <a:gd name="T78" fmla="*/ 130 w 957"/>
            <a:gd name="T79" fmla="*/ 638 h 792"/>
            <a:gd name="T80" fmla="*/ 99 w 957"/>
            <a:gd name="T81" fmla="*/ 593 h 792"/>
            <a:gd name="T82" fmla="*/ 65 w 957"/>
            <a:gd name="T83" fmla="*/ 399 h 792"/>
            <a:gd name="T84" fmla="*/ 59 w 957"/>
            <a:gd name="T85" fmla="*/ 371 h 792"/>
            <a:gd name="T86" fmla="*/ 25 w 957"/>
            <a:gd name="T87" fmla="*/ 332 h 792"/>
            <a:gd name="T88" fmla="*/ 6 w 957"/>
            <a:gd name="T89" fmla="*/ 306 h 792"/>
            <a:gd name="T90" fmla="*/ 0 w 957"/>
            <a:gd name="T91" fmla="*/ 278 h 792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</a:cxnLst>
          <a:rect l="0" t="0" r="r" b="b"/>
          <a:pathLst>
            <a:path w="957" h="792">
              <a:moveTo>
                <a:pt x="8" y="256"/>
              </a:moveTo>
              <a:lnTo>
                <a:pt x="86" y="230"/>
              </a:lnTo>
              <a:lnTo>
                <a:pt x="166" y="206"/>
              </a:lnTo>
              <a:lnTo>
                <a:pt x="204" y="191"/>
              </a:lnTo>
              <a:lnTo>
                <a:pt x="239" y="172"/>
              </a:lnTo>
              <a:lnTo>
                <a:pt x="256" y="161"/>
              </a:lnTo>
              <a:lnTo>
                <a:pt x="273" y="149"/>
              </a:lnTo>
              <a:lnTo>
                <a:pt x="290" y="135"/>
              </a:lnTo>
              <a:lnTo>
                <a:pt x="304" y="122"/>
              </a:lnTo>
              <a:lnTo>
                <a:pt x="323" y="127"/>
              </a:lnTo>
              <a:lnTo>
                <a:pt x="340" y="130"/>
              </a:lnTo>
              <a:lnTo>
                <a:pt x="357" y="134"/>
              </a:lnTo>
              <a:lnTo>
                <a:pt x="369" y="134"/>
              </a:lnTo>
              <a:lnTo>
                <a:pt x="384" y="134"/>
              </a:lnTo>
              <a:lnTo>
                <a:pt x="401" y="130"/>
              </a:lnTo>
              <a:lnTo>
                <a:pt x="418" y="125"/>
              </a:lnTo>
              <a:lnTo>
                <a:pt x="437" y="117"/>
              </a:lnTo>
              <a:lnTo>
                <a:pt x="516" y="130"/>
              </a:lnTo>
              <a:lnTo>
                <a:pt x="649" y="0"/>
              </a:lnTo>
              <a:lnTo>
                <a:pt x="651" y="10"/>
              </a:lnTo>
              <a:lnTo>
                <a:pt x="651" y="20"/>
              </a:lnTo>
              <a:lnTo>
                <a:pt x="649" y="32"/>
              </a:lnTo>
              <a:lnTo>
                <a:pt x="644" y="43"/>
              </a:lnTo>
              <a:lnTo>
                <a:pt x="638" y="65"/>
              </a:lnTo>
              <a:lnTo>
                <a:pt x="628" y="84"/>
              </a:lnTo>
              <a:lnTo>
                <a:pt x="651" y="105"/>
              </a:lnTo>
              <a:lnTo>
                <a:pt x="674" y="132"/>
              </a:lnTo>
              <a:lnTo>
                <a:pt x="703" y="127"/>
              </a:lnTo>
              <a:lnTo>
                <a:pt x="733" y="118"/>
              </a:lnTo>
              <a:lnTo>
                <a:pt x="747" y="117"/>
              </a:lnTo>
              <a:lnTo>
                <a:pt x="762" y="118"/>
              </a:lnTo>
              <a:lnTo>
                <a:pt x="770" y="120"/>
              </a:lnTo>
              <a:lnTo>
                <a:pt x="777" y="123"/>
              </a:lnTo>
              <a:lnTo>
                <a:pt x="785" y="129"/>
              </a:lnTo>
              <a:lnTo>
                <a:pt x="791" y="135"/>
              </a:lnTo>
              <a:lnTo>
                <a:pt x="802" y="139"/>
              </a:lnTo>
              <a:lnTo>
                <a:pt x="812" y="142"/>
              </a:lnTo>
              <a:lnTo>
                <a:pt x="823" y="144"/>
              </a:lnTo>
              <a:lnTo>
                <a:pt x="831" y="146"/>
              </a:lnTo>
              <a:lnTo>
                <a:pt x="852" y="144"/>
              </a:lnTo>
              <a:lnTo>
                <a:pt x="871" y="137"/>
              </a:lnTo>
              <a:lnTo>
                <a:pt x="909" y="123"/>
              </a:lnTo>
              <a:lnTo>
                <a:pt x="949" y="113"/>
              </a:lnTo>
              <a:lnTo>
                <a:pt x="953" y="117"/>
              </a:lnTo>
              <a:lnTo>
                <a:pt x="955" y="122"/>
              </a:lnTo>
              <a:lnTo>
                <a:pt x="957" y="127"/>
              </a:lnTo>
              <a:lnTo>
                <a:pt x="957" y="130"/>
              </a:lnTo>
              <a:lnTo>
                <a:pt x="955" y="141"/>
              </a:lnTo>
              <a:lnTo>
                <a:pt x="949" y="149"/>
              </a:lnTo>
              <a:lnTo>
                <a:pt x="943" y="158"/>
              </a:lnTo>
              <a:lnTo>
                <a:pt x="932" y="166"/>
              </a:lnTo>
              <a:lnTo>
                <a:pt x="922" y="172"/>
              </a:lnTo>
              <a:lnTo>
                <a:pt x="913" y="177"/>
              </a:lnTo>
              <a:lnTo>
                <a:pt x="903" y="215"/>
              </a:lnTo>
              <a:lnTo>
                <a:pt x="877" y="218"/>
              </a:lnTo>
              <a:lnTo>
                <a:pt x="859" y="221"/>
              </a:lnTo>
              <a:lnTo>
                <a:pt x="842" y="225"/>
              </a:lnTo>
              <a:lnTo>
                <a:pt x="829" y="230"/>
              </a:lnTo>
              <a:lnTo>
                <a:pt x="819" y="237"/>
              </a:lnTo>
              <a:lnTo>
                <a:pt x="812" y="244"/>
              </a:lnTo>
              <a:lnTo>
                <a:pt x="806" y="251"/>
              </a:lnTo>
              <a:lnTo>
                <a:pt x="802" y="258"/>
              </a:lnTo>
              <a:lnTo>
                <a:pt x="800" y="289"/>
              </a:lnTo>
              <a:lnTo>
                <a:pt x="800" y="318"/>
              </a:lnTo>
              <a:lnTo>
                <a:pt x="789" y="321"/>
              </a:lnTo>
              <a:lnTo>
                <a:pt x="779" y="323"/>
              </a:lnTo>
              <a:lnTo>
                <a:pt x="768" y="326"/>
              </a:lnTo>
              <a:lnTo>
                <a:pt x="760" y="332"/>
              </a:lnTo>
              <a:lnTo>
                <a:pt x="745" y="342"/>
              </a:lnTo>
              <a:lnTo>
                <a:pt x="735" y="354"/>
              </a:lnTo>
              <a:lnTo>
                <a:pt x="726" y="368"/>
              </a:lnTo>
              <a:lnTo>
                <a:pt x="718" y="383"/>
              </a:lnTo>
              <a:lnTo>
                <a:pt x="714" y="397"/>
              </a:lnTo>
              <a:lnTo>
                <a:pt x="707" y="412"/>
              </a:lnTo>
              <a:lnTo>
                <a:pt x="714" y="536"/>
              </a:lnTo>
              <a:lnTo>
                <a:pt x="731" y="548"/>
              </a:lnTo>
              <a:lnTo>
                <a:pt x="741" y="559"/>
              </a:lnTo>
              <a:lnTo>
                <a:pt x="745" y="564"/>
              </a:lnTo>
              <a:lnTo>
                <a:pt x="747" y="569"/>
              </a:lnTo>
              <a:lnTo>
                <a:pt x="749" y="574"/>
              </a:lnTo>
              <a:lnTo>
                <a:pt x="747" y="579"/>
              </a:lnTo>
              <a:lnTo>
                <a:pt x="745" y="584"/>
              </a:lnTo>
              <a:lnTo>
                <a:pt x="739" y="589"/>
              </a:lnTo>
              <a:lnTo>
                <a:pt x="733" y="596"/>
              </a:lnTo>
              <a:lnTo>
                <a:pt x="724" y="602"/>
              </a:lnTo>
              <a:lnTo>
                <a:pt x="699" y="614"/>
              </a:lnTo>
              <a:lnTo>
                <a:pt x="661" y="629"/>
              </a:lnTo>
              <a:lnTo>
                <a:pt x="657" y="691"/>
              </a:lnTo>
              <a:lnTo>
                <a:pt x="565" y="713"/>
              </a:lnTo>
              <a:lnTo>
                <a:pt x="563" y="722"/>
              </a:lnTo>
              <a:lnTo>
                <a:pt x="563" y="741"/>
              </a:lnTo>
              <a:lnTo>
                <a:pt x="560" y="761"/>
              </a:lnTo>
              <a:lnTo>
                <a:pt x="560" y="773"/>
              </a:lnTo>
              <a:lnTo>
                <a:pt x="539" y="784"/>
              </a:lnTo>
              <a:lnTo>
                <a:pt x="521" y="791"/>
              </a:lnTo>
              <a:lnTo>
                <a:pt x="514" y="792"/>
              </a:lnTo>
              <a:lnTo>
                <a:pt x="506" y="792"/>
              </a:lnTo>
              <a:lnTo>
                <a:pt x="498" y="792"/>
              </a:lnTo>
              <a:lnTo>
                <a:pt x="491" y="791"/>
              </a:lnTo>
              <a:lnTo>
                <a:pt x="477" y="786"/>
              </a:lnTo>
              <a:lnTo>
                <a:pt x="464" y="775"/>
              </a:lnTo>
              <a:lnTo>
                <a:pt x="449" y="763"/>
              </a:lnTo>
              <a:lnTo>
                <a:pt x="435" y="746"/>
              </a:lnTo>
              <a:lnTo>
                <a:pt x="422" y="748"/>
              </a:lnTo>
              <a:lnTo>
                <a:pt x="411" y="748"/>
              </a:lnTo>
              <a:lnTo>
                <a:pt x="401" y="748"/>
              </a:lnTo>
              <a:lnTo>
                <a:pt x="390" y="746"/>
              </a:lnTo>
              <a:lnTo>
                <a:pt x="374" y="741"/>
              </a:lnTo>
              <a:lnTo>
                <a:pt x="357" y="732"/>
              </a:lnTo>
              <a:lnTo>
                <a:pt x="327" y="712"/>
              </a:lnTo>
              <a:lnTo>
                <a:pt x="300" y="686"/>
              </a:lnTo>
              <a:lnTo>
                <a:pt x="281" y="674"/>
              </a:lnTo>
              <a:lnTo>
                <a:pt x="262" y="665"/>
              </a:lnTo>
              <a:lnTo>
                <a:pt x="241" y="658"/>
              </a:lnTo>
              <a:lnTo>
                <a:pt x="220" y="651"/>
              </a:lnTo>
              <a:lnTo>
                <a:pt x="199" y="648"/>
              </a:lnTo>
              <a:lnTo>
                <a:pt x="178" y="648"/>
              </a:lnTo>
              <a:lnTo>
                <a:pt x="157" y="648"/>
              </a:lnTo>
              <a:lnTo>
                <a:pt x="136" y="653"/>
              </a:lnTo>
              <a:lnTo>
                <a:pt x="130" y="638"/>
              </a:lnTo>
              <a:lnTo>
                <a:pt x="122" y="622"/>
              </a:lnTo>
              <a:lnTo>
                <a:pt x="111" y="607"/>
              </a:lnTo>
              <a:lnTo>
                <a:pt x="99" y="593"/>
              </a:lnTo>
              <a:lnTo>
                <a:pt x="67" y="564"/>
              </a:lnTo>
              <a:lnTo>
                <a:pt x="36" y="538"/>
              </a:lnTo>
              <a:lnTo>
                <a:pt x="65" y="399"/>
              </a:lnTo>
              <a:lnTo>
                <a:pt x="65" y="390"/>
              </a:lnTo>
              <a:lnTo>
                <a:pt x="63" y="381"/>
              </a:lnTo>
              <a:lnTo>
                <a:pt x="59" y="371"/>
              </a:lnTo>
              <a:lnTo>
                <a:pt x="53" y="364"/>
              </a:lnTo>
              <a:lnTo>
                <a:pt x="40" y="347"/>
              </a:lnTo>
              <a:lnTo>
                <a:pt x="25" y="332"/>
              </a:lnTo>
              <a:lnTo>
                <a:pt x="17" y="323"/>
              </a:lnTo>
              <a:lnTo>
                <a:pt x="11" y="314"/>
              </a:lnTo>
              <a:lnTo>
                <a:pt x="6" y="306"/>
              </a:lnTo>
              <a:lnTo>
                <a:pt x="2" y="297"/>
              </a:lnTo>
              <a:lnTo>
                <a:pt x="0" y="289"/>
              </a:lnTo>
              <a:lnTo>
                <a:pt x="0" y="278"/>
              </a:lnTo>
              <a:lnTo>
                <a:pt x="2" y="266"/>
              </a:lnTo>
              <a:lnTo>
                <a:pt x="8" y="256"/>
              </a:lnTo>
              <a:close/>
            </a:path>
          </a:pathLst>
        </a:custGeom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5</xdr:col>
      <xdr:colOff>76200</xdr:colOff>
      <xdr:row>3</xdr:row>
      <xdr:rowOff>981075</xdr:rowOff>
    </xdr:from>
    <xdr:to>
      <xdr:col>5</xdr:col>
      <xdr:colOff>1241696</xdr:colOff>
      <xdr:row>3</xdr:row>
      <xdr:rowOff>1490413</xdr:rowOff>
    </xdr:to>
    <xdr:sp macro="" textlink="">
      <xdr:nvSpPr>
        <xdr:cNvPr id="17" name="Freeform 130">
          <a:extLst>
            <a:ext uri="{FF2B5EF4-FFF2-40B4-BE49-F238E27FC236}">
              <a16:creationId xmlns:a16="http://schemas.microsoft.com/office/drawing/2014/main" id="{00000000-0008-0000-2B00-000011000000}"/>
            </a:ext>
          </a:extLst>
        </xdr:cNvPr>
        <xdr:cNvSpPr>
          <a:spLocks/>
        </xdr:cNvSpPr>
      </xdr:nvSpPr>
      <xdr:spPr bwMode="auto">
        <a:xfrm>
          <a:off x="9658350" y="7413625"/>
          <a:ext cx="1165496" cy="509338"/>
        </a:xfrm>
        <a:custGeom>
          <a:avLst/>
          <a:gdLst>
            <a:gd name="T0" fmla="*/ 818 w 818"/>
            <a:gd name="T1" fmla="*/ 19 h 358"/>
            <a:gd name="T2" fmla="*/ 787 w 818"/>
            <a:gd name="T3" fmla="*/ 132 h 358"/>
            <a:gd name="T4" fmla="*/ 816 w 818"/>
            <a:gd name="T5" fmla="*/ 215 h 358"/>
            <a:gd name="T6" fmla="*/ 800 w 818"/>
            <a:gd name="T7" fmla="*/ 225 h 358"/>
            <a:gd name="T8" fmla="*/ 785 w 818"/>
            <a:gd name="T9" fmla="*/ 236 h 358"/>
            <a:gd name="T10" fmla="*/ 781 w 818"/>
            <a:gd name="T11" fmla="*/ 282 h 358"/>
            <a:gd name="T12" fmla="*/ 663 w 818"/>
            <a:gd name="T13" fmla="*/ 358 h 358"/>
            <a:gd name="T14" fmla="*/ 606 w 818"/>
            <a:gd name="T15" fmla="*/ 315 h 358"/>
            <a:gd name="T16" fmla="*/ 564 w 818"/>
            <a:gd name="T17" fmla="*/ 310 h 358"/>
            <a:gd name="T18" fmla="*/ 537 w 818"/>
            <a:gd name="T19" fmla="*/ 284 h 358"/>
            <a:gd name="T20" fmla="*/ 512 w 818"/>
            <a:gd name="T21" fmla="*/ 284 h 358"/>
            <a:gd name="T22" fmla="*/ 480 w 818"/>
            <a:gd name="T23" fmla="*/ 284 h 358"/>
            <a:gd name="T24" fmla="*/ 466 w 818"/>
            <a:gd name="T25" fmla="*/ 218 h 358"/>
            <a:gd name="T26" fmla="*/ 350 w 818"/>
            <a:gd name="T27" fmla="*/ 218 h 358"/>
            <a:gd name="T28" fmla="*/ 325 w 818"/>
            <a:gd name="T29" fmla="*/ 186 h 358"/>
            <a:gd name="T30" fmla="*/ 235 w 818"/>
            <a:gd name="T31" fmla="*/ 220 h 358"/>
            <a:gd name="T32" fmla="*/ 229 w 818"/>
            <a:gd name="T33" fmla="*/ 151 h 358"/>
            <a:gd name="T34" fmla="*/ 170 w 818"/>
            <a:gd name="T35" fmla="*/ 169 h 358"/>
            <a:gd name="T36" fmla="*/ 130 w 818"/>
            <a:gd name="T37" fmla="*/ 146 h 358"/>
            <a:gd name="T38" fmla="*/ 63 w 818"/>
            <a:gd name="T39" fmla="*/ 153 h 358"/>
            <a:gd name="T40" fmla="*/ 0 w 818"/>
            <a:gd name="T41" fmla="*/ 53 h 358"/>
            <a:gd name="T42" fmla="*/ 201 w 818"/>
            <a:gd name="T43" fmla="*/ 67 h 358"/>
            <a:gd name="T44" fmla="*/ 222 w 818"/>
            <a:gd name="T45" fmla="*/ 126 h 358"/>
            <a:gd name="T46" fmla="*/ 564 w 818"/>
            <a:gd name="T47" fmla="*/ 126 h 358"/>
            <a:gd name="T48" fmla="*/ 596 w 818"/>
            <a:gd name="T49" fmla="*/ 114 h 358"/>
            <a:gd name="T50" fmla="*/ 630 w 818"/>
            <a:gd name="T51" fmla="*/ 100 h 358"/>
            <a:gd name="T52" fmla="*/ 646 w 818"/>
            <a:gd name="T53" fmla="*/ 95 h 358"/>
            <a:gd name="T54" fmla="*/ 663 w 818"/>
            <a:gd name="T55" fmla="*/ 89 h 358"/>
            <a:gd name="T56" fmla="*/ 671 w 818"/>
            <a:gd name="T57" fmla="*/ 89 h 358"/>
            <a:gd name="T58" fmla="*/ 680 w 818"/>
            <a:gd name="T59" fmla="*/ 89 h 358"/>
            <a:gd name="T60" fmla="*/ 690 w 818"/>
            <a:gd name="T61" fmla="*/ 89 h 358"/>
            <a:gd name="T62" fmla="*/ 699 w 818"/>
            <a:gd name="T63" fmla="*/ 91 h 358"/>
            <a:gd name="T64" fmla="*/ 718 w 818"/>
            <a:gd name="T65" fmla="*/ 0 h 358"/>
            <a:gd name="T66" fmla="*/ 818 w 818"/>
            <a:gd name="T67" fmla="*/ 19 h 358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</a:cxnLst>
          <a:rect l="0" t="0" r="r" b="b"/>
          <a:pathLst>
            <a:path w="818" h="358">
              <a:moveTo>
                <a:pt x="818" y="19"/>
              </a:moveTo>
              <a:lnTo>
                <a:pt x="787" y="132"/>
              </a:lnTo>
              <a:lnTo>
                <a:pt x="816" y="215"/>
              </a:lnTo>
              <a:lnTo>
                <a:pt x="800" y="225"/>
              </a:lnTo>
              <a:lnTo>
                <a:pt x="785" y="236"/>
              </a:lnTo>
              <a:lnTo>
                <a:pt x="781" y="282"/>
              </a:lnTo>
              <a:lnTo>
                <a:pt x="663" y="358"/>
              </a:lnTo>
              <a:lnTo>
                <a:pt x="606" y="315"/>
              </a:lnTo>
              <a:lnTo>
                <a:pt x="564" y="310"/>
              </a:lnTo>
              <a:lnTo>
                <a:pt x="537" y="284"/>
              </a:lnTo>
              <a:lnTo>
                <a:pt x="512" y="284"/>
              </a:lnTo>
              <a:lnTo>
                <a:pt x="480" y="284"/>
              </a:lnTo>
              <a:lnTo>
                <a:pt x="466" y="218"/>
              </a:lnTo>
              <a:lnTo>
                <a:pt x="350" y="218"/>
              </a:lnTo>
              <a:lnTo>
                <a:pt x="325" y="186"/>
              </a:lnTo>
              <a:lnTo>
                <a:pt x="235" y="220"/>
              </a:lnTo>
              <a:lnTo>
                <a:pt x="229" y="151"/>
              </a:lnTo>
              <a:lnTo>
                <a:pt x="170" y="169"/>
              </a:lnTo>
              <a:lnTo>
                <a:pt x="130" y="146"/>
              </a:lnTo>
              <a:lnTo>
                <a:pt x="63" y="153"/>
              </a:lnTo>
              <a:lnTo>
                <a:pt x="0" y="53"/>
              </a:lnTo>
              <a:lnTo>
                <a:pt x="201" y="67"/>
              </a:lnTo>
              <a:lnTo>
                <a:pt x="222" y="126"/>
              </a:lnTo>
              <a:lnTo>
                <a:pt x="564" y="126"/>
              </a:lnTo>
              <a:lnTo>
                <a:pt x="596" y="114"/>
              </a:lnTo>
              <a:lnTo>
                <a:pt x="630" y="100"/>
              </a:lnTo>
              <a:lnTo>
                <a:pt x="646" y="95"/>
              </a:lnTo>
              <a:lnTo>
                <a:pt x="663" y="89"/>
              </a:lnTo>
              <a:lnTo>
                <a:pt x="671" y="89"/>
              </a:lnTo>
              <a:lnTo>
                <a:pt x="680" y="89"/>
              </a:lnTo>
              <a:lnTo>
                <a:pt x="690" y="89"/>
              </a:lnTo>
              <a:lnTo>
                <a:pt x="699" y="91"/>
              </a:lnTo>
              <a:lnTo>
                <a:pt x="718" y="0"/>
              </a:lnTo>
              <a:lnTo>
                <a:pt x="818" y="19"/>
              </a:lnTo>
              <a:close/>
            </a:path>
          </a:pathLst>
        </a:custGeom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4</xdr:col>
      <xdr:colOff>114300</xdr:colOff>
      <xdr:row>3</xdr:row>
      <xdr:rowOff>904875</xdr:rowOff>
    </xdr:from>
    <xdr:to>
      <xdr:col>4</xdr:col>
      <xdr:colOff>1093146</xdr:colOff>
      <xdr:row>3</xdr:row>
      <xdr:rowOff>1452627</xdr:rowOff>
    </xdr:to>
    <xdr:sp macro="" textlink="">
      <xdr:nvSpPr>
        <xdr:cNvPr id="18" name="Freeform 124">
          <a:extLst>
            <a:ext uri="{FF2B5EF4-FFF2-40B4-BE49-F238E27FC236}">
              <a16:creationId xmlns:a16="http://schemas.microsoft.com/office/drawing/2014/main" id="{00000000-0008-0000-2B00-000012000000}"/>
            </a:ext>
          </a:extLst>
        </xdr:cNvPr>
        <xdr:cNvSpPr>
          <a:spLocks/>
        </xdr:cNvSpPr>
      </xdr:nvSpPr>
      <xdr:spPr bwMode="auto">
        <a:xfrm>
          <a:off x="8407400" y="7337425"/>
          <a:ext cx="978846" cy="547752"/>
        </a:xfrm>
        <a:custGeom>
          <a:avLst/>
          <a:gdLst>
            <a:gd name="T0" fmla="*/ 573 w 687"/>
            <a:gd name="T1" fmla="*/ 0 h 385"/>
            <a:gd name="T2" fmla="*/ 609 w 687"/>
            <a:gd name="T3" fmla="*/ 31 h 385"/>
            <a:gd name="T4" fmla="*/ 676 w 687"/>
            <a:gd name="T5" fmla="*/ 31 h 385"/>
            <a:gd name="T6" fmla="*/ 685 w 687"/>
            <a:gd name="T7" fmla="*/ 74 h 385"/>
            <a:gd name="T8" fmla="*/ 630 w 687"/>
            <a:gd name="T9" fmla="*/ 108 h 385"/>
            <a:gd name="T10" fmla="*/ 649 w 687"/>
            <a:gd name="T11" fmla="*/ 146 h 385"/>
            <a:gd name="T12" fmla="*/ 628 w 687"/>
            <a:gd name="T13" fmla="*/ 194 h 385"/>
            <a:gd name="T14" fmla="*/ 651 w 687"/>
            <a:gd name="T15" fmla="*/ 204 h 385"/>
            <a:gd name="T16" fmla="*/ 668 w 687"/>
            <a:gd name="T17" fmla="*/ 215 h 385"/>
            <a:gd name="T18" fmla="*/ 674 w 687"/>
            <a:gd name="T19" fmla="*/ 220 h 385"/>
            <a:gd name="T20" fmla="*/ 678 w 687"/>
            <a:gd name="T21" fmla="*/ 225 h 385"/>
            <a:gd name="T22" fmla="*/ 683 w 687"/>
            <a:gd name="T23" fmla="*/ 232 h 385"/>
            <a:gd name="T24" fmla="*/ 685 w 687"/>
            <a:gd name="T25" fmla="*/ 237 h 385"/>
            <a:gd name="T26" fmla="*/ 687 w 687"/>
            <a:gd name="T27" fmla="*/ 249 h 385"/>
            <a:gd name="T28" fmla="*/ 683 w 687"/>
            <a:gd name="T29" fmla="*/ 259 h 385"/>
            <a:gd name="T30" fmla="*/ 676 w 687"/>
            <a:gd name="T31" fmla="*/ 270 h 385"/>
            <a:gd name="T32" fmla="*/ 668 w 687"/>
            <a:gd name="T33" fmla="*/ 278 h 385"/>
            <a:gd name="T34" fmla="*/ 655 w 687"/>
            <a:gd name="T35" fmla="*/ 287 h 385"/>
            <a:gd name="T36" fmla="*/ 643 w 687"/>
            <a:gd name="T37" fmla="*/ 294 h 385"/>
            <a:gd name="T38" fmla="*/ 628 w 687"/>
            <a:gd name="T39" fmla="*/ 299 h 385"/>
            <a:gd name="T40" fmla="*/ 611 w 687"/>
            <a:gd name="T41" fmla="*/ 302 h 385"/>
            <a:gd name="T42" fmla="*/ 597 w 687"/>
            <a:gd name="T43" fmla="*/ 304 h 385"/>
            <a:gd name="T44" fmla="*/ 580 w 687"/>
            <a:gd name="T45" fmla="*/ 302 h 385"/>
            <a:gd name="T46" fmla="*/ 567 w 687"/>
            <a:gd name="T47" fmla="*/ 297 h 385"/>
            <a:gd name="T48" fmla="*/ 555 w 687"/>
            <a:gd name="T49" fmla="*/ 290 h 385"/>
            <a:gd name="T50" fmla="*/ 544 w 687"/>
            <a:gd name="T51" fmla="*/ 290 h 385"/>
            <a:gd name="T52" fmla="*/ 536 w 687"/>
            <a:gd name="T53" fmla="*/ 292 h 385"/>
            <a:gd name="T54" fmla="*/ 527 w 687"/>
            <a:gd name="T55" fmla="*/ 294 h 385"/>
            <a:gd name="T56" fmla="*/ 521 w 687"/>
            <a:gd name="T57" fmla="*/ 297 h 385"/>
            <a:gd name="T58" fmla="*/ 511 w 687"/>
            <a:gd name="T59" fmla="*/ 304 h 385"/>
            <a:gd name="T60" fmla="*/ 502 w 687"/>
            <a:gd name="T61" fmla="*/ 314 h 385"/>
            <a:gd name="T62" fmla="*/ 492 w 687"/>
            <a:gd name="T63" fmla="*/ 338 h 385"/>
            <a:gd name="T64" fmla="*/ 479 w 687"/>
            <a:gd name="T65" fmla="*/ 362 h 385"/>
            <a:gd name="T66" fmla="*/ 435 w 687"/>
            <a:gd name="T67" fmla="*/ 368 h 385"/>
            <a:gd name="T68" fmla="*/ 403 w 687"/>
            <a:gd name="T69" fmla="*/ 368 h 385"/>
            <a:gd name="T70" fmla="*/ 389 w 687"/>
            <a:gd name="T71" fmla="*/ 369 h 385"/>
            <a:gd name="T72" fmla="*/ 374 w 687"/>
            <a:gd name="T73" fmla="*/ 371 h 385"/>
            <a:gd name="T74" fmla="*/ 357 w 687"/>
            <a:gd name="T75" fmla="*/ 376 h 385"/>
            <a:gd name="T76" fmla="*/ 338 w 687"/>
            <a:gd name="T77" fmla="*/ 383 h 385"/>
            <a:gd name="T78" fmla="*/ 278 w 687"/>
            <a:gd name="T79" fmla="*/ 361 h 385"/>
            <a:gd name="T80" fmla="*/ 118 w 687"/>
            <a:gd name="T81" fmla="*/ 385 h 385"/>
            <a:gd name="T82" fmla="*/ 0 w 687"/>
            <a:gd name="T83" fmla="*/ 232 h 385"/>
            <a:gd name="T84" fmla="*/ 137 w 687"/>
            <a:gd name="T85" fmla="*/ 144 h 385"/>
            <a:gd name="T86" fmla="*/ 179 w 687"/>
            <a:gd name="T87" fmla="*/ 117 h 385"/>
            <a:gd name="T88" fmla="*/ 221 w 687"/>
            <a:gd name="T89" fmla="*/ 91 h 385"/>
            <a:gd name="T90" fmla="*/ 244 w 687"/>
            <a:gd name="T91" fmla="*/ 79 h 385"/>
            <a:gd name="T92" fmla="*/ 265 w 687"/>
            <a:gd name="T93" fmla="*/ 67 h 385"/>
            <a:gd name="T94" fmla="*/ 288 w 687"/>
            <a:gd name="T95" fmla="*/ 56 h 385"/>
            <a:gd name="T96" fmla="*/ 313 w 687"/>
            <a:gd name="T97" fmla="*/ 48 h 385"/>
            <a:gd name="T98" fmla="*/ 573 w 687"/>
            <a:gd name="T99" fmla="*/ 0 h 38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</a:cxnLst>
          <a:rect l="0" t="0" r="r" b="b"/>
          <a:pathLst>
            <a:path w="687" h="385">
              <a:moveTo>
                <a:pt x="573" y="0"/>
              </a:moveTo>
              <a:lnTo>
                <a:pt x="609" y="31"/>
              </a:lnTo>
              <a:lnTo>
                <a:pt x="676" y="31"/>
              </a:lnTo>
              <a:lnTo>
                <a:pt x="685" y="74"/>
              </a:lnTo>
              <a:lnTo>
                <a:pt x="630" y="108"/>
              </a:lnTo>
              <a:lnTo>
                <a:pt x="649" y="146"/>
              </a:lnTo>
              <a:lnTo>
                <a:pt x="628" y="194"/>
              </a:lnTo>
              <a:lnTo>
                <a:pt x="651" y="204"/>
              </a:lnTo>
              <a:lnTo>
                <a:pt x="668" y="215"/>
              </a:lnTo>
              <a:lnTo>
                <a:pt x="674" y="220"/>
              </a:lnTo>
              <a:lnTo>
                <a:pt x="678" y="225"/>
              </a:lnTo>
              <a:lnTo>
                <a:pt x="683" y="232"/>
              </a:lnTo>
              <a:lnTo>
                <a:pt x="685" y="237"/>
              </a:lnTo>
              <a:lnTo>
                <a:pt x="687" y="249"/>
              </a:lnTo>
              <a:lnTo>
                <a:pt x="683" y="259"/>
              </a:lnTo>
              <a:lnTo>
                <a:pt x="676" y="270"/>
              </a:lnTo>
              <a:lnTo>
                <a:pt x="668" y="278"/>
              </a:lnTo>
              <a:lnTo>
                <a:pt x="655" y="287"/>
              </a:lnTo>
              <a:lnTo>
                <a:pt x="643" y="294"/>
              </a:lnTo>
              <a:lnTo>
                <a:pt x="628" y="299"/>
              </a:lnTo>
              <a:lnTo>
                <a:pt x="611" y="302"/>
              </a:lnTo>
              <a:lnTo>
                <a:pt x="597" y="304"/>
              </a:lnTo>
              <a:lnTo>
                <a:pt x="580" y="302"/>
              </a:lnTo>
              <a:lnTo>
                <a:pt x="567" y="297"/>
              </a:lnTo>
              <a:lnTo>
                <a:pt x="555" y="290"/>
              </a:lnTo>
              <a:lnTo>
                <a:pt x="544" y="290"/>
              </a:lnTo>
              <a:lnTo>
                <a:pt x="536" y="292"/>
              </a:lnTo>
              <a:lnTo>
                <a:pt x="527" y="294"/>
              </a:lnTo>
              <a:lnTo>
                <a:pt x="521" y="297"/>
              </a:lnTo>
              <a:lnTo>
                <a:pt x="511" y="304"/>
              </a:lnTo>
              <a:lnTo>
                <a:pt x="502" y="314"/>
              </a:lnTo>
              <a:lnTo>
                <a:pt x="492" y="338"/>
              </a:lnTo>
              <a:lnTo>
                <a:pt x="479" y="362"/>
              </a:lnTo>
              <a:lnTo>
                <a:pt x="435" y="368"/>
              </a:lnTo>
              <a:lnTo>
                <a:pt x="403" y="368"/>
              </a:lnTo>
              <a:lnTo>
                <a:pt x="389" y="369"/>
              </a:lnTo>
              <a:lnTo>
                <a:pt x="374" y="371"/>
              </a:lnTo>
              <a:lnTo>
                <a:pt x="357" y="376"/>
              </a:lnTo>
              <a:lnTo>
                <a:pt x="338" y="383"/>
              </a:lnTo>
              <a:lnTo>
                <a:pt x="278" y="361"/>
              </a:lnTo>
              <a:lnTo>
                <a:pt x="118" y="385"/>
              </a:lnTo>
              <a:lnTo>
                <a:pt x="0" y="232"/>
              </a:lnTo>
              <a:lnTo>
                <a:pt x="137" y="144"/>
              </a:lnTo>
              <a:lnTo>
                <a:pt x="179" y="117"/>
              </a:lnTo>
              <a:lnTo>
                <a:pt x="221" y="91"/>
              </a:lnTo>
              <a:lnTo>
                <a:pt x="244" y="79"/>
              </a:lnTo>
              <a:lnTo>
                <a:pt x="265" y="67"/>
              </a:lnTo>
              <a:lnTo>
                <a:pt x="288" y="56"/>
              </a:lnTo>
              <a:lnTo>
                <a:pt x="313" y="48"/>
              </a:lnTo>
              <a:lnTo>
                <a:pt x="573" y="0"/>
              </a:lnTo>
              <a:close/>
            </a:path>
          </a:pathLst>
        </a:custGeom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6</xdr:col>
      <xdr:colOff>76200</xdr:colOff>
      <xdr:row>3</xdr:row>
      <xdr:rowOff>828675</xdr:rowOff>
    </xdr:from>
    <xdr:to>
      <xdr:col>6</xdr:col>
      <xdr:colOff>743012</xdr:colOff>
      <xdr:row>3</xdr:row>
      <xdr:rowOff>1592682</xdr:rowOff>
    </xdr:to>
    <xdr:sp macro="" textlink="">
      <xdr:nvSpPr>
        <xdr:cNvPr id="19" name="Freeform 156">
          <a:extLst>
            <a:ext uri="{FF2B5EF4-FFF2-40B4-BE49-F238E27FC236}">
              <a16:creationId xmlns:a16="http://schemas.microsoft.com/office/drawing/2014/main" id="{00000000-0008-0000-2B00-000013000000}"/>
            </a:ext>
          </a:extLst>
        </xdr:cNvPr>
        <xdr:cNvSpPr>
          <a:spLocks/>
        </xdr:cNvSpPr>
      </xdr:nvSpPr>
      <xdr:spPr bwMode="auto">
        <a:xfrm>
          <a:off x="11068050" y="7261225"/>
          <a:ext cx="666812" cy="764007"/>
        </a:xfrm>
        <a:custGeom>
          <a:avLst/>
          <a:gdLst>
            <a:gd name="T0" fmla="*/ 59 w 468"/>
            <a:gd name="T1" fmla="*/ 200 h 537"/>
            <a:gd name="T2" fmla="*/ 86 w 468"/>
            <a:gd name="T3" fmla="*/ 202 h 537"/>
            <a:gd name="T4" fmla="*/ 124 w 468"/>
            <a:gd name="T5" fmla="*/ 195 h 537"/>
            <a:gd name="T6" fmla="*/ 239 w 468"/>
            <a:gd name="T7" fmla="*/ 86 h 537"/>
            <a:gd name="T8" fmla="*/ 286 w 468"/>
            <a:gd name="T9" fmla="*/ 85 h 537"/>
            <a:gd name="T10" fmla="*/ 330 w 468"/>
            <a:gd name="T11" fmla="*/ 86 h 537"/>
            <a:gd name="T12" fmla="*/ 346 w 468"/>
            <a:gd name="T13" fmla="*/ 42 h 537"/>
            <a:gd name="T14" fmla="*/ 369 w 468"/>
            <a:gd name="T15" fmla="*/ 0 h 537"/>
            <a:gd name="T16" fmla="*/ 384 w 468"/>
            <a:gd name="T17" fmla="*/ 11 h 537"/>
            <a:gd name="T18" fmla="*/ 395 w 468"/>
            <a:gd name="T19" fmla="*/ 28 h 537"/>
            <a:gd name="T20" fmla="*/ 407 w 468"/>
            <a:gd name="T21" fmla="*/ 68 h 537"/>
            <a:gd name="T22" fmla="*/ 420 w 468"/>
            <a:gd name="T23" fmla="*/ 111 h 537"/>
            <a:gd name="T24" fmla="*/ 430 w 468"/>
            <a:gd name="T25" fmla="*/ 129 h 537"/>
            <a:gd name="T26" fmla="*/ 445 w 468"/>
            <a:gd name="T27" fmla="*/ 147 h 537"/>
            <a:gd name="T28" fmla="*/ 462 w 468"/>
            <a:gd name="T29" fmla="*/ 169 h 537"/>
            <a:gd name="T30" fmla="*/ 468 w 468"/>
            <a:gd name="T31" fmla="*/ 195 h 537"/>
            <a:gd name="T32" fmla="*/ 462 w 468"/>
            <a:gd name="T33" fmla="*/ 219 h 537"/>
            <a:gd name="T34" fmla="*/ 443 w 468"/>
            <a:gd name="T35" fmla="*/ 238 h 537"/>
            <a:gd name="T36" fmla="*/ 420 w 468"/>
            <a:gd name="T37" fmla="*/ 358 h 537"/>
            <a:gd name="T38" fmla="*/ 411 w 468"/>
            <a:gd name="T39" fmla="*/ 396 h 537"/>
            <a:gd name="T40" fmla="*/ 317 w 468"/>
            <a:gd name="T41" fmla="*/ 475 h 537"/>
            <a:gd name="T42" fmla="*/ 296 w 468"/>
            <a:gd name="T43" fmla="*/ 485 h 537"/>
            <a:gd name="T44" fmla="*/ 269 w 468"/>
            <a:gd name="T45" fmla="*/ 492 h 537"/>
            <a:gd name="T46" fmla="*/ 199 w 468"/>
            <a:gd name="T47" fmla="*/ 503 h 537"/>
            <a:gd name="T48" fmla="*/ 151 w 468"/>
            <a:gd name="T49" fmla="*/ 513 h 537"/>
            <a:gd name="T50" fmla="*/ 95 w 468"/>
            <a:gd name="T51" fmla="*/ 535 h 537"/>
            <a:gd name="T52" fmla="*/ 78 w 468"/>
            <a:gd name="T53" fmla="*/ 537 h 537"/>
            <a:gd name="T54" fmla="*/ 65 w 468"/>
            <a:gd name="T55" fmla="*/ 534 h 537"/>
            <a:gd name="T56" fmla="*/ 55 w 468"/>
            <a:gd name="T57" fmla="*/ 527 h 537"/>
            <a:gd name="T58" fmla="*/ 44 w 468"/>
            <a:gd name="T59" fmla="*/ 513 h 537"/>
            <a:gd name="T60" fmla="*/ 63 w 468"/>
            <a:gd name="T61" fmla="*/ 484 h 537"/>
            <a:gd name="T62" fmla="*/ 80 w 468"/>
            <a:gd name="T63" fmla="*/ 454 h 537"/>
            <a:gd name="T64" fmla="*/ 109 w 468"/>
            <a:gd name="T65" fmla="*/ 363 h 537"/>
            <a:gd name="T66" fmla="*/ 53 w 468"/>
            <a:gd name="T67" fmla="*/ 310 h 537"/>
            <a:gd name="T68" fmla="*/ 2 w 468"/>
            <a:gd name="T69" fmla="*/ 301 h 537"/>
            <a:gd name="T70" fmla="*/ 0 w 468"/>
            <a:gd name="T71" fmla="*/ 270 h 537"/>
            <a:gd name="T72" fmla="*/ 11 w 468"/>
            <a:gd name="T73" fmla="*/ 236 h 537"/>
            <a:gd name="T74" fmla="*/ 32 w 468"/>
            <a:gd name="T75" fmla="*/ 209 h 537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</a:cxnLst>
          <a:rect l="0" t="0" r="r" b="b"/>
          <a:pathLst>
            <a:path w="468" h="537">
              <a:moveTo>
                <a:pt x="46" y="198"/>
              </a:moveTo>
              <a:lnTo>
                <a:pt x="59" y="200"/>
              </a:lnTo>
              <a:lnTo>
                <a:pt x="74" y="202"/>
              </a:lnTo>
              <a:lnTo>
                <a:pt x="86" y="202"/>
              </a:lnTo>
              <a:lnTo>
                <a:pt x="99" y="200"/>
              </a:lnTo>
              <a:lnTo>
                <a:pt x="124" y="195"/>
              </a:lnTo>
              <a:lnTo>
                <a:pt x="147" y="188"/>
              </a:lnTo>
              <a:lnTo>
                <a:pt x="239" y="86"/>
              </a:lnTo>
              <a:lnTo>
                <a:pt x="262" y="83"/>
              </a:lnTo>
              <a:lnTo>
                <a:pt x="286" y="85"/>
              </a:lnTo>
              <a:lnTo>
                <a:pt x="309" y="86"/>
              </a:lnTo>
              <a:lnTo>
                <a:pt x="330" y="86"/>
              </a:lnTo>
              <a:lnTo>
                <a:pt x="338" y="62"/>
              </a:lnTo>
              <a:lnTo>
                <a:pt x="346" y="42"/>
              </a:lnTo>
              <a:lnTo>
                <a:pt x="357" y="21"/>
              </a:lnTo>
              <a:lnTo>
                <a:pt x="369" y="0"/>
              </a:lnTo>
              <a:lnTo>
                <a:pt x="378" y="6"/>
              </a:lnTo>
              <a:lnTo>
                <a:pt x="384" y="11"/>
              </a:lnTo>
              <a:lnTo>
                <a:pt x="390" y="19"/>
              </a:lnTo>
              <a:lnTo>
                <a:pt x="395" y="28"/>
              </a:lnTo>
              <a:lnTo>
                <a:pt x="401" y="47"/>
              </a:lnTo>
              <a:lnTo>
                <a:pt x="407" y="68"/>
              </a:lnTo>
              <a:lnTo>
                <a:pt x="414" y="90"/>
              </a:lnTo>
              <a:lnTo>
                <a:pt x="420" y="111"/>
              </a:lnTo>
              <a:lnTo>
                <a:pt x="424" y="121"/>
              </a:lnTo>
              <a:lnTo>
                <a:pt x="430" y="129"/>
              </a:lnTo>
              <a:lnTo>
                <a:pt x="437" y="138"/>
              </a:lnTo>
              <a:lnTo>
                <a:pt x="445" y="147"/>
              </a:lnTo>
              <a:lnTo>
                <a:pt x="456" y="157"/>
              </a:lnTo>
              <a:lnTo>
                <a:pt x="462" y="169"/>
              </a:lnTo>
              <a:lnTo>
                <a:pt x="466" y="181"/>
              </a:lnTo>
              <a:lnTo>
                <a:pt x="468" y="195"/>
              </a:lnTo>
              <a:lnTo>
                <a:pt x="468" y="207"/>
              </a:lnTo>
              <a:lnTo>
                <a:pt x="462" y="219"/>
              </a:lnTo>
              <a:lnTo>
                <a:pt x="453" y="229"/>
              </a:lnTo>
              <a:lnTo>
                <a:pt x="443" y="238"/>
              </a:lnTo>
              <a:lnTo>
                <a:pt x="426" y="343"/>
              </a:lnTo>
              <a:lnTo>
                <a:pt x="420" y="358"/>
              </a:lnTo>
              <a:lnTo>
                <a:pt x="416" y="377"/>
              </a:lnTo>
              <a:lnTo>
                <a:pt x="411" y="396"/>
              </a:lnTo>
              <a:lnTo>
                <a:pt x="409" y="417"/>
              </a:lnTo>
              <a:lnTo>
                <a:pt x="317" y="475"/>
              </a:lnTo>
              <a:lnTo>
                <a:pt x="307" y="480"/>
              </a:lnTo>
              <a:lnTo>
                <a:pt x="296" y="485"/>
              </a:lnTo>
              <a:lnTo>
                <a:pt x="283" y="489"/>
              </a:lnTo>
              <a:lnTo>
                <a:pt x="269" y="492"/>
              </a:lnTo>
              <a:lnTo>
                <a:pt x="235" y="496"/>
              </a:lnTo>
              <a:lnTo>
                <a:pt x="199" y="503"/>
              </a:lnTo>
              <a:lnTo>
                <a:pt x="176" y="506"/>
              </a:lnTo>
              <a:lnTo>
                <a:pt x="151" y="513"/>
              </a:lnTo>
              <a:lnTo>
                <a:pt x="124" y="523"/>
              </a:lnTo>
              <a:lnTo>
                <a:pt x="95" y="535"/>
              </a:lnTo>
              <a:lnTo>
                <a:pt x="86" y="537"/>
              </a:lnTo>
              <a:lnTo>
                <a:pt x="78" y="537"/>
              </a:lnTo>
              <a:lnTo>
                <a:pt x="71" y="537"/>
              </a:lnTo>
              <a:lnTo>
                <a:pt x="65" y="534"/>
              </a:lnTo>
              <a:lnTo>
                <a:pt x="59" y="532"/>
              </a:lnTo>
              <a:lnTo>
                <a:pt x="55" y="527"/>
              </a:lnTo>
              <a:lnTo>
                <a:pt x="48" y="520"/>
              </a:lnTo>
              <a:lnTo>
                <a:pt x="44" y="513"/>
              </a:lnTo>
              <a:lnTo>
                <a:pt x="55" y="497"/>
              </a:lnTo>
              <a:lnTo>
                <a:pt x="63" y="484"/>
              </a:lnTo>
              <a:lnTo>
                <a:pt x="71" y="470"/>
              </a:lnTo>
              <a:lnTo>
                <a:pt x="80" y="454"/>
              </a:lnTo>
              <a:lnTo>
                <a:pt x="48" y="418"/>
              </a:lnTo>
              <a:lnTo>
                <a:pt x="109" y="363"/>
              </a:lnTo>
              <a:lnTo>
                <a:pt x="53" y="365"/>
              </a:lnTo>
              <a:lnTo>
                <a:pt x="53" y="310"/>
              </a:lnTo>
              <a:lnTo>
                <a:pt x="8" y="315"/>
              </a:lnTo>
              <a:lnTo>
                <a:pt x="2" y="301"/>
              </a:lnTo>
              <a:lnTo>
                <a:pt x="0" y="286"/>
              </a:lnTo>
              <a:lnTo>
                <a:pt x="0" y="270"/>
              </a:lnTo>
              <a:lnTo>
                <a:pt x="4" y="253"/>
              </a:lnTo>
              <a:lnTo>
                <a:pt x="11" y="236"/>
              </a:lnTo>
              <a:lnTo>
                <a:pt x="21" y="221"/>
              </a:lnTo>
              <a:lnTo>
                <a:pt x="32" y="209"/>
              </a:lnTo>
              <a:lnTo>
                <a:pt x="46" y="198"/>
              </a:lnTo>
              <a:close/>
            </a:path>
          </a:pathLst>
        </a:custGeom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7</xdr:col>
      <xdr:colOff>123825</xdr:colOff>
      <xdr:row>1</xdr:row>
      <xdr:rowOff>733425</xdr:rowOff>
    </xdr:from>
    <xdr:to>
      <xdr:col>7</xdr:col>
      <xdr:colOff>1577133</xdr:colOff>
      <xdr:row>1</xdr:row>
      <xdr:rowOff>1501700</xdr:rowOff>
    </xdr:to>
    <xdr:sp macro="" textlink="">
      <xdr:nvSpPr>
        <xdr:cNvPr id="20" name="Freeform 160">
          <a:extLst>
            <a:ext uri="{FF2B5EF4-FFF2-40B4-BE49-F238E27FC236}">
              <a16:creationId xmlns:a16="http://schemas.microsoft.com/office/drawing/2014/main" id="{00000000-0008-0000-2B00-000014000000}"/>
            </a:ext>
          </a:extLst>
        </xdr:cNvPr>
        <xdr:cNvSpPr>
          <a:spLocks/>
        </xdr:cNvSpPr>
      </xdr:nvSpPr>
      <xdr:spPr bwMode="auto">
        <a:xfrm>
          <a:off x="11991975" y="917575"/>
          <a:ext cx="1453308" cy="768275"/>
        </a:xfrm>
        <a:custGeom>
          <a:avLst/>
          <a:gdLst>
            <a:gd name="T0" fmla="*/ 101 w 1020"/>
            <a:gd name="T1" fmla="*/ 298 h 540"/>
            <a:gd name="T2" fmla="*/ 130 w 1020"/>
            <a:gd name="T3" fmla="*/ 270 h 540"/>
            <a:gd name="T4" fmla="*/ 153 w 1020"/>
            <a:gd name="T5" fmla="*/ 260 h 540"/>
            <a:gd name="T6" fmla="*/ 172 w 1020"/>
            <a:gd name="T7" fmla="*/ 265 h 540"/>
            <a:gd name="T8" fmla="*/ 198 w 1020"/>
            <a:gd name="T9" fmla="*/ 268 h 540"/>
            <a:gd name="T10" fmla="*/ 223 w 1020"/>
            <a:gd name="T11" fmla="*/ 267 h 540"/>
            <a:gd name="T12" fmla="*/ 229 w 1020"/>
            <a:gd name="T13" fmla="*/ 249 h 540"/>
            <a:gd name="T14" fmla="*/ 231 w 1020"/>
            <a:gd name="T15" fmla="*/ 219 h 540"/>
            <a:gd name="T16" fmla="*/ 231 w 1020"/>
            <a:gd name="T17" fmla="*/ 186 h 540"/>
            <a:gd name="T18" fmla="*/ 237 w 1020"/>
            <a:gd name="T19" fmla="*/ 165 h 540"/>
            <a:gd name="T20" fmla="*/ 254 w 1020"/>
            <a:gd name="T21" fmla="*/ 150 h 540"/>
            <a:gd name="T22" fmla="*/ 284 w 1020"/>
            <a:gd name="T23" fmla="*/ 139 h 540"/>
            <a:gd name="T24" fmla="*/ 321 w 1020"/>
            <a:gd name="T25" fmla="*/ 83 h 540"/>
            <a:gd name="T26" fmla="*/ 481 w 1020"/>
            <a:gd name="T27" fmla="*/ 17 h 540"/>
            <a:gd name="T28" fmla="*/ 630 w 1020"/>
            <a:gd name="T29" fmla="*/ 67 h 540"/>
            <a:gd name="T30" fmla="*/ 802 w 1020"/>
            <a:gd name="T31" fmla="*/ 133 h 540"/>
            <a:gd name="T32" fmla="*/ 922 w 1020"/>
            <a:gd name="T33" fmla="*/ 186 h 540"/>
            <a:gd name="T34" fmla="*/ 989 w 1020"/>
            <a:gd name="T35" fmla="*/ 220 h 540"/>
            <a:gd name="T36" fmla="*/ 1008 w 1020"/>
            <a:gd name="T37" fmla="*/ 258 h 540"/>
            <a:gd name="T38" fmla="*/ 989 w 1020"/>
            <a:gd name="T39" fmla="*/ 299 h 540"/>
            <a:gd name="T40" fmla="*/ 993 w 1020"/>
            <a:gd name="T41" fmla="*/ 327 h 540"/>
            <a:gd name="T42" fmla="*/ 1010 w 1020"/>
            <a:gd name="T43" fmla="*/ 348 h 540"/>
            <a:gd name="T44" fmla="*/ 1018 w 1020"/>
            <a:gd name="T45" fmla="*/ 370 h 540"/>
            <a:gd name="T46" fmla="*/ 1020 w 1020"/>
            <a:gd name="T47" fmla="*/ 394 h 540"/>
            <a:gd name="T48" fmla="*/ 1012 w 1020"/>
            <a:gd name="T49" fmla="*/ 432 h 540"/>
            <a:gd name="T50" fmla="*/ 989 w 1020"/>
            <a:gd name="T51" fmla="*/ 482 h 540"/>
            <a:gd name="T52" fmla="*/ 810 w 1020"/>
            <a:gd name="T53" fmla="*/ 540 h 540"/>
            <a:gd name="T54" fmla="*/ 729 w 1020"/>
            <a:gd name="T55" fmla="*/ 494 h 540"/>
            <a:gd name="T56" fmla="*/ 630 w 1020"/>
            <a:gd name="T57" fmla="*/ 464 h 540"/>
            <a:gd name="T58" fmla="*/ 443 w 1020"/>
            <a:gd name="T59" fmla="*/ 391 h 540"/>
            <a:gd name="T60" fmla="*/ 374 w 1020"/>
            <a:gd name="T61" fmla="*/ 346 h 540"/>
            <a:gd name="T62" fmla="*/ 334 w 1020"/>
            <a:gd name="T63" fmla="*/ 332 h 540"/>
            <a:gd name="T64" fmla="*/ 288 w 1020"/>
            <a:gd name="T65" fmla="*/ 327 h 540"/>
            <a:gd name="T66" fmla="*/ 185 w 1020"/>
            <a:gd name="T67" fmla="*/ 380 h 540"/>
            <a:gd name="T68" fmla="*/ 99 w 1020"/>
            <a:gd name="T69" fmla="*/ 408 h 540"/>
            <a:gd name="T70" fmla="*/ 23 w 1020"/>
            <a:gd name="T71" fmla="*/ 408 h 540"/>
            <a:gd name="T72" fmla="*/ 13 w 1020"/>
            <a:gd name="T73" fmla="*/ 403 h 540"/>
            <a:gd name="T74" fmla="*/ 13 w 1020"/>
            <a:gd name="T75" fmla="*/ 394 h 540"/>
            <a:gd name="T76" fmla="*/ 32 w 1020"/>
            <a:gd name="T77" fmla="*/ 372 h 540"/>
            <a:gd name="T78" fmla="*/ 38 w 1020"/>
            <a:gd name="T79" fmla="*/ 356 h 540"/>
            <a:gd name="T80" fmla="*/ 36 w 1020"/>
            <a:gd name="T81" fmla="*/ 341 h 540"/>
            <a:gd name="T82" fmla="*/ 23 w 1020"/>
            <a:gd name="T83" fmla="*/ 335 h 540"/>
            <a:gd name="T84" fmla="*/ 7 w 1020"/>
            <a:gd name="T85" fmla="*/ 335 h 540"/>
            <a:gd name="T86" fmla="*/ 0 w 1020"/>
            <a:gd name="T87" fmla="*/ 334 h 540"/>
            <a:gd name="T88" fmla="*/ 0 w 1020"/>
            <a:gd name="T89" fmla="*/ 329 h 540"/>
            <a:gd name="T90" fmla="*/ 15 w 1020"/>
            <a:gd name="T91" fmla="*/ 308 h 54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</a:cxnLst>
          <a:rect l="0" t="0" r="r" b="b"/>
          <a:pathLst>
            <a:path w="1020" h="540">
              <a:moveTo>
                <a:pt x="84" y="313"/>
              </a:moveTo>
              <a:lnTo>
                <a:pt x="101" y="298"/>
              </a:lnTo>
              <a:lnTo>
                <a:pt x="116" y="284"/>
              </a:lnTo>
              <a:lnTo>
                <a:pt x="130" y="270"/>
              </a:lnTo>
              <a:lnTo>
                <a:pt x="145" y="255"/>
              </a:lnTo>
              <a:lnTo>
                <a:pt x="153" y="260"/>
              </a:lnTo>
              <a:lnTo>
                <a:pt x="162" y="263"/>
              </a:lnTo>
              <a:lnTo>
                <a:pt x="172" y="265"/>
              </a:lnTo>
              <a:lnTo>
                <a:pt x="181" y="267"/>
              </a:lnTo>
              <a:lnTo>
                <a:pt x="198" y="268"/>
              </a:lnTo>
              <a:lnTo>
                <a:pt x="214" y="272"/>
              </a:lnTo>
              <a:lnTo>
                <a:pt x="223" y="267"/>
              </a:lnTo>
              <a:lnTo>
                <a:pt x="227" y="258"/>
              </a:lnTo>
              <a:lnTo>
                <a:pt x="229" y="249"/>
              </a:lnTo>
              <a:lnTo>
                <a:pt x="231" y="241"/>
              </a:lnTo>
              <a:lnTo>
                <a:pt x="231" y="219"/>
              </a:lnTo>
              <a:lnTo>
                <a:pt x="231" y="196"/>
              </a:lnTo>
              <a:lnTo>
                <a:pt x="231" y="186"/>
              </a:lnTo>
              <a:lnTo>
                <a:pt x="233" y="176"/>
              </a:lnTo>
              <a:lnTo>
                <a:pt x="237" y="165"/>
              </a:lnTo>
              <a:lnTo>
                <a:pt x="244" y="157"/>
              </a:lnTo>
              <a:lnTo>
                <a:pt x="254" y="150"/>
              </a:lnTo>
              <a:lnTo>
                <a:pt x="267" y="143"/>
              </a:lnTo>
              <a:lnTo>
                <a:pt x="284" y="139"/>
              </a:lnTo>
              <a:lnTo>
                <a:pt x="305" y="136"/>
              </a:lnTo>
              <a:lnTo>
                <a:pt x="321" y="83"/>
              </a:lnTo>
              <a:lnTo>
                <a:pt x="428" y="0"/>
              </a:lnTo>
              <a:lnTo>
                <a:pt x="481" y="17"/>
              </a:lnTo>
              <a:lnTo>
                <a:pt x="550" y="40"/>
              </a:lnTo>
              <a:lnTo>
                <a:pt x="630" y="67"/>
              </a:lnTo>
              <a:lnTo>
                <a:pt x="714" y="98"/>
              </a:lnTo>
              <a:lnTo>
                <a:pt x="802" y="133"/>
              </a:lnTo>
              <a:lnTo>
                <a:pt x="884" y="169"/>
              </a:lnTo>
              <a:lnTo>
                <a:pt x="922" y="186"/>
              </a:lnTo>
              <a:lnTo>
                <a:pt x="957" y="203"/>
              </a:lnTo>
              <a:lnTo>
                <a:pt x="989" y="220"/>
              </a:lnTo>
              <a:lnTo>
                <a:pt x="1016" y="237"/>
              </a:lnTo>
              <a:lnTo>
                <a:pt x="1008" y="258"/>
              </a:lnTo>
              <a:lnTo>
                <a:pt x="999" y="279"/>
              </a:lnTo>
              <a:lnTo>
                <a:pt x="989" y="299"/>
              </a:lnTo>
              <a:lnTo>
                <a:pt x="980" y="318"/>
              </a:lnTo>
              <a:lnTo>
                <a:pt x="993" y="327"/>
              </a:lnTo>
              <a:lnTo>
                <a:pt x="1004" y="337"/>
              </a:lnTo>
              <a:lnTo>
                <a:pt x="1010" y="348"/>
              </a:lnTo>
              <a:lnTo>
                <a:pt x="1016" y="358"/>
              </a:lnTo>
              <a:lnTo>
                <a:pt x="1018" y="370"/>
              </a:lnTo>
              <a:lnTo>
                <a:pt x="1020" y="382"/>
              </a:lnTo>
              <a:lnTo>
                <a:pt x="1020" y="394"/>
              </a:lnTo>
              <a:lnTo>
                <a:pt x="1018" y="406"/>
              </a:lnTo>
              <a:lnTo>
                <a:pt x="1012" y="432"/>
              </a:lnTo>
              <a:lnTo>
                <a:pt x="1001" y="458"/>
              </a:lnTo>
              <a:lnTo>
                <a:pt x="989" y="482"/>
              </a:lnTo>
              <a:lnTo>
                <a:pt x="974" y="504"/>
              </a:lnTo>
              <a:lnTo>
                <a:pt x="810" y="540"/>
              </a:lnTo>
              <a:lnTo>
                <a:pt x="806" y="495"/>
              </a:lnTo>
              <a:lnTo>
                <a:pt x="729" y="494"/>
              </a:lnTo>
              <a:lnTo>
                <a:pt x="710" y="459"/>
              </a:lnTo>
              <a:lnTo>
                <a:pt x="630" y="464"/>
              </a:lnTo>
              <a:lnTo>
                <a:pt x="556" y="392"/>
              </a:lnTo>
              <a:lnTo>
                <a:pt x="443" y="391"/>
              </a:lnTo>
              <a:lnTo>
                <a:pt x="410" y="366"/>
              </a:lnTo>
              <a:lnTo>
                <a:pt x="374" y="346"/>
              </a:lnTo>
              <a:lnTo>
                <a:pt x="355" y="337"/>
              </a:lnTo>
              <a:lnTo>
                <a:pt x="334" y="332"/>
              </a:lnTo>
              <a:lnTo>
                <a:pt x="313" y="329"/>
              </a:lnTo>
              <a:lnTo>
                <a:pt x="288" y="327"/>
              </a:lnTo>
              <a:lnTo>
                <a:pt x="250" y="380"/>
              </a:lnTo>
              <a:lnTo>
                <a:pt x="185" y="380"/>
              </a:lnTo>
              <a:lnTo>
                <a:pt x="141" y="418"/>
              </a:lnTo>
              <a:lnTo>
                <a:pt x="99" y="408"/>
              </a:lnTo>
              <a:lnTo>
                <a:pt x="51" y="409"/>
              </a:lnTo>
              <a:lnTo>
                <a:pt x="23" y="408"/>
              </a:lnTo>
              <a:lnTo>
                <a:pt x="17" y="404"/>
              </a:lnTo>
              <a:lnTo>
                <a:pt x="13" y="403"/>
              </a:lnTo>
              <a:lnTo>
                <a:pt x="13" y="399"/>
              </a:lnTo>
              <a:lnTo>
                <a:pt x="13" y="394"/>
              </a:lnTo>
              <a:lnTo>
                <a:pt x="21" y="384"/>
              </a:lnTo>
              <a:lnTo>
                <a:pt x="32" y="372"/>
              </a:lnTo>
              <a:lnTo>
                <a:pt x="36" y="365"/>
              </a:lnTo>
              <a:lnTo>
                <a:pt x="38" y="356"/>
              </a:lnTo>
              <a:lnTo>
                <a:pt x="38" y="349"/>
              </a:lnTo>
              <a:lnTo>
                <a:pt x="36" y="341"/>
              </a:lnTo>
              <a:lnTo>
                <a:pt x="32" y="337"/>
              </a:lnTo>
              <a:lnTo>
                <a:pt x="23" y="335"/>
              </a:lnTo>
              <a:lnTo>
                <a:pt x="15" y="335"/>
              </a:lnTo>
              <a:lnTo>
                <a:pt x="7" y="335"/>
              </a:lnTo>
              <a:lnTo>
                <a:pt x="4" y="334"/>
              </a:lnTo>
              <a:lnTo>
                <a:pt x="0" y="334"/>
              </a:lnTo>
              <a:lnTo>
                <a:pt x="0" y="332"/>
              </a:lnTo>
              <a:lnTo>
                <a:pt x="0" y="329"/>
              </a:lnTo>
              <a:lnTo>
                <a:pt x="2" y="320"/>
              </a:lnTo>
              <a:lnTo>
                <a:pt x="15" y="308"/>
              </a:lnTo>
              <a:lnTo>
                <a:pt x="84" y="313"/>
              </a:lnTo>
              <a:close/>
            </a:path>
          </a:pathLst>
        </a:custGeom>
        <a:ln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8</xdr:col>
      <xdr:colOff>209550</xdr:colOff>
      <xdr:row>1</xdr:row>
      <xdr:rowOff>466725</xdr:rowOff>
    </xdr:from>
    <xdr:to>
      <xdr:col>8</xdr:col>
      <xdr:colOff>1127129</xdr:colOff>
      <xdr:row>1</xdr:row>
      <xdr:rowOff>1828279</xdr:rowOff>
    </xdr:to>
    <xdr:sp macro="" textlink="">
      <xdr:nvSpPr>
        <xdr:cNvPr id="21" name="Freeform 158">
          <a:extLst>
            <a:ext uri="{FF2B5EF4-FFF2-40B4-BE49-F238E27FC236}">
              <a16:creationId xmlns:a16="http://schemas.microsoft.com/office/drawing/2014/main" id="{00000000-0008-0000-2B00-000015000000}"/>
            </a:ext>
          </a:extLst>
        </xdr:cNvPr>
        <xdr:cNvSpPr>
          <a:spLocks/>
        </xdr:cNvSpPr>
      </xdr:nvSpPr>
      <xdr:spPr bwMode="auto">
        <a:xfrm>
          <a:off x="13862050" y="650875"/>
          <a:ext cx="917579" cy="1361554"/>
        </a:xfrm>
        <a:custGeom>
          <a:avLst/>
          <a:gdLst>
            <a:gd name="T0" fmla="*/ 63 w 644"/>
            <a:gd name="T1" fmla="*/ 171 h 957"/>
            <a:gd name="T2" fmla="*/ 80 w 644"/>
            <a:gd name="T3" fmla="*/ 140 h 957"/>
            <a:gd name="T4" fmla="*/ 140 w 644"/>
            <a:gd name="T5" fmla="*/ 102 h 957"/>
            <a:gd name="T6" fmla="*/ 210 w 644"/>
            <a:gd name="T7" fmla="*/ 85 h 957"/>
            <a:gd name="T8" fmla="*/ 256 w 644"/>
            <a:gd name="T9" fmla="*/ 80 h 957"/>
            <a:gd name="T10" fmla="*/ 298 w 644"/>
            <a:gd name="T11" fmla="*/ 64 h 957"/>
            <a:gd name="T12" fmla="*/ 399 w 644"/>
            <a:gd name="T13" fmla="*/ 0 h 957"/>
            <a:gd name="T14" fmla="*/ 415 w 644"/>
            <a:gd name="T15" fmla="*/ 47 h 957"/>
            <a:gd name="T16" fmla="*/ 409 w 644"/>
            <a:gd name="T17" fmla="*/ 81 h 957"/>
            <a:gd name="T18" fmla="*/ 415 w 644"/>
            <a:gd name="T19" fmla="*/ 86 h 957"/>
            <a:gd name="T20" fmla="*/ 441 w 644"/>
            <a:gd name="T21" fmla="*/ 90 h 957"/>
            <a:gd name="T22" fmla="*/ 451 w 644"/>
            <a:gd name="T23" fmla="*/ 100 h 957"/>
            <a:gd name="T24" fmla="*/ 439 w 644"/>
            <a:gd name="T25" fmla="*/ 124 h 957"/>
            <a:gd name="T26" fmla="*/ 424 w 644"/>
            <a:gd name="T27" fmla="*/ 152 h 957"/>
            <a:gd name="T28" fmla="*/ 436 w 644"/>
            <a:gd name="T29" fmla="*/ 160 h 957"/>
            <a:gd name="T30" fmla="*/ 483 w 644"/>
            <a:gd name="T31" fmla="*/ 157 h 957"/>
            <a:gd name="T32" fmla="*/ 504 w 644"/>
            <a:gd name="T33" fmla="*/ 159 h 957"/>
            <a:gd name="T34" fmla="*/ 514 w 644"/>
            <a:gd name="T35" fmla="*/ 184 h 957"/>
            <a:gd name="T36" fmla="*/ 537 w 644"/>
            <a:gd name="T37" fmla="*/ 214 h 957"/>
            <a:gd name="T38" fmla="*/ 569 w 644"/>
            <a:gd name="T39" fmla="*/ 236 h 957"/>
            <a:gd name="T40" fmla="*/ 541 w 644"/>
            <a:gd name="T41" fmla="*/ 276 h 957"/>
            <a:gd name="T42" fmla="*/ 531 w 644"/>
            <a:gd name="T43" fmla="*/ 319 h 957"/>
            <a:gd name="T44" fmla="*/ 535 w 644"/>
            <a:gd name="T45" fmla="*/ 381 h 957"/>
            <a:gd name="T46" fmla="*/ 537 w 644"/>
            <a:gd name="T47" fmla="*/ 472 h 957"/>
            <a:gd name="T48" fmla="*/ 560 w 644"/>
            <a:gd name="T49" fmla="*/ 511 h 957"/>
            <a:gd name="T50" fmla="*/ 575 w 644"/>
            <a:gd name="T51" fmla="*/ 578 h 957"/>
            <a:gd name="T52" fmla="*/ 562 w 644"/>
            <a:gd name="T53" fmla="*/ 601 h 957"/>
            <a:gd name="T54" fmla="*/ 531 w 644"/>
            <a:gd name="T55" fmla="*/ 628 h 957"/>
            <a:gd name="T56" fmla="*/ 499 w 644"/>
            <a:gd name="T57" fmla="*/ 659 h 957"/>
            <a:gd name="T58" fmla="*/ 491 w 644"/>
            <a:gd name="T59" fmla="*/ 687 h 957"/>
            <a:gd name="T60" fmla="*/ 512 w 644"/>
            <a:gd name="T61" fmla="*/ 704 h 957"/>
            <a:gd name="T62" fmla="*/ 552 w 644"/>
            <a:gd name="T63" fmla="*/ 706 h 957"/>
            <a:gd name="T64" fmla="*/ 590 w 644"/>
            <a:gd name="T65" fmla="*/ 771 h 957"/>
            <a:gd name="T66" fmla="*/ 623 w 644"/>
            <a:gd name="T67" fmla="*/ 800 h 957"/>
            <a:gd name="T68" fmla="*/ 617 w 644"/>
            <a:gd name="T69" fmla="*/ 872 h 957"/>
            <a:gd name="T70" fmla="*/ 630 w 644"/>
            <a:gd name="T71" fmla="*/ 900 h 957"/>
            <a:gd name="T72" fmla="*/ 638 w 644"/>
            <a:gd name="T73" fmla="*/ 915 h 957"/>
            <a:gd name="T74" fmla="*/ 611 w 644"/>
            <a:gd name="T75" fmla="*/ 938 h 957"/>
            <a:gd name="T76" fmla="*/ 569 w 644"/>
            <a:gd name="T77" fmla="*/ 946 h 957"/>
            <a:gd name="T78" fmla="*/ 520 w 644"/>
            <a:gd name="T79" fmla="*/ 939 h 957"/>
            <a:gd name="T80" fmla="*/ 466 w 644"/>
            <a:gd name="T81" fmla="*/ 914 h 957"/>
            <a:gd name="T82" fmla="*/ 317 w 644"/>
            <a:gd name="T83" fmla="*/ 915 h 957"/>
            <a:gd name="T84" fmla="*/ 342 w 644"/>
            <a:gd name="T85" fmla="*/ 783 h 957"/>
            <a:gd name="T86" fmla="*/ 378 w 644"/>
            <a:gd name="T87" fmla="*/ 771 h 957"/>
            <a:gd name="T88" fmla="*/ 411 w 644"/>
            <a:gd name="T89" fmla="*/ 757 h 957"/>
            <a:gd name="T90" fmla="*/ 418 w 644"/>
            <a:gd name="T91" fmla="*/ 728 h 957"/>
            <a:gd name="T92" fmla="*/ 399 w 644"/>
            <a:gd name="T93" fmla="*/ 690 h 957"/>
            <a:gd name="T94" fmla="*/ 386 w 644"/>
            <a:gd name="T95" fmla="*/ 613 h 957"/>
            <a:gd name="T96" fmla="*/ 361 w 644"/>
            <a:gd name="T97" fmla="*/ 595 h 957"/>
            <a:gd name="T98" fmla="*/ 329 w 644"/>
            <a:gd name="T99" fmla="*/ 585 h 957"/>
            <a:gd name="T100" fmla="*/ 313 w 644"/>
            <a:gd name="T101" fmla="*/ 539 h 957"/>
            <a:gd name="T102" fmla="*/ 126 w 644"/>
            <a:gd name="T103" fmla="*/ 454 h 957"/>
            <a:gd name="T104" fmla="*/ 96 w 644"/>
            <a:gd name="T105" fmla="*/ 487 h 957"/>
            <a:gd name="T106" fmla="*/ 2 w 644"/>
            <a:gd name="T107" fmla="*/ 458 h 957"/>
            <a:gd name="T108" fmla="*/ 0 w 644"/>
            <a:gd name="T109" fmla="*/ 312 h 957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  <a:cxn ang="0">
              <a:pos x="T100" y="T101"/>
            </a:cxn>
            <a:cxn ang="0">
              <a:pos x="T102" y="T103"/>
            </a:cxn>
            <a:cxn ang="0">
              <a:pos x="T104" y="T105"/>
            </a:cxn>
            <a:cxn ang="0">
              <a:pos x="T106" y="T107"/>
            </a:cxn>
            <a:cxn ang="0">
              <a:pos x="T108" y="T109"/>
            </a:cxn>
          </a:cxnLst>
          <a:rect l="0" t="0" r="r" b="b"/>
          <a:pathLst>
            <a:path w="644" h="957">
              <a:moveTo>
                <a:pt x="33" y="207"/>
              </a:moveTo>
              <a:lnTo>
                <a:pt x="48" y="188"/>
              </a:lnTo>
              <a:lnTo>
                <a:pt x="63" y="171"/>
              </a:lnTo>
              <a:lnTo>
                <a:pt x="71" y="162"/>
              </a:lnTo>
              <a:lnTo>
                <a:pt x="75" y="152"/>
              </a:lnTo>
              <a:lnTo>
                <a:pt x="80" y="140"/>
              </a:lnTo>
              <a:lnTo>
                <a:pt x="80" y="126"/>
              </a:lnTo>
              <a:lnTo>
                <a:pt x="105" y="114"/>
              </a:lnTo>
              <a:lnTo>
                <a:pt x="140" y="102"/>
              </a:lnTo>
              <a:lnTo>
                <a:pt x="161" y="95"/>
              </a:lnTo>
              <a:lnTo>
                <a:pt x="185" y="90"/>
              </a:lnTo>
              <a:lnTo>
                <a:pt x="210" y="85"/>
              </a:lnTo>
              <a:lnTo>
                <a:pt x="235" y="81"/>
              </a:lnTo>
              <a:lnTo>
                <a:pt x="245" y="81"/>
              </a:lnTo>
              <a:lnTo>
                <a:pt x="256" y="80"/>
              </a:lnTo>
              <a:lnTo>
                <a:pt x="266" y="76"/>
              </a:lnTo>
              <a:lnTo>
                <a:pt x="277" y="73"/>
              </a:lnTo>
              <a:lnTo>
                <a:pt x="298" y="64"/>
              </a:lnTo>
              <a:lnTo>
                <a:pt x="317" y="52"/>
              </a:lnTo>
              <a:lnTo>
                <a:pt x="357" y="26"/>
              </a:lnTo>
              <a:lnTo>
                <a:pt x="399" y="0"/>
              </a:lnTo>
              <a:lnTo>
                <a:pt x="403" y="21"/>
              </a:lnTo>
              <a:lnTo>
                <a:pt x="407" y="35"/>
              </a:lnTo>
              <a:lnTo>
                <a:pt x="415" y="47"/>
              </a:lnTo>
              <a:lnTo>
                <a:pt x="430" y="59"/>
              </a:lnTo>
              <a:lnTo>
                <a:pt x="409" y="78"/>
              </a:lnTo>
              <a:lnTo>
                <a:pt x="409" y="81"/>
              </a:lnTo>
              <a:lnTo>
                <a:pt x="409" y="83"/>
              </a:lnTo>
              <a:lnTo>
                <a:pt x="413" y="85"/>
              </a:lnTo>
              <a:lnTo>
                <a:pt x="415" y="86"/>
              </a:lnTo>
              <a:lnTo>
                <a:pt x="424" y="88"/>
              </a:lnTo>
              <a:lnTo>
                <a:pt x="432" y="88"/>
              </a:lnTo>
              <a:lnTo>
                <a:pt x="441" y="90"/>
              </a:lnTo>
              <a:lnTo>
                <a:pt x="447" y="93"/>
              </a:lnTo>
              <a:lnTo>
                <a:pt x="451" y="95"/>
              </a:lnTo>
              <a:lnTo>
                <a:pt x="451" y="100"/>
              </a:lnTo>
              <a:lnTo>
                <a:pt x="451" y="104"/>
              </a:lnTo>
              <a:lnTo>
                <a:pt x="451" y="111"/>
              </a:lnTo>
              <a:lnTo>
                <a:pt x="439" y="124"/>
              </a:lnTo>
              <a:lnTo>
                <a:pt x="430" y="136"/>
              </a:lnTo>
              <a:lnTo>
                <a:pt x="426" y="145"/>
              </a:lnTo>
              <a:lnTo>
                <a:pt x="424" y="152"/>
              </a:lnTo>
              <a:lnTo>
                <a:pt x="426" y="155"/>
              </a:lnTo>
              <a:lnTo>
                <a:pt x="430" y="159"/>
              </a:lnTo>
              <a:lnTo>
                <a:pt x="436" y="160"/>
              </a:lnTo>
              <a:lnTo>
                <a:pt x="445" y="160"/>
              </a:lnTo>
              <a:lnTo>
                <a:pt x="462" y="160"/>
              </a:lnTo>
              <a:lnTo>
                <a:pt x="483" y="157"/>
              </a:lnTo>
              <a:lnTo>
                <a:pt x="491" y="157"/>
              </a:lnTo>
              <a:lnTo>
                <a:pt x="497" y="157"/>
              </a:lnTo>
              <a:lnTo>
                <a:pt x="504" y="159"/>
              </a:lnTo>
              <a:lnTo>
                <a:pt x="508" y="160"/>
              </a:lnTo>
              <a:lnTo>
                <a:pt x="510" y="174"/>
              </a:lnTo>
              <a:lnTo>
                <a:pt x="514" y="184"/>
              </a:lnTo>
              <a:lnTo>
                <a:pt x="520" y="197"/>
              </a:lnTo>
              <a:lnTo>
                <a:pt x="527" y="205"/>
              </a:lnTo>
              <a:lnTo>
                <a:pt x="537" y="214"/>
              </a:lnTo>
              <a:lnTo>
                <a:pt x="546" y="222"/>
              </a:lnTo>
              <a:lnTo>
                <a:pt x="556" y="229"/>
              </a:lnTo>
              <a:lnTo>
                <a:pt x="569" y="236"/>
              </a:lnTo>
              <a:lnTo>
                <a:pt x="556" y="248"/>
              </a:lnTo>
              <a:lnTo>
                <a:pt x="548" y="262"/>
              </a:lnTo>
              <a:lnTo>
                <a:pt x="541" y="276"/>
              </a:lnTo>
              <a:lnTo>
                <a:pt x="537" y="289"/>
              </a:lnTo>
              <a:lnTo>
                <a:pt x="533" y="303"/>
              </a:lnTo>
              <a:lnTo>
                <a:pt x="531" y="319"/>
              </a:lnTo>
              <a:lnTo>
                <a:pt x="531" y="334"/>
              </a:lnTo>
              <a:lnTo>
                <a:pt x="531" y="350"/>
              </a:lnTo>
              <a:lnTo>
                <a:pt x="535" y="381"/>
              </a:lnTo>
              <a:lnTo>
                <a:pt x="537" y="411"/>
              </a:lnTo>
              <a:lnTo>
                <a:pt x="539" y="442"/>
              </a:lnTo>
              <a:lnTo>
                <a:pt x="537" y="472"/>
              </a:lnTo>
              <a:lnTo>
                <a:pt x="546" y="484"/>
              </a:lnTo>
              <a:lnTo>
                <a:pt x="554" y="497"/>
              </a:lnTo>
              <a:lnTo>
                <a:pt x="560" y="511"/>
              </a:lnTo>
              <a:lnTo>
                <a:pt x="564" y="525"/>
              </a:lnTo>
              <a:lnTo>
                <a:pt x="571" y="554"/>
              </a:lnTo>
              <a:lnTo>
                <a:pt x="575" y="578"/>
              </a:lnTo>
              <a:lnTo>
                <a:pt x="571" y="587"/>
              </a:lnTo>
              <a:lnTo>
                <a:pt x="567" y="594"/>
              </a:lnTo>
              <a:lnTo>
                <a:pt x="562" y="601"/>
              </a:lnTo>
              <a:lnTo>
                <a:pt x="556" y="608"/>
              </a:lnTo>
              <a:lnTo>
                <a:pt x="543" y="618"/>
              </a:lnTo>
              <a:lnTo>
                <a:pt x="531" y="628"/>
              </a:lnTo>
              <a:lnTo>
                <a:pt x="516" y="640"/>
              </a:lnTo>
              <a:lnTo>
                <a:pt x="506" y="652"/>
              </a:lnTo>
              <a:lnTo>
                <a:pt x="499" y="659"/>
              </a:lnTo>
              <a:lnTo>
                <a:pt x="495" y="668"/>
              </a:lnTo>
              <a:lnTo>
                <a:pt x="493" y="676"/>
              </a:lnTo>
              <a:lnTo>
                <a:pt x="491" y="687"/>
              </a:lnTo>
              <a:lnTo>
                <a:pt x="497" y="695"/>
              </a:lnTo>
              <a:lnTo>
                <a:pt x="506" y="700"/>
              </a:lnTo>
              <a:lnTo>
                <a:pt x="512" y="704"/>
              </a:lnTo>
              <a:lnTo>
                <a:pt x="520" y="706"/>
              </a:lnTo>
              <a:lnTo>
                <a:pt x="535" y="706"/>
              </a:lnTo>
              <a:lnTo>
                <a:pt x="552" y="706"/>
              </a:lnTo>
              <a:lnTo>
                <a:pt x="564" y="733"/>
              </a:lnTo>
              <a:lnTo>
                <a:pt x="581" y="759"/>
              </a:lnTo>
              <a:lnTo>
                <a:pt x="590" y="771"/>
              </a:lnTo>
              <a:lnTo>
                <a:pt x="600" y="783"/>
              </a:lnTo>
              <a:lnTo>
                <a:pt x="611" y="792"/>
              </a:lnTo>
              <a:lnTo>
                <a:pt x="623" y="800"/>
              </a:lnTo>
              <a:lnTo>
                <a:pt x="619" y="826"/>
              </a:lnTo>
              <a:lnTo>
                <a:pt x="617" y="857"/>
              </a:lnTo>
              <a:lnTo>
                <a:pt x="617" y="872"/>
              </a:lnTo>
              <a:lnTo>
                <a:pt x="621" y="888"/>
              </a:lnTo>
              <a:lnTo>
                <a:pt x="625" y="895"/>
              </a:lnTo>
              <a:lnTo>
                <a:pt x="630" y="900"/>
              </a:lnTo>
              <a:lnTo>
                <a:pt x="636" y="905"/>
              </a:lnTo>
              <a:lnTo>
                <a:pt x="644" y="908"/>
              </a:lnTo>
              <a:lnTo>
                <a:pt x="638" y="915"/>
              </a:lnTo>
              <a:lnTo>
                <a:pt x="630" y="924"/>
              </a:lnTo>
              <a:lnTo>
                <a:pt x="621" y="931"/>
              </a:lnTo>
              <a:lnTo>
                <a:pt x="611" y="938"/>
              </a:lnTo>
              <a:lnTo>
                <a:pt x="600" y="943"/>
              </a:lnTo>
              <a:lnTo>
                <a:pt x="585" y="945"/>
              </a:lnTo>
              <a:lnTo>
                <a:pt x="569" y="946"/>
              </a:lnTo>
              <a:lnTo>
                <a:pt x="548" y="943"/>
              </a:lnTo>
              <a:lnTo>
                <a:pt x="535" y="943"/>
              </a:lnTo>
              <a:lnTo>
                <a:pt x="520" y="939"/>
              </a:lnTo>
              <a:lnTo>
                <a:pt x="508" y="934"/>
              </a:lnTo>
              <a:lnTo>
                <a:pt x="493" y="929"/>
              </a:lnTo>
              <a:lnTo>
                <a:pt x="466" y="914"/>
              </a:lnTo>
              <a:lnTo>
                <a:pt x="439" y="902"/>
              </a:lnTo>
              <a:lnTo>
                <a:pt x="319" y="957"/>
              </a:lnTo>
              <a:lnTo>
                <a:pt x="317" y="915"/>
              </a:lnTo>
              <a:lnTo>
                <a:pt x="346" y="886"/>
              </a:lnTo>
              <a:lnTo>
                <a:pt x="331" y="788"/>
              </a:lnTo>
              <a:lnTo>
                <a:pt x="342" y="783"/>
              </a:lnTo>
              <a:lnTo>
                <a:pt x="355" y="778"/>
              </a:lnTo>
              <a:lnTo>
                <a:pt x="365" y="774"/>
              </a:lnTo>
              <a:lnTo>
                <a:pt x="378" y="771"/>
              </a:lnTo>
              <a:lnTo>
                <a:pt x="388" y="767"/>
              </a:lnTo>
              <a:lnTo>
                <a:pt x="401" y="762"/>
              </a:lnTo>
              <a:lnTo>
                <a:pt x="411" y="757"/>
              </a:lnTo>
              <a:lnTo>
                <a:pt x="422" y="750"/>
              </a:lnTo>
              <a:lnTo>
                <a:pt x="422" y="740"/>
              </a:lnTo>
              <a:lnTo>
                <a:pt x="418" y="728"/>
              </a:lnTo>
              <a:lnTo>
                <a:pt x="413" y="718"/>
              </a:lnTo>
              <a:lnTo>
                <a:pt x="405" y="706"/>
              </a:lnTo>
              <a:lnTo>
                <a:pt x="399" y="690"/>
              </a:lnTo>
              <a:lnTo>
                <a:pt x="392" y="669"/>
              </a:lnTo>
              <a:lnTo>
                <a:pt x="386" y="644"/>
              </a:lnTo>
              <a:lnTo>
                <a:pt x="386" y="613"/>
              </a:lnTo>
              <a:lnTo>
                <a:pt x="380" y="604"/>
              </a:lnTo>
              <a:lnTo>
                <a:pt x="371" y="599"/>
              </a:lnTo>
              <a:lnTo>
                <a:pt x="361" y="595"/>
              </a:lnTo>
              <a:lnTo>
                <a:pt x="350" y="592"/>
              </a:lnTo>
              <a:lnTo>
                <a:pt x="340" y="589"/>
              </a:lnTo>
              <a:lnTo>
                <a:pt x="329" y="585"/>
              </a:lnTo>
              <a:lnTo>
                <a:pt x="323" y="580"/>
              </a:lnTo>
              <a:lnTo>
                <a:pt x="319" y="573"/>
              </a:lnTo>
              <a:lnTo>
                <a:pt x="313" y="539"/>
              </a:lnTo>
              <a:lnTo>
                <a:pt x="237" y="523"/>
              </a:lnTo>
              <a:lnTo>
                <a:pt x="140" y="437"/>
              </a:lnTo>
              <a:lnTo>
                <a:pt x="126" y="454"/>
              </a:lnTo>
              <a:lnTo>
                <a:pt x="111" y="472"/>
              </a:lnTo>
              <a:lnTo>
                <a:pt x="105" y="480"/>
              </a:lnTo>
              <a:lnTo>
                <a:pt x="96" y="487"/>
              </a:lnTo>
              <a:lnTo>
                <a:pt x="88" y="492"/>
              </a:lnTo>
              <a:lnTo>
                <a:pt x="80" y="496"/>
              </a:lnTo>
              <a:lnTo>
                <a:pt x="2" y="458"/>
              </a:lnTo>
              <a:lnTo>
                <a:pt x="2" y="417"/>
              </a:lnTo>
              <a:lnTo>
                <a:pt x="33" y="399"/>
              </a:lnTo>
              <a:lnTo>
                <a:pt x="0" y="312"/>
              </a:lnTo>
              <a:lnTo>
                <a:pt x="33" y="207"/>
              </a:lnTo>
              <a:close/>
            </a:path>
          </a:pathLst>
        </a:custGeom>
        <a:ln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9</xdr:col>
      <xdr:colOff>142875</xdr:colOff>
      <xdr:row>1</xdr:row>
      <xdr:rowOff>819150</xdr:rowOff>
    </xdr:from>
    <xdr:to>
      <xdr:col>9</xdr:col>
      <xdr:colOff>809687</xdr:colOff>
      <xdr:row>1</xdr:row>
      <xdr:rowOff>1305724</xdr:rowOff>
    </xdr:to>
    <xdr:sp macro="" textlink="">
      <xdr:nvSpPr>
        <xdr:cNvPr id="22" name="Freeform 154">
          <a:extLst>
            <a:ext uri="{FF2B5EF4-FFF2-40B4-BE49-F238E27FC236}">
              <a16:creationId xmlns:a16="http://schemas.microsoft.com/office/drawing/2014/main" id="{00000000-0008-0000-2B00-000016000000}"/>
            </a:ext>
          </a:extLst>
        </xdr:cNvPr>
        <xdr:cNvSpPr>
          <a:spLocks/>
        </xdr:cNvSpPr>
      </xdr:nvSpPr>
      <xdr:spPr bwMode="auto">
        <a:xfrm>
          <a:off x="15122525" y="1003300"/>
          <a:ext cx="666812" cy="486574"/>
        </a:xfrm>
        <a:custGeom>
          <a:avLst/>
          <a:gdLst>
            <a:gd name="T0" fmla="*/ 456 w 468"/>
            <a:gd name="T1" fmla="*/ 35 h 342"/>
            <a:gd name="T2" fmla="*/ 428 w 468"/>
            <a:gd name="T3" fmla="*/ 38 h 342"/>
            <a:gd name="T4" fmla="*/ 403 w 468"/>
            <a:gd name="T5" fmla="*/ 38 h 342"/>
            <a:gd name="T6" fmla="*/ 382 w 468"/>
            <a:gd name="T7" fmla="*/ 40 h 342"/>
            <a:gd name="T8" fmla="*/ 359 w 468"/>
            <a:gd name="T9" fmla="*/ 60 h 342"/>
            <a:gd name="T10" fmla="*/ 340 w 468"/>
            <a:gd name="T11" fmla="*/ 91 h 342"/>
            <a:gd name="T12" fmla="*/ 336 w 468"/>
            <a:gd name="T13" fmla="*/ 117 h 342"/>
            <a:gd name="T14" fmla="*/ 342 w 468"/>
            <a:gd name="T15" fmla="*/ 139 h 342"/>
            <a:gd name="T16" fmla="*/ 346 w 468"/>
            <a:gd name="T17" fmla="*/ 176 h 342"/>
            <a:gd name="T18" fmla="*/ 342 w 468"/>
            <a:gd name="T19" fmla="*/ 229 h 342"/>
            <a:gd name="T20" fmla="*/ 267 w 468"/>
            <a:gd name="T21" fmla="*/ 310 h 342"/>
            <a:gd name="T22" fmla="*/ 218 w 468"/>
            <a:gd name="T23" fmla="*/ 337 h 342"/>
            <a:gd name="T24" fmla="*/ 168 w 468"/>
            <a:gd name="T25" fmla="*/ 332 h 342"/>
            <a:gd name="T26" fmla="*/ 137 w 468"/>
            <a:gd name="T27" fmla="*/ 334 h 342"/>
            <a:gd name="T28" fmla="*/ 111 w 468"/>
            <a:gd name="T29" fmla="*/ 318 h 342"/>
            <a:gd name="T30" fmla="*/ 97 w 468"/>
            <a:gd name="T31" fmla="*/ 282 h 342"/>
            <a:gd name="T32" fmla="*/ 71 w 468"/>
            <a:gd name="T33" fmla="*/ 272 h 342"/>
            <a:gd name="T34" fmla="*/ 38 w 468"/>
            <a:gd name="T35" fmla="*/ 280 h 342"/>
            <a:gd name="T36" fmla="*/ 19 w 468"/>
            <a:gd name="T37" fmla="*/ 279 h 342"/>
            <a:gd name="T38" fmla="*/ 9 w 468"/>
            <a:gd name="T39" fmla="*/ 275 h 342"/>
            <a:gd name="T40" fmla="*/ 2 w 468"/>
            <a:gd name="T41" fmla="*/ 267 h 342"/>
            <a:gd name="T42" fmla="*/ 0 w 468"/>
            <a:gd name="T43" fmla="*/ 256 h 342"/>
            <a:gd name="T44" fmla="*/ 23 w 468"/>
            <a:gd name="T45" fmla="*/ 222 h 342"/>
            <a:gd name="T46" fmla="*/ 50 w 468"/>
            <a:gd name="T47" fmla="*/ 177 h 342"/>
            <a:gd name="T48" fmla="*/ 78 w 468"/>
            <a:gd name="T49" fmla="*/ 114 h 342"/>
            <a:gd name="T50" fmla="*/ 126 w 468"/>
            <a:gd name="T51" fmla="*/ 110 h 342"/>
            <a:gd name="T52" fmla="*/ 147 w 468"/>
            <a:gd name="T53" fmla="*/ 108 h 342"/>
            <a:gd name="T54" fmla="*/ 164 w 468"/>
            <a:gd name="T55" fmla="*/ 103 h 342"/>
            <a:gd name="T56" fmla="*/ 183 w 468"/>
            <a:gd name="T57" fmla="*/ 86 h 342"/>
            <a:gd name="T58" fmla="*/ 195 w 468"/>
            <a:gd name="T59" fmla="*/ 65 h 342"/>
            <a:gd name="T60" fmla="*/ 212 w 468"/>
            <a:gd name="T61" fmla="*/ 29 h 342"/>
            <a:gd name="T62" fmla="*/ 248 w 468"/>
            <a:gd name="T63" fmla="*/ 17 h 342"/>
            <a:gd name="T64" fmla="*/ 288 w 468"/>
            <a:gd name="T65" fmla="*/ 10 h 342"/>
            <a:gd name="T66" fmla="*/ 367 w 468"/>
            <a:gd name="T67" fmla="*/ 0 h 342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</a:cxnLst>
          <a:rect l="0" t="0" r="r" b="b"/>
          <a:pathLst>
            <a:path w="468" h="342">
              <a:moveTo>
                <a:pt x="468" y="29"/>
              </a:moveTo>
              <a:lnTo>
                <a:pt x="456" y="35"/>
              </a:lnTo>
              <a:lnTo>
                <a:pt x="441" y="38"/>
              </a:lnTo>
              <a:lnTo>
                <a:pt x="428" y="38"/>
              </a:lnTo>
              <a:lnTo>
                <a:pt x="414" y="38"/>
              </a:lnTo>
              <a:lnTo>
                <a:pt x="403" y="38"/>
              </a:lnTo>
              <a:lnTo>
                <a:pt x="391" y="38"/>
              </a:lnTo>
              <a:lnTo>
                <a:pt x="382" y="40"/>
              </a:lnTo>
              <a:lnTo>
                <a:pt x="376" y="43"/>
              </a:lnTo>
              <a:lnTo>
                <a:pt x="359" y="60"/>
              </a:lnTo>
              <a:lnTo>
                <a:pt x="346" y="78"/>
              </a:lnTo>
              <a:lnTo>
                <a:pt x="340" y="91"/>
              </a:lnTo>
              <a:lnTo>
                <a:pt x="336" y="105"/>
              </a:lnTo>
              <a:lnTo>
                <a:pt x="336" y="117"/>
              </a:lnTo>
              <a:lnTo>
                <a:pt x="338" y="129"/>
              </a:lnTo>
              <a:lnTo>
                <a:pt x="342" y="139"/>
              </a:lnTo>
              <a:lnTo>
                <a:pt x="349" y="150"/>
              </a:lnTo>
              <a:lnTo>
                <a:pt x="346" y="176"/>
              </a:lnTo>
              <a:lnTo>
                <a:pt x="344" y="203"/>
              </a:lnTo>
              <a:lnTo>
                <a:pt x="342" y="229"/>
              </a:lnTo>
              <a:lnTo>
                <a:pt x="340" y="256"/>
              </a:lnTo>
              <a:lnTo>
                <a:pt x="267" y="310"/>
              </a:lnTo>
              <a:lnTo>
                <a:pt x="250" y="342"/>
              </a:lnTo>
              <a:lnTo>
                <a:pt x="218" y="337"/>
              </a:lnTo>
              <a:lnTo>
                <a:pt x="185" y="332"/>
              </a:lnTo>
              <a:lnTo>
                <a:pt x="168" y="332"/>
              </a:lnTo>
              <a:lnTo>
                <a:pt x="153" y="332"/>
              </a:lnTo>
              <a:lnTo>
                <a:pt x="137" y="334"/>
              </a:lnTo>
              <a:lnTo>
                <a:pt x="120" y="337"/>
              </a:lnTo>
              <a:lnTo>
                <a:pt x="111" y="318"/>
              </a:lnTo>
              <a:lnTo>
                <a:pt x="105" y="301"/>
              </a:lnTo>
              <a:lnTo>
                <a:pt x="97" y="282"/>
              </a:lnTo>
              <a:lnTo>
                <a:pt x="88" y="265"/>
              </a:lnTo>
              <a:lnTo>
                <a:pt x="71" y="272"/>
              </a:lnTo>
              <a:lnTo>
                <a:pt x="55" y="277"/>
              </a:lnTo>
              <a:lnTo>
                <a:pt x="38" y="280"/>
              </a:lnTo>
              <a:lnTo>
                <a:pt x="25" y="280"/>
              </a:lnTo>
              <a:lnTo>
                <a:pt x="19" y="279"/>
              </a:lnTo>
              <a:lnTo>
                <a:pt x="13" y="277"/>
              </a:lnTo>
              <a:lnTo>
                <a:pt x="9" y="275"/>
              </a:lnTo>
              <a:lnTo>
                <a:pt x="4" y="272"/>
              </a:lnTo>
              <a:lnTo>
                <a:pt x="2" y="267"/>
              </a:lnTo>
              <a:lnTo>
                <a:pt x="0" y="262"/>
              </a:lnTo>
              <a:lnTo>
                <a:pt x="0" y="256"/>
              </a:lnTo>
              <a:lnTo>
                <a:pt x="2" y="248"/>
              </a:lnTo>
              <a:lnTo>
                <a:pt x="23" y="222"/>
              </a:lnTo>
              <a:lnTo>
                <a:pt x="38" y="200"/>
              </a:lnTo>
              <a:lnTo>
                <a:pt x="50" y="177"/>
              </a:lnTo>
              <a:lnTo>
                <a:pt x="71" y="150"/>
              </a:lnTo>
              <a:lnTo>
                <a:pt x="78" y="114"/>
              </a:lnTo>
              <a:lnTo>
                <a:pt x="103" y="110"/>
              </a:lnTo>
              <a:lnTo>
                <a:pt x="126" y="110"/>
              </a:lnTo>
              <a:lnTo>
                <a:pt x="137" y="110"/>
              </a:lnTo>
              <a:lnTo>
                <a:pt x="147" y="108"/>
              </a:lnTo>
              <a:lnTo>
                <a:pt x="155" y="107"/>
              </a:lnTo>
              <a:lnTo>
                <a:pt x="164" y="103"/>
              </a:lnTo>
              <a:lnTo>
                <a:pt x="174" y="95"/>
              </a:lnTo>
              <a:lnTo>
                <a:pt x="183" y="86"/>
              </a:lnTo>
              <a:lnTo>
                <a:pt x="191" y="76"/>
              </a:lnTo>
              <a:lnTo>
                <a:pt x="195" y="65"/>
              </a:lnTo>
              <a:lnTo>
                <a:pt x="204" y="45"/>
              </a:lnTo>
              <a:lnTo>
                <a:pt x="212" y="29"/>
              </a:lnTo>
              <a:lnTo>
                <a:pt x="231" y="22"/>
              </a:lnTo>
              <a:lnTo>
                <a:pt x="248" y="17"/>
              </a:lnTo>
              <a:lnTo>
                <a:pt x="269" y="14"/>
              </a:lnTo>
              <a:lnTo>
                <a:pt x="288" y="10"/>
              </a:lnTo>
              <a:lnTo>
                <a:pt x="328" y="5"/>
              </a:lnTo>
              <a:lnTo>
                <a:pt x="367" y="0"/>
              </a:lnTo>
              <a:lnTo>
                <a:pt x="468" y="29"/>
              </a:lnTo>
              <a:close/>
            </a:path>
          </a:pathLst>
        </a:custGeom>
        <a:ln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10</xdr:col>
      <xdr:colOff>95250</xdr:colOff>
      <xdr:row>1</xdr:row>
      <xdr:rowOff>628650</xdr:rowOff>
    </xdr:from>
    <xdr:to>
      <xdr:col>10</xdr:col>
      <xdr:colOff>995731</xdr:colOff>
      <xdr:row>1</xdr:row>
      <xdr:rowOff>1441030</xdr:rowOff>
    </xdr:to>
    <xdr:sp macro="" textlink="">
      <xdr:nvSpPr>
        <xdr:cNvPr id="23" name="Freeform 202">
          <a:extLst>
            <a:ext uri="{FF2B5EF4-FFF2-40B4-BE49-F238E27FC236}">
              <a16:creationId xmlns:a16="http://schemas.microsoft.com/office/drawing/2014/main" id="{00000000-0008-0000-2B00-000017000000}"/>
            </a:ext>
          </a:extLst>
        </xdr:cNvPr>
        <xdr:cNvSpPr>
          <a:spLocks/>
        </xdr:cNvSpPr>
      </xdr:nvSpPr>
      <xdr:spPr bwMode="auto">
        <a:xfrm>
          <a:off x="16014700" y="812800"/>
          <a:ext cx="900481" cy="812380"/>
        </a:xfrm>
        <a:custGeom>
          <a:avLst/>
          <a:gdLst>
            <a:gd name="T0" fmla="*/ 183 w 632"/>
            <a:gd name="T1" fmla="*/ 5 h 571"/>
            <a:gd name="T2" fmla="*/ 240 w 632"/>
            <a:gd name="T3" fmla="*/ 12 h 571"/>
            <a:gd name="T4" fmla="*/ 280 w 632"/>
            <a:gd name="T5" fmla="*/ 34 h 571"/>
            <a:gd name="T6" fmla="*/ 305 w 632"/>
            <a:gd name="T7" fmla="*/ 63 h 571"/>
            <a:gd name="T8" fmla="*/ 336 w 632"/>
            <a:gd name="T9" fmla="*/ 80 h 571"/>
            <a:gd name="T10" fmla="*/ 370 w 632"/>
            <a:gd name="T11" fmla="*/ 87 h 571"/>
            <a:gd name="T12" fmla="*/ 406 w 632"/>
            <a:gd name="T13" fmla="*/ 87 h 571"/>
            <a:gd name="T14" fmla="*/ 439 w 632"/>
            <a:gd name="T15" fmla="*/ 82 h 571"/>
            <a:gd name="T16" fmla="*/ 483 w 632"/>
            <a:gd name="T17" fmla="*/ 68 h 571"/>
            <a:gd name="T18" fmla="*/ 536 w 632"/>
            <a:gd name="T19" fmla="*/ 63 h 571"/>
            <a:gd name="T20" fmla="*/ 590 w 632"/>
            <a:gd name="T21" fmla="*/ 74 h 571"/>
            <a:gd name="T22" fmla="*/ 622 w 632"/>
            <a:gd name="T23" fmla="*/ 117 h 571"/>
            <a:gd name="T24" fmla="*/ 628 w 632"/>
            <a:gd name="T25" fmla="*/ 192 h 571"/>
            <a:gd name="T26" fmla="*/ 599 w 632"/>
            <a:gd name="T27" fmla="*/ 225 h 571"/>
            <a:gd name="T28" fmla="*/ 542 w 632"/>
            <a:gd name="T29" fmla="*/ 223 h 571"/>
            <a:gd name="T30" fmla="*/ 494 w 632"/>
            <a:gd name="T31" fmla="*/ 232 h 571"/>
            <a:gd name="T32" fmla="*/ 454 w 632"/>
            <a:gd name="T33" fmla="*/ 246 h 571"/>
            <a:gd name="T34" fmla="*/ 429 w 632"/>
            <a:gd name="T35" fmla="*/ 283 h 571"/>
            <a:gd name="T36" fmla="*/ 412 w 632"/>
            <a:gd name="T37" fmla="*/ 342 h 571"/>
            <a:gd name="T38" fmla="*/ 385 w 632"/>
            <a:gd name="T39" fmla="*/ 376 h 571"/>
            <a:gd name="T40" fmla="*/ 343 w 632"/>
            <a:gd name="T41" fmla="*/ 388 h 571"/>
            <a:gd name="T42" fmla="*/ 311 w 632"/>
            <a:gd name="T43" fmla="*/ 421 h 571"/>
            <a:gd name="T44" fmla="*/ 286 w 632"/>
            <a:gd name="T45" fmla="*/ 473 h 571"/>
            <a:gd name="T46" fmla="*/ 248 w 632"/>
            <a:gd name="T47" fmla="*/ 498 h 571"/>
            <a:gd name="T48" fmla="*/ 194 w 632"/>
            <a:gd name="T49" fmla="*/ 498 h 571"/>
            <a:gd name="T50" fmla="*/ 162 w 632"/>
            <a:gd name="T51" fmla="*/ 516 h 571"/>
            <a:gd name="T52" fmla="*/ 154 w 632"/>
            <a:gd name="T53" fmla="*/ 552 h 571"/>
            <a:gd name="T54" fmla="*/ 129 w 632"/>
            <a:gd name="T55" fmla="*/ 571 h 571"/>
            <a:gd name="T56" fmla="*/ 95 w 632"/>
            <a:gd name="T57" fmla="*/ 562 h 571"/>
            <a:gd name="T58" fmla="*/ 55 w 632"/>
            <a:gd name="T59" fmla="*/ 538 h 571"/>
            <a:gd name="T60" fmla="*/ 42 w 632"/>
            <a:gd name="T61" fmla="*/ 497 h 571"/>
            <a:gd name="T62" fmla="*/ 66 w 632"/>
            <a:gd name="T63" fmla="*/ 445 h 571"/>
            <a:gd name="T64" fmla="*/ 59 w 632"/>
            <a:gd name="T65" fmla="*/ 405 h 571"/>
            <a:gd name="T66" fmla="*/ 19 w 632"/>
            <a:gd name="T67" fmla="*/ 376 h 571"/>
            <a:gd name="T68" fmla="*/ 3 w 632"/>
            <a:gd name="T69" fmla="*/ 345 h 571"/>
            <a:gd name="T70" fmla="*/ 5 w 632"/>
            <a:gd name="T71" fmla="*/ 314 h 571"/>
            <a:gd name="T72" fmla="*/ 30 w 632"/>
            <a:gd name="T73" fmla="*/ 292 h 571"/>
            <a:gd name="T74" fmla="*/ 74 w 632"/>
            <a:gd name="T75" fmla="*/ 283 h 571"/>
            <a:gd name="T76" fmla="*/ 99 w 632"/>
            <a:gd name="T77" fmla="*/ 258 h 571"/>
            <a:gd name="T78" fmla="*/ 105 w 632"/>
            <a:gd name="T79" fmla="*/ 216 h 571"/>
            <a:gd name="T80" fmla="*/ 122 w 632"/>
            <a:gd name="T81" fmla="*/ 194 h 571"/>
            <a:gd name="T82" fmla="*/ 150 w 632"/>
            <a:gd name="T83" fmla="*/ 187 h 571"/>
            <a:gd name="T84" fmla="*/ 168 w 632"/>
            <a:gd name="T85" fmla="*/ 179 h 571"/>
            <a:gd name="T86" fmla="*/ 181 w 632"/>
            <a:gd name="T87" fmla="*/ 166 h 571"/>
            <a:gd name="T88" fmla="*/ 187 w 632"/>
            <a:gd name="T89" fmla="*/ 153 h 571"/>
            <a:gd name="T90" fmla="*/ 185 w 632"/>
            <a:gd name="T91" fmla="*/ 141 h 571"/>
            <a:gd name="T92" fmla="*/ 177 w 632"/>
            <a:gd name="T93" fmla="*/ 129 h 571"/>
            <a:gd name="T94" fmla="*/ 160 w 632"/>
            <a:gd name="T95" fmla="*/ 120 h 571"/>
            <a:gd name="T96" fmla="*/ 152 w 632"/>
            <a:gd name="T97" fmla="*/ 87 h 571"/>
            <a:gd name="T98" fmla="*/ 154 w 632"/>
            <a:gd name="T99" fmla="*/ 29 h 571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</a:cxnLst>
          <a:rect l="0" t="0" r="r" b="b"/>
          <a:pathLst>
            <a:path w="632" h="571">
              <a:moveTo>
                <a:pt x="156" y="0"/>
              </a:moveTo>
              <a:lnTo>
                <a:pt x="183" y="5"/>
              </a:lnTo>
              <a:lnTo>
                <a:pt x="212" y="8"/>
              </a:lnTo>
              <a:lnTo>
                <a:pt x="240" y="12"/>
              </a:lnTo>
              <a:lnTo>
                <a:pt x="269" y="15"/>
              </a:lnTo>
              <a:lnTo>
                <a:pt x="280" y="34"/>
              </a:lnTo>
              <a:lnTo>
                <a:pt x="292" y="51"/>
              </a:lnTo>
              <a:lnTo>
                <a:pt x="305" y="63"/>
              </a:lnTo>
              <a:lnTo>
                <a:pt x="320" y="74"/>
              </a:lnTo>
              <a:lnTo>
                <a:pt x="336" y="80"/>
              </a:lnTo>
              <a:lnTo>
                <a:pt x="353" y="86"/>
              </a:lnTo>
              <a:lnTo>
                <a:pt x="370" y="87"/>
              </a:lnTo>
              <a:lnTo>
                <a:pt x="387" y="89"/>
              </a:lnTo>
              <a:lnTo>
                <a:pt x="406" y="87"/>
              </a:lnTo>
              <a:lnTo>
                <a:pt x="422" y="86"/>
              </a:lnTo>
              <a:lnTo>
                <a:pt x="439" y="82"/>
              </a:lnTo>
              <a:lnTo>
                <a:pt x="454" y="77"/>
              </a:lnTo>
              <a:lnTo>
                <a:pt x="483" y="68"/>
              </a:lnTo>
              <a:lnTo>
                <a:pt x="506" y="58"/>
              </a:lnTo>
              <a:lnTo>
                <a:pt x="536" y="63"/>
              </a:lnTo>
              <a:lnTo>
                <a:pt x="563" y="68"/>
              </a:lnTo>
              <a:lnTo>
                <a:pt x="590" y="74"/>
              </a:lnTo>
              <a:lnTo>
                <a:pt x="620" y="79"/>
              </a:lnTo>
              <a:lnTo>
                <a:pt x="622" y="117"/>
              </a:lnTo>
              <a:lnTo>
                <a:pt x="626" y="154"/>
              </a:lnTo>
              <a:lnTo>
                <a:pt x="628" y="192"/>
              </a:lnTo>
              <a:lnTo>
                <a:pt x="632" y="230"/>
              </a:lnTo>
              <a:lnTo>
                <a:pt x="599" y="225"/>
              </a:lnTo>
              <a:lnTo>
                <a:pt x="569" y="223"/>
              </a:lnTo>
              <a:lnTo>
                <a:pt x="542" y="223"/>
              </a:lnTo>
              <a:lnTo>
                <a:pt x="517" y="227"/>
              </a:lnTo>
              <a:lnTo>
                <a:pt x="494" y="232"/>
              </a:lnTo>
              <a:lnTo>
                <a:pt x="473" y="239"/>
              </a:lnTo>
              <a:lnTo>
                <a:pt x="454" y="246"/>
              </a:lnTo>
              <a:lnTo>
                <a:pt x="435" y="254"/>
              </a:lnTo>
              <a:lnTo>
                <a:pt x="429" y="283"/>
              </a:lnTo>
              <a:lnTo>
                <a:pt x="420" y="313"/>
              </a:lnTo>
              <a:lnTo>
                <a:pt x="412" y="342"/>
              </a:lnTo>
              <a:lnTo>
                <a:pt x="406" y="371"/>
              </a:lnTo>
              <a:lnTo>
                <a:pt x="385" y="376"/>
              </a:lnTo>
              <a:lnTo>
                <a:pt x="364" y="383"/>
              </a:lnTo>
              <a:lnTo>
                <a:pt x="343" y="388"/>
              </a:lnTo>
              <a:lnTo>
                <a:pt x="322" y="395"/>
              </a:lnTo>
              <a:lnTo>
                <a:pt x="311" y="421"/>
              </a:lnTo>
              <a:lnTo>
                <a:pt x="299" y="447"/>
              </a:lnTo>
              <a:lnTo>
                <a:pt x="286" y="473"/>
              </a:lnTo>
              <a:lnTo>
                <a:pt x="275" y="498"/>
              </a:lnTo>
              <a:lnTo>
                <a:pt x="248" y="498"/>
              </a:lnTo>
              <a:lnTo>
                <a:pt x="221" y="498"/>
              </a:lnTo>
              <a:lnTo>
                <a:pt x="194" y="498"/>
              </a:lnTo>
              <a:lnTo>
                <a:pt x="168" y="498"/>
              </a:lnTo>
              <a:lnTo>
                <a:pt x="162" y="516"/>
              </a:lnTo>
              <a:lnTo>
                <a:pt x="158" y="534"/>
              </a:lnTo>
              <a:lnTo>
                <a:pt x="154" y="552"/>
              </a:lnTo>
              <a:lnTo>
                <a:pt x="150" y="571"/>
              </a:lnTo>
              <a:lnTo>
                <a:pt x="129" y="571"/>
              </a:lnTo>
              <a:lnTo>
                <a:pt x="112" y="567"/>
              </a:lnTo>
              <a:lnTo>
                <a:pt x="95" y="562"/>
              </a:lnTo>
              <a:lnTo>
                <a:pt x="80" y="555"/>
              </a:lnTo>
              <a:lnTo>
                <a:pt x="55" y="538"/>
              </a:lnTo>
              <a:lnTo>
                <a:pt x="30" y="522"/>
              </a:lnTo>
              <a:lnTo>
                <a:pt x="42" y="497"/>
              </a:lnTo>
              <a:lnTo>
                <a:pt x="55" y="471"/>
              </a:lnTo>
              <a:lnTo>
                <a:pt x="66" y="445"/>
              </a:lnTo>
              <a:lnTo>
                <a:pt x="78" y="419"/>
              </a:lnTo>
              <a:lnTo>
                <a:pt x="59" y="405"/>
              </a:lnTo>
              <a:lnTo>
                <a:pt x="40" y="390"/>
              </a:lnTo>
              <a:lnTo>
                <a:pt x="19" y="376"/>
              </a:lnTo>
              <a:lnTo>
                <a:pt x="0" y="361"/>
              </a:lnTo>
              <a:lnTo>
                <a:pt x="3" y="345"/>
              </a:lnTo>
              <a:lnTo>
                <a:pt x="5" y="330"/>
              </a:lnTo>
              <a:lnTo>
                <a:pt x="5" y="314"/>
              </a:lnTo>
              <a:lnTo>
                <a:pt x="7" y="297"/>
              </a:lnTo>
              <a:lnTo>
                <a:pt x="30" y="292"/>
              </a:lnTo>
              <a:lnTo>
                <a:pt x="51" y="289"/>
              </a:lnTo>
              <a:lnTo>
                <a:pt x="74" y="283"/>
              </a:lnTo>
              <a:lnTo>
                <a:pt x="95" y="278"/>
              </a:lnTo>
              <a:lnTo>
                <a:pt x="99" y="258"/>
              </a:lnTo>
              <a:lnTo>
                <a:pt x="101" y="237"/>
              </a:lnTo>
              <a:lnTo>
                <a:pt x="105" y="216"/>
              </a:lnTo>
              <a:lnTo>
                <a:pt x="108" y="196"/>
              </a:lnTo>
              <a:lnTo>
                <a:pt x="122" y="194"/>
              </a:lnTo>
              <a:lnTo>
                <a:pt x="137" y="192"/>
              </a:lnTo>
              <a:lnTo>
                <a:pt x="150" y="187"/>
              </a:lnTo>
              <a:lnTo>
                <a:pt x="160" y="184"/>
              </a:lnTo>
              <a:lnTo>
                <a:pt x="168" y="179"/>
              </a:lnTo>
              <a:lnTo>
                <a:pt x="175" y="172"/>
              </a:lnTo>
              <a:lnTo>
                <a:pt x="181" y="166"/>
              </a:lnTo>
              <a:lnTo>
                <a:pt x="185" y="160"/>
              </a:lnTo>
              <a:lnTo>
                <a:pt x="187" y="153"/>
              </a:lnTo>
              <a:lnTo>
                <a:pt x="187" y="146"/>
              </a:lnTo>
              <a:lnTo>
                <a:pt x="185" y="141"/>
              </a:lnTo>
              <a:lnTo>
                <a:pt x="183" y="134"/>
              </a:lnTo>
              <a:lnTo>
                <a:pt x="177" y="129"/>
              </a:lnTo>
              <a:lnTo>
                <a:pt x="171" y="123"/>
              </a:lnTo>
              <a:lnTo>
                <a:pt x="160" y="120"/>
              </a:lnTo>
              <a:lnTo>
                <a:pt x="150" y="117"/>
              </a:lnTo>
              <a:lnTo>
                <a:pt x="152" y="87"/>
              </a:lnTo>
              <a:lnTo>
                <a:pt x="152" y="58"/>
              </a:lnTo>
              <a:lnTo>
                <a:pt x="154" y="29"/>
              </a:lnTo>
              <a:lnTo>
                <a:pt x="156" y="0"/>
              </a:lnTo>
              <a:close/>
            </a:path>
          </a:pathLst>
        </a:custGeom>
        <a:ln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11</xdr:col>
      <xdr:colOff>95250</xdr:colOff>
      <xdr:row>1</xdr:row>
      <xdr:rowOff>600075</xdr:rowOff>
    </xdr:from>
    <xdr:to>
      <xdr:col>11</xdr:col>
      <xdr:colOff>1749456</xdr:colOff>
      <xdr:row>1</xdr:row>
      <xdr:rowOff>1523428</xdr:rowOff>
    </xdr:to>
    <xdr:sp macro="" textlink="">
      <xdr:nvSpPr>
        <xdr:cNvPr id="24" name="Freeform 118">
          <a:extLst>
            <a:ext uri="{FF2B5EF4-FFF2-40B4-BE49-F238E27FC236}">
              <a16:creationId xmlns:a16="http://schemas.microsoft.com/office/drawing/2014/main" id="{00000000-0008-0000-2B00-000018000000}"/>
            </a:ext>
          </a:extLst>
        </xdr:cNvPr>
        <xdr:cNvSpPr>
          <a:spLocks/>
        </xdr:cNvSpPr>
      </xdr:nvSpPr>
      <xdr:spPr bwMode="auto">
        <a:xfrm>
          <a:off x="17164050" y="784225"/>
          <a:ext cx="1654206" cy="923353"/>
        </a:xfrm>
        <a:custGeom>
          <a:avLst/>
          <a:gdLst>
            <a:gd name="T0" fmla="*/ 932 w 1161"/>
            <a:gd name="T1" fmla="*/ 198 h 649"/>
            <a:gd name="T2" fmla="*/ 928 w 1161"/>
            <a:gd name="T3" fmla="*/ 243 h 649"/>
            <a:gd name="T4" fmla="*/ 947 w 1161"/>
            <a:gd name="T5" fmla="*/ 265 h 649"/>
            <a:gd name="T6" fmla="*/ 991 w 1161"/>
            <a:gd name="T7" fmla="*/ 255 h 649"/>
            <a:gd name="T8" fmla="*/ 1041 w 1161"/>
            <a:gd name="T9" fmla="*/ 277 h 649"/>
            <a:gd name="T10" fmla="*/ 1100 w 1161"/>
            <a:gd name="T11" fmla="*/ 250 h 649"/>
            <a:gd name="T12" fmla="*/ 1100 w 1161"/>
            <a:gd name="T13" fmla="*/ 289 h 649"/>
            <a:gd name="T14" fmla="*/ 1125 w 1161"/>
            <a:gd name="T15" fmla="*/ 308 h 649"/>
            <a:gd name="T16" fmla="*/ 1152 w 1161"/>
            <a:gd name="T17" fmla="*/ 331 h 649"/>
            <a:gd name="T18" fmla="*/ 1129 w 1161"/>
            <a:gd name="T19" fmla="*/ 370 h 649"/>
            <a:gd name="T20" fmla="*/ 1031 w 1161"/>
            <a:gd name="T21" fmla="*/ 362 h 649"/>
            <a:gd name="T22" fmla="*/ 924 w 1161"/>
            <a:gd name="T23" fmla="*/ 374 h 649"/>
            <a:gd name="T24" fmla="*/ 878 w 1161"/>
            <a:gd name="T25" fmla="*/ 401 h 649"/>
            <a:gd name="T26" fmla="*/ 865 w 1161"/>
            <a:gd name="T27" fmla="*/ 434 h 649"/>
            <a:gd name="T28" fmla="*/ 844 w 1161"/>
            <a:gd name="T29" fmla="*/ 461 h 649"/>
            <a:gd name="T30" fmla="*/ 775 w 1161"/>
            <a:gd name="T31" fmla="*/ 466 h 649"/>
            <a:gd name="T32" fmla="*/ 743 w 1161"/>
            <a:gd name="T33" fmla="*/ 508 h 649"/>
            <a:gd name="T34" fmla="*/ 716 w 1161"/>
            <a:gd name="T35" fmla="*/ 563 h 649"/>
            <a:gd name="T36" fmla="*/ 670 w 1161"/>
            <a:gd name="T37" fmla="*/ 613 h 649"/>
            <a:gd name="T38" fmla="*/ 619 w 1161"/>
            <a:gd name="T39" fmla="*/ 604 h 649"/>
            <a:gd name="T40" fmla="*/ 567 w 1161"/>
            <a:gd name="T41" fmla="*/ 589 h 649"/>
            <a:gd name="T42" fmla="*/ 510 w 1161"/>
            <a:gd name="T43" fmla="*/ 597 h 649"/>
            <a:gd name="T44" fmla="*/ 493 w 1161"/>
            <a:gd name="T45" fmla="*/ 626 h 649"/>
            <a:gd name="T46" fmla="*/ 359 w 1161"/>
            <a:gd name="T47" fmla="*/ 637 h 649"/>
            <a:gd name="T48" fmla="*/ 279 w 1161"/>
            <a:gd name="T49" fmla="*/ 649 h 649"/>
            <a:gd name="T50" fmla="*/ 252 w 1161"/>
            <a:gd name="T51" fmla="*/ 604 h 649"/>
            <a:gd name="T52" fmla="*/ 164 w 1161"/>
            <a:gd name="T53" fmla="*/ 597 h 649"/>
            <a:gd name="T54" fmla="*/ 0 w 1161"/>
            <a:gd name="T55" fmla="*/ 561 h 649"/>
            <a:gd name="T56" fmla="*/ 44 w 1161"/>
            <a:gd name="T57" fmla="*/ 466 h 649"/>
            <a:gd name="T58" fmla="*/ 53 w 1161"/>
            <a:gd name="T59" fmla="*/ 405 h 649"/>
            <a:gd name="T60" fmla="*/ 88 w 1161"/>
            <a:gd name="T61" fmla="*/ 380 h 649"/>
            <a:gd name="T62" fmla="*/ 120 w 1161"/>
            <a:gd name="T63" fmla="*/ 370 h 649"/>
            <a:gd name="T64" fmla="*/ 176 w 1161"/>
            <a:gd name="T65" fmla="*/ 379 h 649"/>
            <a:gd name="T66" fmla="*/ 218 w 1161"/>
            <a:gd name="T67" fmla="*/ 377 h 649"/>
            <a:gd name="T68" fmla="*/ 218 w 1161"/>
            <a:gd name="T69" fmla="*/ 351 h 649"/>
            <a:gd name="T70" fmla="*/ 200 w 1161"/>
            <a:gd name="T71" fmla="*/ 308 h 649"/>
            <a:gd name="T72" fmla="*/ 206 w 1161"/>
            <a:gd name="T73" fmla="*/ 269 h 649"/>
            <a:gd name="T74" fmla="*/ 252 w 1161"/>
            <a:gd name="T75" fmla="*/ 252 h 649"/>
            <a:gd name="T76" fmla="*/ 376 w 1161"/>
            <a:gd name="T77" fmla="*/ 241 h 649"/>
            <a:gd name="T78" fmla="*/ 477 w 1161"/>
            <a:gd name="T79" fmla="*/ 167 h 649"/>
            <a:gd name="T80" fmla="*/ 556 w 1161"/>
            <a:gd name="T81" fmla="*/ 117 h 649"/>
            <a:gd name="T82" fmla="*/ 546 w 1161"/>
            <a:gd name="T83" fmla="*/ 86 h 649"/>
            <a:gd name="T84" fmla="*/ 556 w 1161"/>
            <a:gd name="T85" fmla="*/ 50 h 649"/>
            <a:gd name="T86" fmla="*/ 592 w 1161"/>
            <a:gd name="T87" fmla="*/ 25 h 649"/>
            <a:gd name="T88" fmla="*/ 649 w 1161"/>
            <a:gd name="T89" fmla="*/ 12 h 649"/>
            <a:gd name="T90" fmla="*/ 707 w 1161"/>
            <a:gd name="T91" fmla="*/ 6 h 649"/>
            <a:gd name="T92" fmla="*/ 718 w 1161"/>
            <a:gd name="T93" fmla="*/ 21 h 649"/>
            <a:gd name="T94" fmla="*/ 718 w 1161"/>
            <a:gd name="T95" fmla="*/ 47 h 649"/>
            <a:gd name="T96" fmla="*/ 731 w 1161"/>
            <a:gd name="T97" fmla="*/ 62 h 649"/>
            <a:gd name="T98" fmla="*/ 754 w 1161"/>
            <a:gd name="T99" fmla="*/ 68 h 649"/>
            <a:gd name="T100" fmla="*/ 789 w 1161"/>
            <a:gd name="T101" fmla="*/ 59 h 649"/>
            <a:gd name="T102" fmla="*/ 852 w 1161"/>
            <a:gd name="T103" fmla="*/ 86 h 649"/>
            <a:gd name="T104" fmla="*/ 892 w 1161"/>
            <a:gd name="T105" fmla="*/ 143 h 649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  <a:cxn ang="0">
              <a:pos x="T100" y="T101"/>
            </a:cxn>
            <a:cxn ang="0">
              <a:pos x="T102" y="T103"/>
            </a:cxn>
            <a:cxn ang="0">
              <a:pos x="T104" y="T105"/>
            </a:cxn>
          </a:cxnLst>
          <a:rect l="0" t="0" r="r" b="b"/>
          <a:pathLst>
            <a:path w="1161" h="649">
              <a:moveTo>
                <a:pt x="892" y="143"/>
              </a:moveTo>
              <a:lnTo>
                <a:pt x="934" y="178"/>
              </a:lnTo>
              <a:lnTo>
                <a:pt x="932" y="198"/>
              </a:lnTo>
              <a:lnTo>
                <a:pt x="928" y="221"/>
              </a:lnTo>
              <a:lnTo>
                <a:pt x="928" y="233"/>
              </a:lnTo>
              <a:lnTo>
                <a:pt x="928" y="243"/>
              </a:lnTo>
              <a:lnTo>
                <a:pt x="928" y="255"/>
              </a:lnTo>
              <a:lnTo>
                <a:pt x="930" y="264"/>
              </a:lnTo>
              <a:lnTo>
                <a:pt x="947" y="265"/>
              </a:lnTo>
              <a:lnTo>
                <a:pt x="961" y="264"/>
              </a:lnTo>
              <a:lnTo>
                <a:pt x="976" y="262"/>
              </a:lnTo>
              <a:lnTo>
                <a:pt x="991" y="255"/>
              </a:lnTo>
              <a:lnTo>
                <a:pt x="1003" y="272"/>
              </a:lnTo>
              <a:lnTo>
                <a:pt x="1018" y="286"/>
              </a:lnTo>
              <a:lnTo>
                <a:pt x="1041" y="277"/>
              </a:lnTo>
              <a:lnTo>
                <a:pt x="1058" y="269"/>
              </a:lnTo>
              <a:lnTo>
                <a:pt x="1075" y="258"/>
              </a:lnTo>
              <a:lnTo>
                <a:pt x="1100" y="250"/>
              </a:lnTo>
              <a:lnTo>
                <a:pt x="1100" y="265"/>
              </a:lnTo>
              <a:lnTo>
                <a:pt x="1100" y="277"/>
              </a:lnTo>
              <a:lnTo>
                <a:pt x="1100" y="289"/>
              </a:lnTo>
              <a:lnTo>
                <a:pt x="1100" y="305"/>
              </a:lnTo>
              <a:lnTo>
                <a:pt x="1115" y="305"/>
              </a:lnTo>
              <a:lnTo>
                <a:pt x="1125" y="308"/>
              </a:lnTo>
              <a:lnTo>
                <a:pt x="1136" y="312"/>
              </a:lnTo>
              <a:lnTo>
                <a:pt x="1142" y="317"/>
              </a:lnTo>
              <a:lnTo>
                <a:pt x="1152" y="331"/>
              </a:lnTo>
              <a:lnTo>
                <a:pt x="1161" y="341"/>
              </a:lnTo>
              <a:lnTo>
                <a:pt x="1161" y="375"/>
              </a:lnTo>
              <a:lnTo>
                <a:pt x="1129" y="370"/>
              </a:lnTo>
              <a:lnTo>
                <a:pt x="1098" y="365"/>
              </a:lnTo>
              <a:lnTo>
                <a:pt x="1064" y="362"/>
              </a:lnTo>
              <a:lnTo>
                <a:pt x="1031" y="362"/>
              </a:lnTo>
              <a:lnTo>
                <a:pt x="995" y="362"/>
              </a:lnTo>
              <a:lnTo>
                <a:pt x="961" y="367"/>
              </a:lnTo>
              <a:lnTo>
                <a:pt x="924" y="374"/>
              </a:lnTo>
              <a:lnTo>
                <a:pt x="888" y="384"/>
              </a:lnTo>
              <a:lnTo>
                <a:pt x="882" y="393"/>
              </a:lnTo>
              <a:lnTo>
                <a:pt x="878" y="401"/>
              </a:lnTo>
              <a:lnTo>
                <a:pt x="873" y="411"/>
              </a:lnTo>
              <a:lnTo>
                <a:pt x="871" y="423"/>
              </a:lnTo>
              <a:lnTo>
                <a:pt x="865" y="434"/>
              </a:lnTo>
              <a:lnTo>
                <a:pt x="861" y="444"/>
              </a:lnTo>
              <a:lnTo>
                <a:pt x="852" y="454"/>
              </a:lnTo>
              <a:lnTo>
                <a:pt x="844" y="461"/>
              </a:lnTo>
              <a:lnTo>
                <a:pt x="825" y="463"/>
              </a:lnTo>
              <a:lnTo>
                <a:pt x="800" y="465"/>
              </a:lnTo>
              <a:lnTo>
                <a:pt x="775" y="466"/>
              </a:lnTo>
              <a:lnTo>
                <a:pt x="756" y="470"/>
              </a:lnTo>
              <a:lnTo>
                <a:pt x="749" y="489"/>
              </a:lnTo>
              <a:lnTo>
                <a:pt x="743" y="508"/>
              </a:lnTo>
              <a:lnTo>
                <a:pt x="737" y="527"/>
              </a:lnTo>
              <a:lnTo>
                <a:pt x="726" y="544"/>
              </a:lnTo>
              <a:lnTo>
                <a:pt x="716" y="563"/>
              </a:lnTo>
              <a:lnTo>
                <a:pt x="701" y="580"/>
              </a:lnTo>
              <a:lnTo>
                <a:pt x="687" y="595"/>
              </a:lnTo>
              <a:lnTo>
                <a:pt x="670" y="613"/>
              </a:lnTo>
              <a:lnTo>
                <a:pt x="651" y="613"/>
              </a:lnTo>
              <a:lnTo>
                <a:pt x="634" y="607"/>
              </a:lnTo>
              <a:lnTo>
                <a:pt x="619" y="604"/>
              </a:lnTo>
              <a:lnTo>
                <a:pt x="605" y="597"/>
              </a:lnTo>
              <a:lnTo>
                <a:pt x="586" y="592"/>
              </a:lnTo>
              <a:lnTo>
                <a:pt x="567" y="589"/>
              </a:lnTo>
              <a:lnTo>
                <a:pt x="544" y="585"/>
              </a:lnTo>
              <a:lnTo>
                <a:pt x="514" y="585"/>
              </a:lnTo>
              <a:lnTo>
                <a:pt x="510" y="597"/>
              </a:lnTo>
              <a:lnTo>
                <a:pt x="508" y="607"/>
              </a:lnTo>
              <a:lnTo>
                <a:pt x="502" y="618"/>
              </a:lnTo>
              <a:lnTo>
                <a:pt x="493" y="626"/>
              </a:lnTo>
              <a:lnTo>
                <a:pt x="441" y="632"/>
              </a:lnTo>
              <a:lnTo>
                <a:pt x="386" y="633"/>
              </a:lnTo>
              <a:lnTo>
                <a:pt x="359" y="637"/>
              </a:lnTo>
              <a:lnTo>
                <a:pt x="334" y="638"/>
              </a:lnTo>
              <a:lnTo>
                <a:pt x="307" y="644"/>
              </a:lnTo>
              <a:lnTo>
                <a:pt x="279" y="649"/>
              </a:lnTo>
              <a:lnTo>
                <a:pt x="277" y="626"/>
              </a:lnTo>
              <a:lnTo>
                <a:pt x="273" y="606"/>
              </a:lnTo>
              <a:lnTo>
                <a:pt x="252" y="604"/>
              </a:lnTo>
              <a:lnTo>
                <a:pt x="231" y="601"/>
              </a:lnTo>
              <a:lnTo>
                <a:pt x="204" y="597"/>
              </a:lnTo>
              <a:lnTo>
                <a:pt x="164" y="597"/>
              </a:lnTo>
              <a:lnTo>
                <a:pt x="82" y="616"/>
              </a:lnTo>
              <a:lnTo>
                <a:pt x="61" y="578"/>
              </a:lnTo>
              <a:lnTo>
                <a:pt x="0" y="561"/>
              </a:lnTo>
              <a:lnTo>
                <a:pt x="17" y="523"/>
              </a:lnTo>
              <a:lnTo>
                <a:pt x="36" y="485"/>
              </a:lnTo>
              <a:lnTo>
                <a:pt x="44" y="466"/>
              </a:lnTo>
              <a:lnTo>
                <a:pt x="51" y="446"/>
              </a:lnTo>
              <a:lnTo>
                <a:pt x="53" y="425"/>
              </a:lnTo>
              <a:lnTo>
                <a:pt x="53" y="405"/>
              </a:lnTo>
              <a:lnTo>
                <a:pt x="65" y="394"/>
              </a:lnTo>
              <a:lnTo>
                <a:pt x="78" y="386"/>
              </a:lnTo>
              <a:lnTo>
                <a:pt x="88" y="380"/>
              </a:lnTo>
              <a:lnTo>
                <a:pt x="99" y="375"/>
              </a:lnTo>
              <a:lnTo>
                <a:pt x="109" y="372"/>
              </a:lnTo>
              <a:lnTo>
                <a:pt x="120" y="370"/>
              </a:lnTo>
              <a:lnTo>
                <a:pt x="130" y="370"/>
              </a:lnTo>
              <a:lnTo>
                <a:pt x="139" y="370"/>
              </a:lnTo>
              <a:lnTo>
                <a:pt x="176" y="379"/>
              </a:lnTo>
              <a:lnTo>
                <a:pt x="210" y="391"/>
              </a:lnTo>
              <a:lnTo>
                <a:pt x="214" y="384"/>
              </a:lnTo>
              <a:lnTo>
                <a:pt x="218" y="377"/>
              </a:lnTo>
              <a:lnTo>
                <a:pt x="221" y="370"/>
              </a:lnTo>
              <a:lnTo>
                <a:pt x="221" y="363"/>
              </a:lnTo>
              <a:lnTo>
                <a:pt x="218" y="351"/>
              </a:lnTo>
              <a:lnTo>
                <a:pt x="214" y="338"/>
              </a:lnTo>
              <a:lnTo>
                <a:pt x="208" y="324"/>
              </a:lnTo>
              <a:lnTo>
                <a:pt x="200" y="308"/>
              </a:lnTo>
              <a:lnTo>
                <a:pt x="193" y="295"/>
              </a:lnTo>
              <a:lnTo>
                <a:pt x="191" y="279"/>
              </a:lnTo>
              <a:lnTo>
                <a:pt x="206" y="269"/>
              </a:lnTo>
              <a:lnTo>
                <a:pt x="221" y="262"/>
              </a:lnTo>
              <a:lnTo>
                <a:pt x="237" y="257"/>
              </a:lnTo>
              <a:lnTo>
                <a:pt x="252" y="252"/>
              </a:lnTo>
              <a:lnTo>
                <a:pt x="283" y="245"/>
              </a:lnTo>
              <a:lnTo>
                <a:pt x="313" y="241"/>
              </a:lnTo>
              <a:lnTo>
                <a:pt x="376" y="241"/>
              </a:lnTo>
              <a:lnTo>
                <a:pt x="439" y="241"/>
              </a:lnTo>
              <a:lnTo>
                <a:pt x="449" y="179"/>
              </a:lnTo>
              <a:lnTo>
                <a:pt x="477" y="167"/>
              </a:lnTo>
              <a:lnTo>
                <a:pt x="502" y="150"/>
              </a:lnTo>
              <a:lnTo>
                <a:pt x="527" y="133"/>
              </a:lnTo>
              <a:lnTo>
                <a:pt x="556" y="117"/>
              </a:lnTo>
              <a:lnTo>
                <a:pt x="550" y="109"/>
              </a:lnTo>
              <a:lnTo>
                <a:pt x="546" y="98"/>
              </a:lnTo>
              <a:lnTo>
                <a:pt x="546" y="86"/>
              </a:lnTo>
              <a:lnTo>
                <a:pt x="546" y="74"/>
              </a:lnTo>
              <a:lnTo>
                <a:pt x="550" y="62"/>
              </a:lnTo>
              <a:lnTo>
                <a:pt x="556" y="50"/>
              </a:lnTo>
              <a:lnTo>
                <a:pt x="565" y="42"/>
              </a:lnTo>
              <a:lnTo>
                <a:pt x="575" y="33"/>
              </a:lnTo>
              <a:lnTo>
                <a:pt x="592" y="25"/>
              </a:lnTo>
              <a:lnTo>
                <a:pt x="611" y="19"/>
              </a:lnTo>
              <a:lnTo>
                <a:pt x="630" y="16"/>
              </a:lnTo>
              <a:lnTo>
                <a:pt x="649" y="12"/>
              </a:lnTo>
              <a:lnTo>
                <a:pt x="670" y="11"/>
              </a:lnTo>
              <a:lnTo>
                <a:pt x="689" y="9"/>
              </a:lnTo>
              <a:lnTo>
                <a:pt x="707" y="6"/>
              </a:lnTo>
              <a:lnTo>
                <a:pt x="724" y="0"/>
              </a:lnTo>
              <a:lnTo>
                <a:pt x="722" y="11"/>
              </a:lnTo>
              <a:lnTo>
                <a:pt x="718" y="21"/>
              </a:lnTo>
              <a:lnTo>
                <a:pt x="718" y="30"/>
              </a:lnTo>
              <a:lnTo>
                <a:pt x="718" y="38"/>
              </a:lnTo>
              <a:lnTo>
                <a:pt x="718" y="47"/>
              </a:lnTo>
              <a:lnTo>
                <a:pt x="722" y="54"/>
              </a:lnTo>
              <a:lnTo>
                <a:pt x="726" y="59"/>
              </a:lnTo>
              <a:lnTo>
                <a:pt x="731" y="62"/>
              </a:lnTo>
              <a:lnTo>
                <a:pt x="737" y="66"/>
              </a:lnTo>
              <a:lnTo>
                <a:pt x="745" y="68"/>
              </a:lnTo>
              <a:lnTo>
                <a:pt x="754" y="68"/>
              </a:lnTo>
              <a:lnTo>
                <a:pt x="764" y="66"/>
              </a:lnTo>
              <a:lnTo>
                <a:pt x="777" y="64"/>
              </a:lnTo>
              <a:lnTo>
                <a:pt x="789" y="59"/>
              </a:lnTo>
              <a:lnTo>
                <a:pt x="804" y="52"/>
              </a:lnTo>
              <a:lnTo>
                <a:pt x="821" y="43"/>
              </a:lnTo>
              <a:lnTo>
                <a:pt x="852" y="86"/>
              </a:lnTo>
              <a:lnTo>
                <a:pt x="890" y="86"/>
              </a:lnTo>
              <a:lnTo>
                <a:pt x="907" y="104"/>
              </a:lnTo>
              <a:lnTo>
                <a:pt x="892" y="143"/>
              </a:lnTo>
              <a:close/>
            </a:path>
          </a:pathLst>
        </a:custGeom>
        <a:ln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12</xdr:col>
      <xdr:colOff>76200</xdr:colOff>
      <xdr:row>1</xdr:row>
      <xdr:rowOff>723900</xdr:rowOff>
    </xdr:from>
    <xdr:to>
      <xdr:col>12</xdr:col>
      <xdr:colOff>1392726</xdr:colOff>
      <xdr:row>1</xdr:row>
      <xdr:rowOff>1509248</xdr:rowOff>
    </xdr:to>
    <xdr:sp macro="" textlink="">
      <xdr:nvSpPr>
        <xdr:cNvPr id="25" name="Freeform 122">
          <a:extLst>
            <a:ext uri="{FF2B5EF4-FFF2-40B4-BE49-F238E27FC236}">
              <a16:creationId xmlns:a16="http://schemas.microsoft.com/office/drawing/2014/main" id="{00000000-0008-0000-2B00-000019000000}"/>
            </a:ext>
          </a:extLst>
        </xdr:cNvPr>
        <xdr:cNvSpPr>
          <a:spLocks/>
        </xdr:cNvSpPr>
      </xdr:nvSpPr>
      <xdr:spPr bwMode="auto">
        <a:xfrm>
          <a:off x="19081750" y="908050"/>
          <a:ext cx="1316526" cy="785348"/>
        </a:xfrm>
        <a:custGeom>
          <a:avLst/>
          <a:gdLst>
            <a:gd name="T0" fmla="*/ 850 w 924"/>
            <a:gd name="T1" fmla="*/ 134 h 552"/>
            <a:gd name="T2" fmla="*/ 878 w 924"/>
            <a:gd name="T3" fmla="*/ 138 h 552"/>
            <a:gd name="T4" fmla="*/ 895 w 924"/>
            <a:gd name="T5" fmla="*/ 143 h 552"/>
            <a:gd name="T6" fmla="*/ 907 w 924"/>
            <a:gd name="T7" fmla="*/ 153 h 552"/>
            <a:gd name="T8" fmla="*/ 918 w 924"/>
            <a:gd name="T9" fmla="*/ 165 h 552"/>
            <a:gd name="T10" fmla="*/ 924 w 924"/>
            <a:gd name="T11" fmla="*/ 182 h 552"/>
            <a:gd name="T12" fmla="*/ 924 w 924"/>
            <a:gd name="T13" fmla="*/ 201 h 552"/>
            <a:gd name="T14" fmla="*/ 916 w 924"/>
            <a:gd name="T15" fmla="*/ 222 h 552"/>
            <a:gd name="T16" fmla="*/ 905 w 924"/>
            <a:gd name="T17" fmla="*/ 241 h 552"/>
            <a:gd name="T18" fmla="*/ 897 w 924"/>
            <a:gd name="T19" fmla="*/ 267 h 552"/>
            <a:gd name="T20" fmla="*/ 901 w 924"/>
            <a:gd name="T21" fmla="*/ 318 h 552"/>
            <a:gd name="T22" fmla="*/ 842 w 924"/>
            <a:gd name="T23" fmla="*/ 348 h 552"/>
            <a:gd name="T24" fmla="*/ 777 w 924"/>
            <a:gd name="T25" fmla="*/ 323 h 552"/>
            <a:gd name="T26" fmla="*/ 697 w 924"/>
            <a:gd name="T27" fmla="*/ 342 h 552"/>
            <a:gd name="T28" fmla="*/ 624 w 924"/>
            <a:gd name="T29" fmla="*/ 351 h 552"/>
            <a:gd name="T30" fmla="*/ 559 w 924"/>
            <a:gd name="T31" fmla="*/ 363 h 552"/>
            <a:gd name="T32" fmla="*/ 500 w 924"/>
            <a:gd name="T33" fmla="*/ 384 h 552"/>
            <a:gd name="T34" fmla="*/ 445 w 924"/>
            <a:gd name="T35" fmla="*/ 409 h 552"/>
            <a:gd name="T36" fmla="*/ 372 w 924"/>
            <a:gd name="T37" fmla="*/ 458 h 552"/>
            <a:gd name="T38" fmla="*/ 284 w 924"/>
            <a:gd name="T39" fmla="*/ 523 h 552"/>
            <a:gd name="T40" fmla="*/ 223 w 924"/>
            <a:gd name="T41" fmla="*/ 533 h 552"/>
            <a:gd name="T42" fmla="*/ 204 w 924"/>
            <a:gd name="T43" fmla="*/ 504 h 552"/>
            <a:gd name="T44" fmla="*/ 185 w 924"/>
            <a:gd name="T45" fmla="*/ 490 h 552"/>
            <a:gd name="T46" fmla="*/ 170 w 924"/>
            <a:gd name="T47" fmla="*/ 458 h 552"/>
            <a:gd name="T48" fmla="*/ 172 w 924"/>
            <a:gd name="T49" fmla="*/ 399 h 552"/>
            <a:gd name="T50" fmla="*/ 179 w 924"/>
            <a:gd name="T51" fmla="*/ 313 h 552"/>
            <a:gd name="T52" fmla="*/ 23 w 924"/>
            <a:gd name="T53" fmla="*/ 224 h 552"/>
            <a:gd name="T54" fmla="*/ 5 w 924"/>
            <a:gd name="T55" fmla="*/ 181 h 552"/>
            <a:gd name="T56" fmla="*/ 0 w 924"/>
            <a:gd name="T57" fmla="*/ 158 h 552"/>
            <a:gd name="T58" fmla="*/ 0 w 924"/>
            <a:gd name="T59" fmla="*/ 134 h 552"/>
            <a:gd name="T60" fmla="*/ 89 w 924"/>
            <a:gd name="T61" fmla="*/ 131 h 552"/>
            <a:gd name="T62" fmla="*/ 175 w 924"/>
            <a:gd name="T63" fmla="*/ 126 h 552"/>
            <a:gd name="T64" fmla="*/ 233 w 924"/>
            <a:gd name="T65" fmla="*/ 52 h 552"/>
            <a:gd name="T66" fmla="*/ 254 w 924"/>
            <a:gd name="T67" fmla="*/ 36 h 552"/>
            <a:gd name="T68" fmla="*/ 282 w 924"/>
            <a:gd name="T69" fmla="*/ 29 h 552"/>
            <a:gd name="T70" fmla="*/ 319 w 924"/>
            <a:gd name="T71" fmla="*/ 33 h 552"/>
            <a:gd name="T72" fmla="*/ 363 w 924"/>
            <a:gd name="T73" fmla="*/ 52 h 552"/>
            <a:gd name="T74" fmla="*/ 355 w 924"/>
            <a:gd name="T75" fmla="*/ 26 h 552"/>
            <a:gd name="T76" fmla="*/ 357 w 924"/>
            <a:gd name="T77" fmla="*/ 14 h 552"/>
            <a:gd name="T78" fmla="*/ 366 w 924"/>
            <a:gd name="T79" fmla="*/ 0 h 552"/>
            <a:gd name="T80" fmla="*/ 519 w 924"/>
            <a:gd name="T81" fmla="*/ 98 h 552"/>
            <a:gd name="T82" fmla="*/ 590 w 924"/>
            <a:gd name="T83" fmla="*/ 126 h 552"/>
            <a:gd name="T84" fmla="*/ 607 w 924"/>
            <a:gd name="T85" fmla="*/ 148 h 552"/>
            <a:gd name="T86" fmla="*/ 628 w 924"/>
            <a:gd name="T87" fmla="*/ 160 h 552"/>
            <a:gd name="T88" fmla="*/ 651 w 924"/>
            <a:gd name="T89" fmla="*/ 162 h 552"/>
            <a:gd name="T90" fmla="*/ 674 w 924"/>
            <a:gd name="T91" fmla="*/ 155 h 552"/>
            <a:gd name="T92" fmla="*/ 712 w 924"/>
            <a:gd name="T93" fmla="*/ 153 h 552"/>
            <a:gd name="T94" fmla="*/ 762 w 924"/>
            <a:gd name="T95" fmla="*/ 155 h 552"/>
            <a:gd name="T96" fmla="*/ 798 w 924"/>
            <a:gd name="T97" fmla="*/ 152 h 552"/>
            <a:gd name="T98" fmla="*/ 819 w 924"/>
            <a:gd name="T99" fmla="*/ 143 h 552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</a:cxnLst>
          <a:rect l="0" t="0" r="r" b="b"/>
          <a:pathLst>
            <a:path w="924" h="552">
              <a:moveTo>
                <a:pt x="829" y="136"/>
              </a:moveTo>
              <a:lnTo>
                <a:pt x="850" y="134"/>
              </a:lnTo>
              <a:lnTo>
                <a:pt x="869" y="136"/>
              </a:lnTo>
              <a:lnTo>
                <a:pt x="878" y="138"/>
              </a:lnTo>
              <a:lnTo>
                <a:pt x="886" y="139"/>
              </a:lnTo>
              <a:lnTo>
                <a:pt x="895" y="143"/>
              </a:lnTo>
              <a:lnTo>
                <a:pt x="901" y="148"/>
              </a:lnTo>
              <a:lnTo>
                <a:pt x="907" y="153"/>
              </a:lnTo>
              <a:lnTo>
                <a:pt x="913" y="158"/>
              </a:lnTo>
              <a:lnTo>
                <a:pt x="918" y="165"/>
              </a:lnTo>
              <a:lnTo>
                <a:pt x="922" y="174"/>
              </a:lnTo>
              <a:lnTo>
                <a:pt x="924" y="182"/>
              </a:lnTo>
              <a:lnTo>
                <a:pt x="924" y="191"/>
              </a:lnTo>
              <a:lnTo>
                <a:pt x="924" y="201"/>
              </a:lnTo>
              <a:lnTo>
                <a:pt x="924" y="213"/>
              </a:lnTo>
              <a:lnTo>
                <a:pt x="916" y="222"/>
              </a:lnTo>
              <a:lnTo>
                <a:pt x="909" y="232"/>
              </a:lnTo>
              <a:lnTo>
                <a:pt x="905" y="241"/>
              </a:lnTo>
              <a:lnTo>
                <a:pt x="901" y="250"/>
              </a:lnTo>
              <a:lnTo>
                <a:pt x="897" y="267"/>
              </a:lnTo>
              <a:lnTo>
                <a:pt x="897" y="284"/>
              </a:lnTo>
              <a:lnTo>
                <a:pt x="901" y="318"/>
              </a:lnTo>
              <a:lnTo>
                <a:pt x="901" y="351"/>
              </a:lnTo>
              <a:lnTo>
                <a:pt x="842" y="348"/>
              </a:lnTo>
              <a:lnTo>
                <a:pt x="811" y="318"/>
              </a:lnTo>
              <a:lnTo>
                <a:pt x="777" y="323"/>
              </a:lnTo>
              <a:lnTo>
                <a:pt x="737" y="332"/>
              </a:lnTo>
              <a:lnTo>
                <a:pt x="697" y="342"/>
              </a:lnTo>
              <a:lnTo>
                <a:pt x="657" y="348"/>
              </a:lnTo>
              <a:lnTo>
                <a:pt x="624" y="351"/>
              </a:lnTo>
              <a:lnTo>
                <a:pt x="590" y="356"/>
              </a:lnTo>
              <a:lnTo>
                <a:pt x="559" y="363"/>
              </a:lnTo>
              <a:lnTo>
                <a:pt x="529" y="373"/>
              </a:lnTo>
              <a:lnTo>
                <a:pt x="500" y="384"/>
              </a:lnTo>
              <a:lnTo>
                <a:pt x="473" y="396"/>
              </a:lnTo>
              <a:lnTo>
                <a:pt x="445" y="409"/>
              </a:lnTo>
              <a:lnTo>
                <a:pt x="420" y="425"/>
              </a:lnTo>
              <a:lnTo>
                <a:pt x="372" y="458"/>
              </a:lnTo>
              <a:lnTo>
                <a:pt x="328" y="490"/>
              </a:lnTo>
              <a:lnTo>
                <a:pt x="284" y="523"/>
              </a:lnTo>
              <a:lnTo>
                <a:pt x="238" y="552"/>
              </a:lnTo>
              <a:lnTo>
                <a:pt x="223" y="533"/>
              </a:lnTo>
              <a:lnTo>
                <a:pt x="210" y="513"/>
              </a:lnTo>
              <a:lnTo>
                <a:pt x="204" y="504"/>
              </a:lnTo>
              <a:lnTo>
                <a:pt x="196" y="495"/>
              </a:lnTo>
              <a:lnTo>
                <a:pt x="185" y="490"/>
              </a:lnTo>
              <a:lnTo>
                <a:pt x="172" y="487"/>
              </a:lnTo>
              <a:lnTo>
                <a:pt x="170" y="458"/>
              </a:lnTo>
              <a:lnTo>
                <a:pt x="170" y="428"/>
              </a:lnTo>
              <a:lnTo>
                <a:pt x="172" y="399"/>
              </a:lnTo>
              <a:lnTo>
                <a:pt x="175" y="370"/>
              </a:lnTo>
              <a:lnTo>
                <a:pt x="179" y="313"/>
              </a:lnTo>
              <a:lnTo>
                <a:pt x="183" y="255"/>
              </a:lnTo>
              <a:lnTo>
                <a:pt x="23" y="224"/>
              </a:lnTo>
              <a:lnTo>
                <a:pt x="13" y="203"/>
              </a:lnTo>
              <a:lnTo>
                <a:pt x="5" y="181"/>
              </a:lnTo>
              <a:lnTo>
                <a:pt x="2" y="170"/>
              </a:lnTo>
              <a:lnTo>
                <a:pt x="0" y="158"/>
              </a:lnTo>
              <a:lnTo>
                <a:pt x="0" y="148"/>
              </a:lnTo>
              <a:lnTo>
                <a:pt x="0" y="134"/>
              </a:lnTo>
              <a:lnTo>
                <a:pt x="44" y="133"/>
              </a:lnTo>
              <a:lnTo>
                <a:pt x="89" y="131"/>
              </a:lnTo>
              <a:lnTo>
                <a:pt x="130" y="129"/>
              </a:lnTo>
              <a:lnTo>
                <a:pt x="175" y="126"/>
              </a:lnTo>
              <a:lnTo>
                <a:pt x="200" y="91"/>
              </a:lnTo>
              <a:lnTo>
                <a:pt x="233" y="52"/>
              </a:lnTo>
              <a:lnTo>
                <a:pt x="242" y="43"/>
              </a:lnTo>
              <a:lnTo>
                <a:pt x="254" y="36"/>
              </a:lnTo>
              <a:lnTo>
                <a:pt x="267" y="31"/>
              </a:lnTo>
              <a:lnTo>
                <a:pt x="282" y="29"/>
              </a:lnTo>
              <a:lnTo>
                <a:pt x="301" y="29"/>
              </a:lnTo>
              <a:lnTo>
                <a:pt x="319" y="33"/>
              </a:lnTo>
              <a:lnTo>
                <a:pt x="340" y="40"/>
              </a:lnTo>
              <a:lnTo>
                <a:pt x="363" y="52"/>
              </a:lnTo>
              <a:lnTo>
                <a:pt x="357" y="38"/>
              </a:lnTo>
              <a:lnTo>
                <a:pt x="355" y="26"/>
              </a:lnTo>
              <a:lnTo>
                <a:pt x="355" y="21"/>
              </a:lnTo>
              <a:lnTo>
                <a:pt x="357" y="14"/>
              </a:lnTo>
              <a:lnTo>
                <a:pt x="359" y="7"/>
              </a:lnTo>
              <a:lnTo>
                <a:pt x="366" y="0"/>
              </a:lnTo>
              <a:lnTo>
                <a:pt x="489" y="47"/>
              </a:lnTo>
              <a:lnTo>
                <a:pt x="519" y="98"/>
              </a:lnTo>
              <a:lnTo>
                <a:pt x="584" y="112"/>
              </a:lnTo>
              <a:lnTo>
                <a:pt x="590" y="126"/>
              </a:lnTo>
              <a:lnTo>
                <a:pt x="601" y="141"/>
              </a:lnTo>
              <a:lnTo>
                <a:pt x="607" y="148"/>
              </a:lnTo>
              <a:lnTo>
                <a:pt x="615" y="155"/>
              </a:lnTo>
              <a:lnTo>
                <a:pt x="628" y="160"/>
              </a:lnTo>
              <a:lnTo>
                <a:pt x="641" y="167"/>
              </a:lnTo>
              <a:lnTo>
                <a:pt x="651" y="162"/>
              </a:lnTo>
              <a:lnTo>
                <a:pt x="662" y="157"/>
              </a:lnTo>
              <a:lnTo>
                <a:pt x="674" y="155"/>
              </a:lnTo>
              <a:lnTo>
                <a:pt x="687" y="153"/>
              </a:lnTo>
              <a:lnTo>
                <a:pt x="712" y="153"/>
              </a:lnTo>
              <a:lnTo>
                <a:pt x="737" y="153"/>
              </a:lnTo>
              <a:lnTo>
                <a:pt x="762" y="155"/>
              </a:lnTo>
              <a:lnTo>
                <a:pt x="787" y="153"/>
              </a:lnTo>
              <a:lnTo>
                <a:pt x="798" y="152"/>
              </a:lnTo>
              <a:lnTo>
                <a:pt x="811" y="148"/>
              </a:lnTo>
              <a:lnTo>
                <a:pt x="819" y="143"/>
              </a:lnTo>
              <a:lnTo>
                <a:pt x="829" y="136"/>
              </a:lnTo>
              <a:close/>
            </a:path>
          </a:pathLst>
        </a:custGeom>
        <a:ln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13</xdr:col>
      <xdr:colOff>123825</xdr:colOff>
      <xdr:row>1</xdr:row>
      <xdr:rowOff>800100</xdr:rowOff>
    </xdr:from>
    <xdr:to>
      <xdr:col>13</xdr:col>
      <xdr:colOff>615385</xdr:colOff>
      <xdr:row>1</xdr:row>
      <xdr:rowOff>1364924</xdr:rowOff>
    </xdr:to>
    <xdr:sp macro="" textlink="">
      <xdr:nvSpPr>
        <xdr:cNvPr id="26" name="Freeform 152">
          <a:extLst>
            <a:ext uri="{FF2B5EF4-FFF2-40B4-BE49-F238E27FC236}">
              <a16:creationId xmlns:a16="http://schemas.microsoft.com/office/drawing/2014/main" id="{00000000-0008-0000-2B00-00001A000000}"/>
            </a:ext>
          </a:extLst>
        </xdr:cNvPr>
        <xdr:cNvSpPr>
          <a:spLocks/>
        </xdr:cNvSpPr>
      </xdr:nvSpPr>
      <xdr:spPr bwMode="auto">
        <a:xfrm>
          <a:off x="20678775" y="984250"/>
          <a:ext cx="491560" cy="564824"/>
        </a:xfrm>
        <a:custGeom>
          <a:avLst/>
          <a:gdLst>
            <a:gd name="T0" fmla="*/ 3 w 345"/>
            <a:gd name="T1" fmla="*/ 328 h 397"/>
            <a:gd name="T2" fmla="*/ 13 w 345"/>
            <a:gd name="T3" fmla="*/ 337 h 397"/>
            <a:gd name="T4" fmla="*/ 21 w 345"/>
            <a:gd name="T5" fmla="*/ 344 h 397"/>
            <a:gd name="T6" fmla="*/ 28 w 345"/>
            <a:gd name="T7" fmla="*/ 352 h 397"/>
            <a:gd name="T8" fmla="*/ 32 w 345"/>
            <a:gd name="T9" fmla="*/ 361 h 397"/>
            <a:gd name="T10" fmla="*/ 34 w 345"/>
            <a:gd name="T11" fmla="*/ 369 h 397"/>
            <a:gd name="T12" fmla="*/ 34 w 345"/>
            <a:gd name="T13" fmla="*/ 378 h 397"/>
            <a:gd name="T14" fmla="*/ 34 w 345"/>
            <a:gd name="T15" fmla="*/ 388 h 397"/>
            <a:gd name="T16" fmla="*/ 32 w 345"/>
            <a:gd name="T17" fmla="*/ 397 h 397"/>
            <a:gd name="T18" fmla="*/ 122 w 345"/>
            <a:gd name="T19" fmla="*/ 292 h 397"/>
            <a:gd name="T20" fmla="*/ 145 w 345"/>
            <a:gd name="T21" fmla="*/ 294 h 397"/>
            <a:gd name="T22" fmla="*/ 171 w 345"/>
            <a:gd name="T23" fmla="*/ 295 h 397"/>
            <a:gd name="T24" fmla="*/ 194 w 345"/>
            <a:gd name="T25" fmla="*/ 295 h 397"/>
            <a:gd name="T26" fmla="*/ 217 w 345"/>
            <a:gd name="T27" fmla="*/ 297 h 397"/>
            <a:gd name="T28" fmla="*/ 221 w 345"/>
            <a:gd name="T29" fmla="*/ 282 h 397"/>
            <a:gd name="T30" fmla="*/ 227 w 345"/>
            <a:gd name="T31" fmla="*/ 266 h 397"/>
            <a:gd name="T32" fmla="*/ 233 w 345"/>
            <a:gd name="T33" fmla="*/ 251 h 397"/>
            <a:gd name="T34" fmla="*/ 240 w 345"/>
            <a:gd name="T35" fmla="*/ 237 h 397"/>
            <a:gd name="T36" fmla="*/ 259 w 345"/>
            <a:gd name="T37" fmla="*/ 208 h 397"/>
            <a:gd name="T38" fmla="*/ 278 w 345"/>
            <a:gd name="T39" fmla="*/ 182 h 397"/>
            <a:gd name="T40" fmla="*/ 296 w 345"/>
            <a:gd name="T41" fmla="*/ 158 h 397"/>
            <a:gd name="T42" fmla="*/ 315 w 345"/>
            <a:gd name="T43" fmla="*/ 139 h 397"/>
            <a:gd name="T44" fmla="*/ 332 w 345"/>
            <a:gd name="T45" fmla="*/ 122 h 397"/>
            <a:gd name="T46" fmla="*/ 345 w 345"/>
            <a:gd name="T47" fmla="*/ 111 h 397"/>
            <a:gd name="T48" fmla="*/ 288 w 345"/>
            <a:gd name="T49" fmla="*/ 79 h 397"/>
            <a:gd name="T50" fmla="*/ 233 w 345"/>
            <a:gd name="T51" fmla="*/ 50 h 397"/>
            <a:gd name="T52" fmla="*/ 177 w 345"/>
            <a:gd name="T53" fmla="*/ 24 h 397"/>
            <a:gd name="T54" fmla="*/ 116 w 345"/>
            <a:gd name="T55" fmla="*/ 0 h 397"/>
            <a:gd name="T56" fmla="*/ 80 w 345"/>
            <a:gd name="T57" fmla="*/ 48 h 397"/>
            <a:gd name="T58" fmla="*/ 78 w 345"/>
            <a:gd name="T59" fmla="*/ 139 h 397"/>
            <a:gd name="T60" fmla="*/ 0 w 345"/>
            <a:gd name="T61" fmla="*/ 211 h 397"/>
            <a:gd name="T62" fmla="*/ 5 w 345"/>
            <a:gd name="T63" fmla="*/ 240 h 397"/>
            <a:gd name="T64" fmla="*/ 42 w 345"/>
            <a:gd name="T65" fmla="*/ 287 h 397"/>
            <a:gd name="T66" fmla="*/ 3 w 345"/>
            <a:gd name="T67" fmla="*/ 328 h 397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</a:cxnLst>
          <a:rect l="0" t="0" r="r" b="b"/>
          <a:pathLst>
            <a:path w="345" h="397">
              <a:moveTo>
                <a:pt x="3" y="328"/>
              </a:moveTo>
              <a:lnTo>
                <a:pt x="13" y="337"/>
              </a:lnTo>
              <a:lnTo>
                <a:pt x="21" y="344"/>
              </a:lnTo>
              <a:lnTo>
                <a:pt x="28" y="352"/>
              </a:lnTo>
              <a:lnTo>
                <a:pt x="32" y="361"/>
              </a:lnTo>
              <a:lnTo>
                <a:pt x="34" y="369"/>
              </a:lnTo>
              <a:lnTo>
                <a:pt x="34" y="378"/>
              </a:lnTo>
              <a:lnTo>
                <a:pt x="34" y="388"/>
              </a:lnTo>
              <a:lnTo>
                <a:pt x="32" y="397"/>
              </a:lnTo>
              <a:lnTo>
                <a:pt x="122" y="292"/>
              </a:lnTo>
              <a:lnTo>
                <a:pt x="145" y="294"/>
              </a:lnTo>
              <a:lnTo>
                <a:pt x="171" y="295"/>
              </a:lnTo>
              <a:lnTo>
                <a:pt x="194" y="295"/>
              </a:lnTo>
              <a:lnTo>
                <a:pt x="217" y="297"/>
              </a:lnTo>
              <a:lnTo>
                <a:pt x="221" y="282"/>
              </a:lnTo>
              <a:lnTo>
                <a:pt x="227" y="266"/>
              </a:lnTo>
              <a:lnTo>
                <a:pt x="233" y="251"/>
              </a:lnTo>
              <a:lnTo>
                <a:pt x="240" y="237"/>
              </a:lnTo>
              <a:lnTo>
                <a:pt x="259" y="208"/>
              </a:lnTo>
              <a:lnTo>
                <a:pt x="278" y="182"/>
              </a:lnTo>
              <a:lnTo>
                <a:pt x="296" y="158"/>
              </a:lnTo>
              <a:lnTo>
                <a:pt x="315" y="139"/>
              </a:lnTo>
              <a:lnTo>
                <a:pt x="332" y="122"/>
              </a:lnTo>
              <a:lnTo>
                <a:pt x="345" y="111"/>
              </a:lnTo>
              <a:lnTo>
                <a:pt x="288" y="79"/>
              </a:lnTo>
              <a:lnTo>
                <a:pt x="233" y="50"/>
              </a:lnTo>
              <a:lnTo>
                <a:pt x="177" y="24"/>
              </a:lnTo>
              <a:lnTo>
                <a:pt x="116" y="0"/>
              </a:lnTo>
              <a:lnTo>
                <a:pt x="80" y="48"/>
              </a:lnTo>
              <a:lnTo>
                <a:pt x="78" y="139"/>
              </a:lnTo>
              <a:lnTo>
                <a:pt x="0" y="211"/>
              </a:lnTo>
              <a:lnTo>
                <a:pt x="5" y="240"/>
              </a:lnTo>
              <a:lnTo>
                <a:pt x="42" y="287"/>
              </a:lnTo>
              <a:lnTo>
                <a:pt x="3" y="328"/>
              </a:lnTo>
              <a:close/>
            </a:path>
          </a:pathLst>
        </a:custGeom>
        <a:ln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14</xdr:col>
      <xdr:colOff>76200</xdr:colOff>
      <xdr:row>1</xdr:row>
      <xdr:rowOff>57150</xdr:rowOff>
    </xdr:from>
    <xdr:to>
      <xdr:col>14</xdr:col>
      <xdr:colOff>2685030</xdr:colOff>
      <xdr:row>1</xdr:row>
      <xdr:rowOff>2414616</xdr:rowOff>
    </xdr:to>
    <xdr:sp macro="" textlink="">
      <xdr:nvSpPr>
        <xdr:cNvPr id="27" name="Freeform 138">
          <a:extLst>
            <a:ext uri="{FF2B5EF4-FFF2-40B4-BE49-F238E27FC236}">
              <a16:creationId xmlns:a16="http://schemas.microsoft.com/office/drawing/2014/main" id="{00000000-0008-0000-2B00-00001B000000}"/>
            </a:ext>
          </a:extLst>
        </xdr:cNvPr>
        <xdr:cNvSpPr>
          <a:spLocks/>
        </xdr:cNvSpPr>
      </xdr:nvSpPr>
      <xdr:spPr bwMode="auto">
        <a:xfrm>
          <a:off x="21361400" y="241300"/>
          <a:ext cx="2608830" cy="2357466"/>
        </a:xfrm>
        <a:custGeom>
          <a:avLst/>
          <a:gdLst>
            <a:gd name="T0" fmla="*/ 1319 w 1831"/>
            <a:gd name="T1" fmla="*/ 967 h 1657"/>
            <a:gd name="T2" fmla="*/ 1331 w 1831"/>
            <a:gd name="T3" fmla="*/ 881 h 1657"/>
            <a:gd name="T4" fmla="*/ 1459 w 1831"/>
            <a:gd name="T5" fmla="*/ 850 h 1657"/>
            <a:gd name="T6" fmla="*/ 1644 w 1831"/>
            <a:gd name="T7" fmla="*/ 651 h 1657"/>
            <a:gd name="T8" fmla="*/ 1753 w 1831"/>
            <a:gd name="T9" fmla="*/ 535 h 1657"/>
            <a:gd name="T10" fmla="*/ 1816 w 1831"/>
            <a:gd name="T11" fmla="*/ 480 h 1657"/>
            <a:gd name="T12" fmla="*/ 1791 w 1831"/>
            <a:gd name="T13" fmla="*/ 482 h 1657"/>
            <a:gd name="T14" fmla="*/ 1688 w 1831"/>
            <a:gd name="T15" fmla="*/ 269 h 1657"/>
            <a:gd name="T16" fmla="*/ 1617 w 1831"/>
            <a:gd name="T17" fmla="*/ 286 h 1657"/>
            <a:gd name="T18" fmla="*/ 1524 w 1831"/>
            <a:gd name="T19" fmla="*/ 243 h 1657"/>
            <a:gd name="T20" fmla="*/ 1432 w 1831"/>
            <a:gd name="T21" fmla="*/ 181 h 1657"/>
            <a:gd name="T22" fmla="*/ 1314 w 1831"/>
            <a:gd name="T23" fmla="*/ 141 h 1657"/>
            <a:gd name="T24" fmla="*/ 1186 w 1831"/>
            <a:gd name="T25" fmla="*/ 128 h 1657"/>
            <a:gd name="T26" fmla="*/ 1025 w 1831"/>
            <a:gd name="T27" fmla="*/ 159 h 1657"/>
            <a:gd name="T28" fmla="*/ 792 w 1831"/>
            <a:gd name="T29" fmla="*/ 181 h 1657"/>
            <a:gd name="T30" fmla="*/ 760 w 1831"/>
            <a:gd name="T31" fmla="*/ 123 h 1657"/>
            <a:gd name="T32" fmla="*/ 777 w 1831"/>
            <a:gd name="T33" fmla="*/ 35 h 1657"/>
            <a:gd name="T34" fmla="*/ 731 w 1831"/>
            <a:gd name="T35" fmla="*/ 35 h 1657"/>
            <a:gd name="T36" fmla="*/ 670 w 1831"/>
            <a:gd name="T37" fmla="*/ 38 h 1657"/>
            <a:gd name="T38" fmla="*/ 609 w 1831"/>
            <a:gd name="T39" fmla="*/ 37 h 1657"/>
            <a:gd name="T40" fmla="*/ 553 w 1831"/>
            <a:gd name="T41" fmla="*/ 38 h 1657"/>
            <a:gd name="T42" fmla="*/ 513 w 1831"/>
            <a:gd name="T43" fmla="*/ 0 h 1657"/>
            <a:gd name="T44" fmla="*/ 452 w 1831"/>
            <a:gd name="T45" fmla="*/ 86 h 1657"/>
            <a:gd name="T46" fmla="*/ 324 w 1831"/>
            <a:gd name="T47" fmla="*/ 200 h 1657"/>
            <a:gd name="T48" fmla="*/ 215 w 1831"/>
            <a:gd name="T49" fmla="*/ 226 h 1657"/>
            <a:gd name="T50" fmla="*/ 173 w 1831"/>
            <a:gd name="T51" fmla="*/ 336 h 1657"/>
            <a:gd name="T52" fmla="*/ 40 w 1831"/>
            <a:gd name="T53" fmla="*/ 506 h 1657"/>
            <a:gd name="T54" fmla="*/ 9 w 1831"/>
            <a:gd name="T55" fmla="*/ 542 h 1657"/>
            <a:gd name="T56" fmla="*/ 13 w 1831"/>
            <a:gd name="T57" fmla="*/ 602 h 1657"/>
            <a:gd name="T58" fmla="*/ 63 w 1831"/>
            <a:gd name="T59" fmla="*/ 651 h 1657"/>
            <a:gd name="T60" fmla="*/ 99 w 1831"/>
            <a:gd name="T61" fmla="*/ 737 h 1657"/>
            <a:gd name="T62" fmla="*/ 225 w 1831"/>
            <a:gd name="T63" fmla="*/ 1160 h 1657"/>
            <a:gd name="T64" fmla="*/ 42 w 1831"/>
            <a:gd name="T65" fmla="*/ 1442 h 1657"/>
            <a:gd name="T66" fmla="*/ 3 w 1831"/>
            <a:gd name="T67" fmla="*/ 1507 h 1657"/>
            <a:gd name="T68" fmla="*/ 17 w 1831"/>
            <a:gd name="T69" fmla="*/ 1657 h 1657"/>
            <a:gd name="T70" fmla="*/ 137 w 1831"/>
            <a:gd name="T71" fmla="*/ 1577 h 1657"/>
            <a:gd name="T72" fmla="*/ 114 w 1831"/>
            <a:gd name="T73" fmla="*/ 1467 h 1657"/>
            <a:gd name="T74" fmla="*/ 152 w 1831"/>
            <a:gd name="T75" fmla="*/ 1373 h 1657"/>
            <a:gd name="T76" fmla="*/ 244 w 1831"/>
            <a:gd name="T77" fmla="*/ 1273 h 1657"/>
            <a:gd name="T78" fmla="*/ 336 w 1831"/>
            <a:gd name="T79" fmla="*/ 1068 h 1657"/>
            <a:gd name="T80" fmla="*/ 412 w 1831"/>
            <a:gd name="T81" fmla="*/ 974 h 1657"/>
            <a:gd name="T82" fmla="*/ 433 w 1831"/>
            <a:gd name="T83" fmla="*/ 804 h 1657"/>
            <a:gd name="T84" fmla="*/ 513 w 1831"/>
            <a:gd name="T85" fmla="*/ 697 h 1657"/>
            <a:gd name="T86" fmla="*/ 529 w 1831"/>
            <a:gd name="T87" fmla="*/ 608 h 1657"/>
            <a:gd name="T88" fmla="*/ 469 w 1831"/>
            <a:gd name="T89" fmla="*/ 571 h 1657"/>
            <a:gd name="T90" fmla="*/ 613 w 1831"/>
            <a:gd name="T91" fmla="*/ 374 h 1657"/>
            <a:gd name="T92" fmla="*/ 712 w 1831"/>
            <a:gd name="T93" fmla="*/ 322 h 1657"/>
            <a:gd name="T94" fmla="*/ 832 w 1831"/>
            <a:gd name="T95" fmla="*/ 264 h 1657"/>
            <a:gd name="T96" fmla="*/ 1249 w 1831"/>
            <a:gd name="T97" fmla="*/ 315 h 1657"/>
            <a:gd name="T98" fmla="*/ 1342 w 1831"/>
            <a:gd name="T99" fmla="*/ 387 h 1657"/>
            <a:gd name="T100" fmla="*/ 1258 w 1831"/>
            <a:gd name="T101" fmla="*/ 453 h 1657"/>
            <a:gd name="T102" fmla="*/ 1235 w 1831"/>
            <a:gd name="T103" fmla="*/ 566 h 1657"/>
            <a:gd name="T104" fmla="*/ 1300 w 1831"/>
            <a:gd name="T105" fmla="*/ 611 h 1657"/>
            <a:gd name="T106" fmla="*/ 1335 w 1831"/>
            <a:gd name="T107" fmla="*/ 681 h 1657"/>
            <a:gd name="T108" fmla="*/ 1203 w 1831"/>
            <a:gd name="T109" fmla="*/ 824 h 1657"/>
            <a:gd name="T110" fmla="*/ 1086 w 1831"/>
            <a:gd name="T111" fmla="*/ 972 h 1657"/>
            <a:gd name="T112" fmla="*/ 1065 w 1831"/>
            <a:gd name="T113" fmla="*/ 1039 h 1657"/>
            <a:gd name="T114" fmla="*/ 1107 w 1831"/>
            <a:gd name="T115" fmla="*/ 1074 h 1657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  <a:cxn ang="0">
              <a:pos x="T100" y="T101"/>
            </a:cxn>
            <a:cxn ang="0">
              <a:pos x="T102" y="T103"/>
            </a:cxn>
            <a:cxn ang="0">
              <a:pos x="T104" y="T105"/>
            </a:cxn>
            <a:cxn ang="0">
              <a:pos x="T106" y="T107"/>
            </a:cxn>
            <a:cxn ang="0">
              <a:pos x="T108" y="T109"/>
            </a:cxn>
            <a:cxn ang="0">
              <a:pos x="T110" y="T111"/>
            </a:cxn>
            <a:cxn ang="0">
              <a:pos x="T112" y="T113"/>
            </a:cxn>
            <a:cxn ang="0">
              <a:pos x="T114" y="T115"/>
            </a:cxn>
          </a:cxnLst>
          <a:rect l="0" t="0" r="r" b="b"/>
          <a:pathLst>
            <a:path w="1831" h="1657">
              <a:moveTo>
                <a:pt x="1195" y="1092"/>
              </a:moveTo>
              <a:lnTo>
                <a:pt x="1218" y="1062"/>
              </a:lnTo>
              <a:lnTo>
                <a:pt x="1239" y="1029"/>
              </a:lnTo>
              <a:lnTo>
                <a:pt x="1254" y="1003"/>
              </a:lnTo>
              <a:lnTo>
                <a:pt x="1260" y="993"/>
              </a:lnTo>
              <a:lnTo>
                <a:pt x="1319" y="967"/>
              </a:lnTo>
              <a:lnTo>
                <a:pt x="1317" y="948"/>
              </a:lnTo>
              <a:lnTo>
                <a:pt x="1314" y="929"/>
              </a:lnTo>
              <a:lnTo>
                <a:pt x="1312" y="910"/>
              </a:lnTo>
              <a:lnTo>
                <a:pt x="1312" y="893"/>
              </a:lnTo>
              <a:lnTo>
                <a:pt x="1321" y="886"/>
              </a:lnTo>
              <a:lnTo>
                <a:pt x="1331" y="881"/>
              </a:lnTo>
              <a:lnTo>
                <a:pt x="1344" y="878"/>
              </a:lnTo>
              <a:lnTo>
                <a:pt x="1354" y="872"/>
              </a:lnTo>
              <a:lnTo>
                <a:pt x="1382" y="867"/>
              </a:lnTo>
              <a:lnTo>
                <a:pt x="1409" y="862"/>
              </a:lnTo>
              <a:lnTo>
                <a:pt x="1434" y="857"/>
              </a:lnTo>
              <a:lnTo>
                <a:pt x="1459" y="850"/>
              </a:lnTo>
              <a:lnTo>
                <a:pt x="1472" y="845"/>
              </a:lnTo>
              <a:lnTo>
                <a:pt x="1482" y="840"/>
              </a:lnTo>
              <a:lnTo>
                <a:pt x="1493" y="833"/>
              </a:lnTo>
              <a:lnTo>
                <a:pt x="1501" y="824"/>
              </a:lnTo>
              <a:lnTo>
                <a:pt x="1503" y="651"/>
              </a:lnTo>
              <a:lnTo>
                <a:pt x="1644" y="651"/>
              </a:lnTo>
              <a:lnTo>
                <a:pt x="1659" y="630"/>
              </a:lnTo>
              <a:lnTo>
                <a:pt x="1671" y="609"/>
              </a:lnTo>
              <a:lnTo>
                <a:pt x="1684" y="589"/>
              </a:lnTo>
              <a:lnTo>
                <a:pt x="1699" y="568"/>
              </a:lnTo>
              <a:lnTo>
                <a:pt x="1722" y="552"/>
              </a:lnTo>
              <a:lnTo>
                <a:pt x="1753" y="535"/>
              </a:lnTo>
              <a:lnTo>
                <a:pt x="1791" y="515"/>
              </a:lnTo>
              <a:lnTo>
                <a:pt x="1831" y="491"/>
              </a:lnTo>
              <a:lnTo>
                <a:pt x="1827" y="487"/>
              </a:lnTo>
              <a:lnTo>
                <a:pt x="1822" y="484"/>
              </a:lnTo>
              <a:lnTo>
                <a:pt x="1818" y="482"/>
              </a:lnTo>
              <a:lnTo>
                <a:pt x="1816" y="480"/>
              </a:lnTo>
              <a:lnTo>
                <a:pt x="1812" y="480"/>
              </a:lnTo>
              <a:lnTo>
                <a:pt x="1810" y="482"/>
              </a:lnTo>
              <a:lnTo>
                <a:pt x="1806" y="484"/>
              </a:lnTo>
              <a:lnTo>
                <a:pt x="1801" y="484"/>
              </a:lnTo>
              <a:lnTo>
                <a:pt x="1795" y="484"/>
              </a:lnTo>
              <a:lnTo>
                <a:pt x="1791" y="482"/>
              </a:lnTo>
              <a:lnTo>
                <a:pt x="1780" y="479"/>
              </a:lnTo>
              <a:lnTo>
                <a:pt x="1770" y="472"/>
              </a:lnTo>
              <a:lnTo>
                <a:pt x="1747" y="456"/>
              </a:lnTo>
              <a:lnTo>
                <a:pt x="1724" y="437"/>
              </a:lnTo>
              <a:lnTo>
                <a:pt x="1768" y="336"/>
              </a:lnTo>
              <a:lnTo>
                <a:pt x="1688" y="269"/>
              </a:lnTo>
              <a:lnTo>
                <a:pt x="1667" y="281"/>
              </a:lnTo>
              <a:lnTo>
                <a:pt x="1648" y="286"/>
              </a:lnTo>
              <a:lnTo>
                <a:pt x="1640" y="288"/>
              </a:lnTo>
              <a:lnTo>
                <a:pt x="1631" y="288"/>
              </a:lnTo>
              <a:lnTo>
                <a:pt x="1623" y="288"/>
              </a:lnTo>
              <a:lnTo>
                <a:pt x="1617" y="286"/>
              </a:lnTo>
              <a:lnTo>
                <a:pt x="1602" y="279"/>
              </a:lnTo>
              <a:lnTo>
                <a:pt x="1589" y="270"/>
              </a:lnTo>
              <a:lnTo>
                <a:pt x="1577" y="258"/>
              </a:lnTo>
              <a:lnTo>
                <a:pt x="1566" y="243"/>
              </a:lnTo>
              <a:lnTo>
                <a:pt x="1545" y="245"/>
              </a:lnTo>
              <a:lnTo>
                <a:pt x="1524" y="243"/>
              </a:lnTo>
              <a:lnTo>
                <a:pt x="1508" y="240"/>
              </a:lnTo>
              <a:lnTo>
                <a:pt x="1491" y="231"/>
              </a:lnTo>
              <a:lnTo>
                <a:pt x="1476" y="222"/>
              </a:lnTo>
              <a:lnTo>
                <a:pt x="1461" y="210"/>
              </a:lnTo>
              <a:lnTo>
                <a:pt x="1447" y="197"/>
              </a:lnTo>
              <a:lnTo>
                <a:pt x="1432" y="181"/>
              </a:lnTo>
              <a:lnTo>
                <a:pt x="1415" y="172"/>
              </a:lnTo>
              <a:lnTo>
                <a:pt x="1398" y="164"/>
              </a:lnTo>
              <a:lnTo>
                <a:pt x="1380" y="155"/>
              </a:lnTo>
              <a:lnTo>
                <a:pt x="1359" y="150"/>
              </a:lnTo>
              <a:lnTo>
                <a:pt x="1338" y="145"/>
              </a:lnTo>
              <a:lnTo>
                <a:pt x="1314" y="141"/>
              </a:lnTo>
              <a:lnTo>
                <a:pt x="1289" y="143"/>
              </a:lnTo>
              <a:lnTo>
                <a:pt x="1264" y="147"/>
              </a:lnTo>
              <a:lnTo>
                <a:pt x="1245" y="140"/>
              </a:lnTo>
              <a:lnTo>
                <a:pt x="1226" y="133"/>
              </a:lnTo>
              <a:lnTo>
                <a:pt x="1205" y="129"/>
              </a:lnTo>
              <a:lnTo>
                <a:pt x="1186" y="128"/>
              </a:lnTo>
              <a:lnTo>
                <a:pt x="1165" y="128"/>
              </a:lnTo>
              <a:lnTo>
                <a:pt x="1147" y="129"/>
              </a:lnTo>
              <a:lnTo>
                <a:pt x="1126" y="131"/>
              </a:lnTo>
              <a:lnTo>
                <a:pt x="1105" y="135"/>
              </a:lnTo>
              <a:lnTo>
                <a:pt x="1065" y="145"/>
              </a:lnTo>
              <a:lnTo>
                <a:pt x="1025" y="159"/>
              </a:lnTo>
              <a:lnTo>
                <a:pt x="983" y="174"/>
              </a:lnTo>
              <a:lnTo>
                <a:pt x="943" y="190"/>
              </a:lnTo>
              <a:lnTo>
                <a:pt x="893" y="191"/>
              </a:lnTo>
              <a:lnTo>
                <a:pt x="840" y="190"/>
              </a:lnTo>
              <a:lnTo>
                <a:pt x="815" y="188"/>
              </a:lnTo>
              <a:lnTo>
                <a:pt x="792" y="181"/>
              </a:lnTo>
              <a:lnTo>
                <a:pt x="781" y="178"/>
              </a:lnTo>
              <a:lnTo>
                <a:pt x="771" y="172"/>
              </a:lnTo>
              <a:lnTo>
                <a:pt x="762" y="167"/>
              </a:lnTo>
              <a:lnTo>
                <a:pt x="754" y="159"/>
              </a:lnTo>
              <a:lnTo>
                <a:pt x="756" y="141"/>
              </a:lnTo>
              <a:lnTo>
                <a:pt x="760" y="123"/>
              </a:lnTo>
              <a:lnTo>
                <a:pt x="765" y="104"/>
              </a:lnTo>
              <a:lnTo>
                <a:pt x="771" y="85"/>
              </a:lnTo>
              <a:lnTo>
                <a:pt x="775" y="66"/>
              </a:lnTo>
              <a:lnTo>
                <a:pt x="777" y="50"/>
              </a:lnTo>
              <a:lnTo>
                <a:pt x="777" y="42"/>
              </a:lnTo>
              <a:lnTo>
                <a:pt x="777" y="35"/>
              </a:lnTo>
              <a:lnTo>
                <a:pt x="775" y="28"/>
              </a:lnTo>
              <a:lnTo>
                <a:pt x="773" y="23"/>
              </a:lnTo>
              <a:lnTo>
                <a:pt x="760" y="23"/>
              </a:lnTo>
              <a:lnTo>
                <a:pt x="750" y="26"/>
              </a:lnTo>
              <a:lnTo>
                <a:pt x="739" y="30"/>
              </a:lnTo>
              <a:lnTo>
                <a:pt x="731" y="35"/>
              </a:lnTo>
              <a:lnTo>
                <a:pt x="723" y="40"/>
              </a:lnTo>
              <a:lnTo>
                <a:pt x="712" y="45"/>
              </a:lnTo>
              <a:lnTo>
                <a:pt x="704" y="49"/>
              </a:lnTo>
              <a:lnTo>
                <a:pt x="695" y="50"/>
              </a:lnTo>
              <a:lnTo>
                <a:pt x="683" y="45"/>
              </a:lnTo>
              <a:lnTo>
                <a:pt x="670" y="38"/>
              </a:lnTo>
              <a:lnTo>
                <a:pt x="664" y="35"/>
              </a:lnTo>
              <a:lnTo>
                <a:pt x="660" y="31"/>
              </a:lnTo>
              <a:lnTo>
                <a:pt x="653" y="26"/>
              </a:lnTo>
              <a:lnTo>
                <a:pt x="649" y="18"/>
              </a:lnTo>
              <a:lnTo>
                <a:pt x="628" y="30"/>
              </a:lnTo>
              <a:lnTo>
                <a:pt x="609" y="37"/>
              </a:lnTo>
              <a:lnTo>
                <a:pt x="595" y="42"/>
              </a:lnTo>
              <a:lnTo>
                <a:pt x="582" y="45"/>
              </a:lnTo>
              <a:lnTo>
                <a:pt x="571" y="45"/>
              </a:lnTo>
              <a:lnTo>
                <a:pt x="563" y="45"/>
              </a:lnTo>
              <a:lnTo>
                <a:pt x="557" y="42"/>
              </a:lnTo>
              <a:lnTo>
                <a:pt x="553" y="38"/>
              </a:lnTo>
              <a:lnTo>
                <a:pt x="544" y="28"/>
              </a:lnTo>
              <a:lnTo>
                <a:pt x="536" y="16"/>
              </a:lnTo>
              <a:lnTo>
                <a:pt x="532" y="11"/>
              </a:lnTo>
              <a:lnTo>
                <a:pt x="527" y="6"/>
              </a:lnTo>
              <a:lnTo>
                <a:pt x="521" y="2"/>
              </a:lnTo>
              <a:lnTo>
                <a:pt x="513" y="0"/>
              </a:lnTo>
              <a:lnTo>
                <a:pt x="498" y="9"/>
              </a:lnTo>
              <a:lnTo>
                <a:pt x="483" y="19"/>
              </a:lnTo>
              <a:lnTo>
                <a:pt x="471" y="33"/>
              </a:lnTo>
              <a:lnTo>
                <a:pt x="460" y="50"/>
              </a:lnTo>
              <a:lnTo>
                <a:pt x="454" y="68"/>
              </a:lnTo>
              <a:lnTo>
                <a:pt x="452" y="86"/>
              </a:lnTo>
              <a:lnTo>
                <a:pt x="452" y="97"/>
              </a:lnTo>
              <a:lnTo>
                <a:pt x="454" y="107"/>
              </a:lnTo>
              <a:lnTo>
                <a:pt x="456" y="116"/>
              </a:lnTo>
              <a:lnTo>
                <a:pt x="460" y="126"/>
              </a:lnTo>
              <a:lnTo>
                <a:pt x="353" y="198"/>
              </a:lnTo>
              <a:lnTo>
                <a:pt x="324" y="200"/>
              </a:lnTo>
              <a:lnTo>
                <a:pt x="292" y="202"/>
              </a:lnTo>
              <a:lnTo>
                <a:pt x="278" y="203"/>
              </a:lnTo>
              <a:lnTo>
                <a:pt x="263" y="205"/>
              </a:lnTo>
              <a:lnTo>
                <a:pt x="246" y="209"/>
              </a:lnTo>
              <a:lnTo>
                <a:pt x="231" y="214"/>
              </a:lnTo>
              <a:lnTo>
                <a:pt x="215" y="226"/>
              </a:lnTo>
              <a:lnTo>
                <a:pt x="202" y="240"/>
              </a:lnTo>
              <a:lnTo>
                <a:pt x="192" y="255"/>
              </a:lnTo>
              <a:lnTo>
                <a:pt x="183" y="270"/>
              </a:lnTo>
              <a:lnTo>
                <a:pt x="179" y="289"/>
              </a:lnTo>
              <a:lnTo>
                <a:pt x="175" y="312"/>
              </a:lnTo>
              <a:lnTo>
                <a:pt x="173" y="336"/>
              </a:lnTo>
              <a:lnTo>
                <a:pt x="175" y="367"/>
              </a:lnTo>
              <a:lnTo>
                <a:pt x="141" y="460"/>
              </a:lnTo>
              <a:lnTo>
                <a:pt x="116" y="472"/>
              </a:lnTo>
              <a:lnTo>
                <a:pt x="89" y="482"/>
              </a:lnTo>
              <a:lnTo>
                <a:pt x="63" y="494"/>
              </a:lnTo>
              <a:lnTo>
                <a:pt x="40" y="506"/>
              </a:lnTo>
              <a:lnTo>
                <a:pt x="34" y="510"/>
              </a:lnTo>
              <a:lnTo>
                <a:pt x="28" y="513"/>
              </a:lnTo>
              <a:lnTo>
                <a:pt x="21" y="518"/>
              </a:lnTo>
              <a:lnTo>
                <a:pt x="17" y="527"/>
              </a:lnTo>
              <a:lnTo>
                <a:pt x="13" y="534"/>
              </a:lnTo>
              <a:lnTo>
                <a:pt x="9" y="542"/>
              </a:lnTo>
              <a:lnTo>
                <a:pt x="7" y="552"/>
              </a:lnTo>
              <a:lnTo>
                <a:pt x="5" y="561"/>
              </a:lnTo>
              <a:lnTo>
                <a:pt x="5" y="571"/>
              </a:lnTo>
              <a:lnTo>
                <a:pt x="5" y="582"/>
              </a:lnTo>
              <a:lnTo>
                <a:pt x="9" y="592"/>
              </a:lnTo>
              <a:lnTo>
                <a:pt x="13" y="602"/>
              </a:lnTo>
              <a:lnTo>
                <a:pt x="19" y="613"/>
              </a:lnTo>
              <a:lnTo>
                <a:pt x="28" y="621"/>
              </a:lnTo>
              <a:lnTo>
                <a:pt x="38" y="630"/>
              </a:lnTo>
              <a:lnTo>
                <a:pt x="51" y="637"/>
              </a:lnTo>
              <a:lnTo>
                <a:pt x="59" y="644"/>
              </a:lnTo>
              <a:lnTo>
                <a:pt x="63" y="651"/>
              </a:lnTo>
              <a:lnTo>
                <a:pt x="70" y="659"/>
              </a:lnTo>
              <a:lnTo>
                <a:pt x="72" y="666"/>
              </a:lnTo>
              <a:lnTo>
                <a:pt x="78" y="683"/>
              </a:lnTo>
              <a:lnTo>
                <a:pt x="84" y="702"/>
              </a:lnTo>
              <a:lnTo>
                <a:pt x="91" y="719"/>
              </a:lnTo>
              <a:lnTo>
                <a:pt x="99" y="737"/>
              </a:lnTo>
              <a:lnTo>
                <a:pt x="103" y="745"/>
              </a:lnTo>
              <a:lnTo>
                <a:pt x="112" y="752"/>
              </a:lnTo>
              <a:lnTo>
                <a:pt x="120" y="759"/>
              </a:lnTo>
              <a:lnTo>
                <a:pt x="131" y="766"/>
              </a:lnTo>
              <a:lnTo>
                <a:pt x="145" y="1053"/>
              </a:lnTo>
              <a:lnTo>
                <a:pt x="225" y="1160"/>
              </a:lnTo>
              <a:lnTo>
                <a:pt x="147" y="1292"/>
              </a:lnTo>
              <a:lnTo>
                <a:pt x="122" y="1313"/>
              </a:lnTo>
              <a:lnTo>
                <a:pt x="99" y="1332"/>
              </a:lnTo>
              <a:lnTo>
                <a:pt x="72" y="1352"/>
              </a:lnTo>
              <a:lnTo>
                <a:pt x="42" y="1373"/>
              </a:lnTo>
              <a:lnTo>
                <a:pt x="42" y="1442"/>
              </a:lnTo>
              <a:lnTo>
                <a:pt x="32" y="1450"/>
              </a:lnTo>
              <a:lnTo>
                <a:pt x="24" y="1459"/>
              </a:lnTo>
              <a:lnTo>
                <a:pt x="15" y="1469"/>
              </a:lnTo>
              <a:lnTo>
                <a:pt x="11" y="1481"/>
              </a:lnTo>
              <a:lnTo>
                <a:pt x="7" y="1493"/>
              </a:lnTo>
              <a:lnTo>
                <a:pt x="3" y="1507"/>
              </a:lnTo>
              <a:lnTo>
                <a:pt x="0" y="1521"/>
              </a:lnTo>
              <a:lnTo>
                <a:pt x="0" y="1536"/>
              </a:lnTo>
              <a:lnTo>
                <a:pt x="0" y="1565"/>
              </a:lnTo>
              <a:lnTo>
                <a:pt x="5" y="1596"/>
              </a:lnTo>
              <a:lnTo>
                <a:pt x="11" y="1627"/>
              </a:lnTo>
              <a:lnTo>
                <a:pt x="17" y="1657"/>
              </a:lnTo>
              <a:lnTo>
                <a:pt x="139" y="1655"/>
              </a:lnTo>
              <a:lnTo>
                <a:pt x="143" y="1643"/>
              </a:lnTo>
              <a:lnTo>
                <a:pt x="145" y="1631"/>
              </a:lnTo>
              <a:lnTo>
                <a:pt x="145" y="1617"/>
              </a:lnTo>
              <a:lnTo>
                <a:pt x="143" y="1603"/>
              </a:lnTo>
              <a:lnTo>
                <a:pt x="137" y="1577"/>
              </a:lnTo>
              <a:lnTo>
                <a:pt x="126" y="1548"/>
              </a:lnTo>
              <a:lnTo>
                <a:pt x="122" y="1533"/>
              </a:lnTo>
              <a:lnTo>
                <a:pt x="118" y="1517"/>
              </a:lnTo>
              <a:lnTo>
                <a:pt x="116" y="1502"/>
              </a:lnTo>
              <a:lnTo>
                <a:pt x="114" y="1485"/>
              </a:lnTo>
              <a:lnTo>
                <a:pt x="114" y="1467"/>
              </a:lnTo>
              <a:lnTo>
                <a:pt x="116" y="1450"/>
              </a:lnTo>
              <a:lnTo>
                <a:pt x="120" y="1433"/>
              </a:lnTo>
              <a:lnTo>
                <a:pt x="129" y="1414"/>
              </a:lnTo>
              <a:lnTo>
                <a:pt x="135" y="1397"/>
              </a:lnTo>
              <a:lnTo>
                <a:pt x="143" y="1383"/>
              </a:lnTo>
              <a:lnTo>
                <a:pt x="152" y="1373"/>
              </a:lnTo>
              <a:lnTo>
                <a:pt x="160" y="1364"/>
              </a:lnTo>
              <a:lnTo>
                <a:pt x="181" y="1349"/>
              </a:lnTo>
              <a:lnTo>
                <a:pt x="208" y="1326"/>
              </a:lnTo>
              <a:lnTo>
                <a:pt x="219" y="1313"/>
              </a:lnTo>
              <a:lnTo>
                <a:pt x="231" y="1295"/>
              </a:lnTo>
              <a:lnTo>
                <a:pt x="244" y="1273"/>
              </a:lnTo>
              <a:lnTo>
                <a:pt x="257" y="1246"/>
              </a:lnTo>
              <a:lnTo>
                <a:pt x="271" y="1215"/>
              </a:lnTo>
              <a:lnTo>
                <a:pt x="286" y="1175"/>
              </a:lnTo>
              <a:lnTo>
                <a:pt x="301" y="1130"/>
              </a:lnTo>
              <a:lnTo>
                <a:pt x="317" y="1079"/>
              </a:lnTo>
              <a:lnTo>
                <a:pt x="336" y="1068"/>
              </a:lnTo>
              <a:lnTo>
                <a:pt x="355" y="1055"/>
              </a:lnTo>
              <a:lnTo>
                <a:pt x="370" y="1041"/>
              </a:lnTo>
              <a:lnTo>
                <a:pt x="383" y="1025"/>
              </a:lnTo>
              <a:lnTo>
                <a:pt x="395" y="1008"/>
              </a:lnTo>
              <a:lnTo>
                <a:pt x="404" y="991"/>
              </a:lnTo>
              <a:lnTo>
                <a:pt x="412" y="974"/>
              </a:lnTo>
              <a:lnTo>
                <a:pt x="416" y="955"/>
              </a:lnTo>
              <a:lnTo>
                <a:pt x="424" y="917"/>
              </a:lnTo>
              <a:lnTo>
                <a:pt x="429" y="881"/>
              </a:lnTo>
              <a:lnTo>
                <a:pt x="429" y="848"/>
              </a:lnTo>
              <a:lnTo>
                <a:pt x="427" y="819"/>
              </a:lnTo>
              <a:lnTo>
                <a:pt x="433" y="804"/>
              </a:lnTo>
              <a:lnTo>
                <a:pt x="439" y="790"/>
              </a:lnTo>
              <a:lnTo>
                <a:pt x="448" y="778"/>
              </a:lnTo>
              <a:lnTo>
                <a:pt x="456" y="764"/>
              </a:lnTo>
              <a:lnTo>
                <a:pt x="475" y="742"/>
              </a:lnTo>
              <a:lnTo>
                <a:pt x="494" y="719"/>
              </a:lnTo>
              <a:lnTo>
                <a:pt x="513" y="697"/>
              </a:lnTo>
              <a:lnTo>
                <a:pt x="527" y="673"/>
              </a:lnTo>
              <a:lnTo>
                <a:pt x="532" y="661"/>
              </a:lnTo>
              <a:lnTo>
                <a:pt x="536" y="647"/>
              </a:lnTo>
              <a:lnTo>
                <a:pt x="538" y="632"/>
              </a:lnTo>
              <a:lnTo>
                <a:pt x="538" y="616"/>
              </a:lnTo>
              <a:lnTo>
                <a:pt x="529" y="608"/>
              </a:lnTo>
              <a:lnTo>
                <a:pt x="519" y="601"/>
              </a:lnTo>
              <a:lnTo>
                <a:pt x="508" y="594"/>
              </a:lnTo>
              <a:lnTo>
                <a:pt x="496" y="589"/>
              </a:lnTo>
              <a:lnTo>
                <a:pt x="485" y="583"/>
              </a:lnTo>
              <a:lnTo>
                <a:pt x="475" y="578"/>
              </a:lnTo>
              <a:lnTo>
                <a:pt x="469" y="571"/>
              </a:lnTo>
              <a:lnTo>
                <a:pt x="464" y="565"/>
              </a:lnTo>
              <a:lnTo>
                <a:pt x="511" y="504"/>
              </a:lnTo>
              <a:lnTo>
                <a:pt x="555" y="451"/>
              </a:lnTo>
              <a:lnTo>
                <a:pt x="576" y="425"/>
              </a:lnTo>
              <a:lnTo>
                <a:pt x="595" y="399"/>
              </a:lnTo>
              <a:lnTo>
                <a:pt x="613" y="374"/>
              </a:lnTo>
              <a:lnTo>
                <a:pt x="630" y="344"/>
              </a:lnTo>
              <a:lnTo>
                <a:pt x="653" y="339"/>
              </a:lnTo>
              <a:lnTo>
                <a:pt x="676" y="334"/>
              </a:lnTo>
              <a:lnTo>
                <a:pt x="689" y="331"/>
              </a:lnTo>
              <a:lnTo>
                <a:pt x="702" y="327"/>
              </a:lnTo>
              <a:lnTo>
                <a:pt x="712" y="322"/>
              </a:lnTo>
              <a:lnTo>
                <a:pt x="725" y="317"/>
              </a:lnTo>
              <a:lnTo>
                <a:pt x="754" y="298"/>
              </a:lnTo>
              <a:lnTo>
                <a:pt x="781" y="283"/>
              </a:lnTo>
              <a:lnTo>
                <a:pt x="798" y="276"/>
              </a:lnTo>
              <a:lnTo>
                <a:pt x="813" y="269"/>
              </a:lnTo>
              <a:lnTo>
                <a:pt x="832" y="264"/>
              </a:lnTo>
              <a:lnTo>
                <a:pt x="851" y="260"/>
              </a:lnTo>
              <a:lnTo>
                <a:pt x="1029" y="303"/>
              </a:lnTo>
              <a:lnTo>
                <a:pt x="1222" y="298"/>
              </a:lnTo>
              <a:lnTo>
                <a:pt x="1233" y="301"/>
              </a:lnTo>
              <a:lnTo>
                <a:pt x="1243" y="308"/>
              </a:lnTo>
              <a:lnTo>
                <a:pt x="1249" y="315"/>
              </a:lnTo>
              <a:lnTo>
                <a:pt x="1256" y="324"/>
              </a:lnTo>
              <a:lnTo>
                <a:pt x="1262" y="332"/>
              </a:lnTo>
              <a:lnTo>
                <a:pt x="1264" y="343"/>
              </a:lnTo>
              <a:lnTo>
                <a:pt x="1266" y="353"/>
              </a:lnTo>
              <a:lnTo>
                <a:pt x="1264" y="363"/>
              </a:lnTo>
              <a:lnTo>
                <a:pt x="1342" y="387"/>
              </a:lnTo>
              <a:lnTo>
                <a:pt x="1344" y="432"/>
              </a:lnTo>
              <a:lnTo>
                <a:pt x="1319" y="439"/>
              </a:lnTo>
              <a:lnTo>
                <a:pt x="1291" y="442"/>
              </a:lnTo>
              <a:lnTo>
                <a:pt x="1279" y="446"/>
              </a:lnTo>
              <a:lnTo>
                <a:pt x="1268" y="449"/>
              </a:lnTo>
              <a:lnTo>
                <a:pt x="1258" y="453"/>
              </a:lnTo>
              <a:lnTo>
                <a:pt x="1251" y="460"/>
              </a:lnTo>
              <a:lnTo>
                <a:pt x="1243" y="484"/>
              </a:lnTo>
              <a:lnTo>
                <a:pt x="1235" y="510"/>
              </a:lnTo>
              <a:lnTo>
                <a:pt x="1231" y="534"/>
              </a:lnTo>
              <a:lnTo>
                <a:pt x="1226" y="558"/>
              </a:lnTo>
              <a:lnTo>
                <a:pt x="1235" y="566"/>
              </a:lnTo>
              <a:lnTo>
                <a:pt x="1241" y="573"/>
              </a:lnTo>
              <a:lnTo>
                <a:pt x="1249" y="578"/>
              </a:lnTo>
              <a:lnTo>
                <a:pt x="1258" y="585"/>
              </a:lnTo>
              <a:lnTo>
                <a:pt x="1275" y="594"/>
              </a:lnTo>
              <a:lnTo>
                <a:pt x="1293" y="606"/>
              </a:lnTo>
              <a:lnTo>
                <a:pt x="1300" y="611"/>
              </a:lnTo>
              <a:lnTo>
                <a:pt x="1308" y="620"/>
              </a:lnTo>
              <a:lnTo>
                <a:pt x="1314" y="628"/>
              </a:lnTo>
              <a:lnTo>
                <a:pt x="1321" y="638"/>
              </a:lnTo>
              <a:lnTo>
                <a:pt x="1327" y="651"/>
              </a:lnTo>
              <a:lnTo>
                <a:pt x="1331" y="664"/>
              </a:lnTo>
              <a:lnTo>
                <a:pt x="1335" y="681"/>
              </a:lnTo>
              <a:lnTo>
                <a:pt x="1338" y="700"/>
              </a:lnTo>
              <a:lnTo>
                <a:pt x="1291" y="735"/>
              </a:lnTo>
              <a:lnTo>
                <a:pt x="1247" y="769"/>
              </a:lnTo>
              <a:lnTo>
                <a:pt x="1228" y="790"/>
              </a:lnTo>
              <a:lnTo>
                <a:pt x="1210" y="812"/>
              </a:lnTo>
              <a:lnTo>
                <a:pt x="1203" y="824"/>
              </a:lnTo>
              <a:lnTo>
                <a:pt x="1195" y="838"/>
              </a:lnTo>
              <a:lnTo>
                <a:pt x="1189" y="853"/>
              </a:lnTo>
              <a:lnTo>
                <a:pt x="1184" y="869"/>
              </a:lnTo>
              <a:lnTo>
                <a:pt x="1138" y="914"/>
              </a:lnTo>
              <a:lnTo>
                <a:pt x="1100" y="955"/>
              </a:lnTo>
              <a:lnTo>
                <a:pt x="1086" y="972"/>
              </a:lnTo>
              <a:lnTo>
                <a:pt x="1075" y="989"/>
              </a:lnTo>
              <a:lnTo>
                <a:pt x="1067" y="1005"/>
              </a:lnTo>
              <a:lnTo>
                <a:pt x="1063" y="1019"/>
              </a:lnTo>
              <a:lnTo>
                <a:pt x="1063" y="1025"/>
              </a:lnTo>
              <a:lnTo>
                <a:pt x="1063" y="1032"/>
              </a:lnTo>
              <a:lnTo>
                <a:pt x="1065" y="1039"/>
              </a:lnTo>
              <a:lnTo>
                <a:pt x="1067" y="1044"/>
              </a:lnTo>
              <a:lnTo>
                <a:pt x="1071" y="1049"/>
              </a:lnTo>
              <a:lnTo>
                <a:pt x="1075" y="1055"/>
              </a:lnTo>
              <a:lnTo>
                <a:pt x="1081" y="1060"/>
              </a:lnTo>
              <a:lnTo>
                <a:pt x="1088" y="1065"/>
              </a:lnTo>
              <a:lnTo>
                <a:pt x="1107" y="1074"/>
              </a:lnTo>
              <a:lnTo>
                <a:pt x="1130" y="1080"/>
              </a:lnTo>
              <a:lnTo>
                <a:pt x="1159" y="1087"/>
              </a:lnTo>
              <a:lnTo>
                <a:pt x="1195" y="1092"/>
              </a:lnTo>
              <a:close/>
            </a:path>
          </a:pathLst>
        </a:custGeom>
        <a:ln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15</xdr:col>
      <xdr:colOff>85725</xdr:colOff>
      <xdr:row>1</xdr:row>
      <xdr:rowOff>552450</xdr:rowOff>
    </xdr:from>
    <xdr:to>
      <xdr:col>15</xdr:col>
      <xdr:colOff>667048</xdr:colOff>
      <xdr:row>1</xdr:row>
      <xdr:rowOff>1269507</xdr:rowOff>
    </xdr:to>
    <xdr:sp macro="" textlink="">
      <xdr:nvSpPr>
        <xdr:cNvPr id="28" name="Freeform 112">
          <a:extLst>
            <a:ext uri="{FF2B5EF4-FFF2-40B4-BE49-F238E27FC236}">
              <a16:creationId xmlns:a16="http://schemas.microsoft.com/office/drawing/2014/main" id="{00000000-0008-0000-2B00-00001C000000}"/>
            </a:ext>
          </a:extLst>
        </xdr:cNvPr>
        <xdr:cNvSpPr>
          <a:spLocks/>
        </xdr:cNvSpPr>
      </xdr:nvSpPr>
      <xdr:spPr bwMode="auto">
        <a:xfrm>
          <a:off x="24266525" y="736600"/>
          <a:ext cx="581323" cy="717057"/>
        </a:xfrm>
        <a:custGeom>
          <a:avLst/>
          <a:gdLst>
            <a:gd name="T0" fmla="*/ 269 w 408"/>
            <a:gd name="T1" fmla="*/ 12 h 504"/>
            <a:gd name="T2" fmla="*/ 296 w 408"/>
            <a:gd name="T3" fmla="*/ 37 h 504"/>
            <a:gd name="T4" fmla="*/ 319 w 408"/>
            <a:gd name="T5" fmla="*/ 64 h 504"/>
            <a:gd name="T6" fmla="*/ 338 w 408"/>
            <a:gd name="T7" fmla="*/ 93 h 504"/>
            <a:gd name="T8" fmla="*/ 355 w 408"/>
            <a:gd name="T9" fmla="*/ 124 h 504"/>
            <a:gd name="T10" fmla="*/ 366 w 408"/>
            <a:gd name="T11" fmla="*/ 157 h 504"/>
            <a:gd name="T12" fmla="*/ 376 w 408"/>
            <a:gd name="T13" fmla="*/ 212 h 504"/>
            <a:gd name="T14" fmla="*/ 382 w 408"/>
            <a:gd name="T15" fmla="*/ 264 h 504"/>
            <a:gd name="T16" fmla="*/ 393 w 408"/>
            <a:gd name="T17" fmla="*/ 291 h 504"/>
            <a:gd name="T18" fmla="*/ 405 w 408"/>
            <a:gd name="T19" fmla="*/ 319 h 504"/>
            <a:gd name="T20" fmla="*/ 405 w 408"/>
            <a:gd name="T21" fmla="*/ 339 h 504"/>
            <a:gd name="T22" fmla="*/ 401 w 408"/>
            <a:gd name="T23" fmla="*/ 355 h 504"/>
            <a:gd name="T24" fmla="*/ 376 w 408"/>
            <a:gd name="T25" fmla="*/ 351 h 504"/>
            <a:gd name="T26" fmla="*/ 336 w 408"/>
            <a:gd name="T27" fmla="*/ 341 h 504"/>
            <a:gd name="T28" fmla="*/ 309 w 408"/>
            <a:gd name="T29" fmla="*/ 339 h 504"/>
            <a:gd name="T30" fmla="*/ 290 w 408"/>
            <a:gd name="T31" fmla="*/ 343 h 504"/>
            <a:gd name="T32" fmla="*/ 269 w 408"/>
            <a:gd name="T33" fmla="*/ 351 h 504"/>
            <a:gd name="T34" fmla="*/ 250 w 408"/>
            <a:gd name="T35" fmla="*/ 363 h 504"/>
            <a:gd name="T36" fmla="*/ 240 w 408"/>
            <a:gd name="T37" fmla="*/ 389 h 504"/>
            <a:gd name="T38" fmla="*/ 233 w 408"/>
            <a:gd name="T39" fmla="*/ 423 h 504"/>
            <a:gd name="T40" fmla="*/ 214 w 408"/>
            <a:gd name="T41" fmla="*/ 473 h 504"/>
            <a:gd name="T42" fmla="*/ 70 w 408"/>
            <a:gd name="T43" fmla="*/ 504 h 504"/>
            <a:gd name="T44" fmla="*/ 0 w 408"/>
            <a:gd name="T45" fmla="*/ 461 h 504"/>
            <a:gd name="T46" fmla="*/ 15 w 408"/>
            <a:gd name="T47" fmla="*/ 422 h 504"/>
            <a:gd name="T48" fmla="*/ 21 w 408"/>
            <a:gd name="T49" fmla="*/ 375 h 504"/>
            <a:gd name="T50" fmla="*/ 34 w 408"/>
            <a:gd name="T51" fmla="*/ 270 h 504"/>
            <a:gd name="T52" fmla="*/ 49 w 408"/>
            <a:gd name="T53" fmla="*/ 222 h 504"/>
            <a:gd name="T54" fmla="*/ 59 w 408"/>
            <a:gd name="T55" fmla="*/ 200 h 504"/>
            <a:gd name="T56" fmla="*/ 74 w 408"/>
            <a:gd name="T57" fmla="*/ 183 h 504"/>
            <a:gd name="T58" fmla="*/ 91 w 408"/>
            <a:gd name="T59" fmla="*/ 167 h 504"/>
            <a:gd name="T60" fmla="*/ 114 w 408"/>
            <a:gd name="T61" fmla="*/ 155 h 504"/>
            <a:gd name="T62" fmla="*/ 141 w 408"/>
            <a:gd name="T63" fmla="*/ 148 h 504"/>
            <a:gd name="T64" fmla="*/ 175 w 408"/>
            <a:gd name="T65" fmla="*/ 147 h 50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</a:cxnLst>
          <a:rect l="0" t="0" r="r" b="b"/>
          <a:pathLst>
            <a:path w="408" h="504">
              <a:moveTo>
                <a:pt x="252" y="0"/>
              </a:moveTo>
              <a:lnTo>
                <a:pt x="269" y="12"/>
              </a:lnTo>
              <a:lnTo>
                <a:pt x="284" y="24"/>
              </a:lnTo>
              <a:lnTo>
                <a:pt x="296" y="37"/>
              </a:lnTo>
              <a:lnTo>
                <a:pt x="309" y="50"/>
              </a:lnTo>
              <a:lnTo>
                <a:pt x="319" y="64"/>
              </a:lnTo>
              <a:lnTo>
                <a:pt x="330" y="78"/>
              </a:lnTo>
              <a:lnTo>
                <a:pt x="338" y="93"/>
              </a:lnTo>
              <a:lnTo>
                <a:pt x="347" y="109"/>
              </a:lnTo>
              <a:lnTo>
                <a:pt x="355" y="124"/>
              </a:lnTo>
              <a:lnTo>
                <a:pt x="361" y="141"/>
              </a:lnTo>
              <a:lnTo>
                <a:pt x="366" y="157"/>
              </a:lnTo>
              <a:lnTo>
                <a:pt x="370" y="176"/>
              </a:lnTo>
              <a:lnTo>
                <a:pt x="376" y="212"/>
              </a:lnTo>
              <a:lnTo>
                <a:pt x="378" y="250"/>
              </a:lnTo>
              <a:lnTo>
                <a:pt x="382" y="264"/>
              </a:lnTo>
              <a:lnTo>
                <a:pt x="387" y="277"/>
              </a:lnTo>
              <a:lnTo>
                <a:pt x="393" y="291"/>
              </a:lnTo>
              <a:lnTo>
                <a:pt x="399" y="305"/>
              </a:lnTo>
              <a:lnTo>
                <a:pt x="405" y="319"/>
              </a:lnTo>
              <a:lnTo>
                <a:pt x="408" y="332"/>
              </a:lnTo>
              <a:lnTo>
                <a:pt x="405" y="339"/>
              </a:lnTo>
              <a:lnTo>
                <a:pt x="405" y="346"/>
              </a:lnTo>
              <a:lnTo>
                <a:pt x="401" y="355"/>
              </a:lnTo>
              <a:lnTo>
                <a:pt x="397" y="362"/>
              </a:lnTo>
              <a:lnTo>
                <a:pt x="376" y="351"/>
              </a:lnTo>
              <a:lnTo>
                <a:pt x="355" y="344"/>
              </a:lnTo>
              <a:lnTo>
                <a:pt x="336" y="341"/>
              </a:lnTo>
              <a:lnTo>
                <a:pt x="317" y="339"/>
              </a:lnTo>
              <a:lnTo>
                <a:pt x="309" y="339"/>
              </a:lnTo>
              <a:lnTo>
                <a:pt x="298" y="341"/>
              </a:lnTo>
              <a:lnTo>
                <a:pt x="290" y="343"/>
              </a:lnTo>
              <a:lnTo>
                <a:pt x="279" y="346"/>
              </a:lnTo>
              <a:lnTo>
                <a:pt x="269" y="351"/>
              </a:lnTo>
              <a:lnTo>
                <a:pt x="261" y="356"/>
              </a:lnTo>
              <a:lnTo>
                <a:pt x="250" y="363"/>
              </a:lnTo>
              <a:lnTo>
                <a:pt x="240" y="372"/>
              </a:lnTo>
              <a:lnTo>
                <a:pt x="240" y="389"/>
              </a:lnTo>
              <a:lnTo>
                <a:pt x="238" y="406"/>
              </a:lnTo>
              <a:lnTo>
                <a:pt x="233" y="423"/>
              </a:lnTo>
              <a:lnTo>
                <a:pt x="229" y="439"/>
              </a:lnTo>
              <a:lnTo>
                <a:pt x="214" y="473"/>
              </a:lnTo>
              <a:lnTo>
                <a:pt x="198" y="504"/>
              </a:lnTo>
              <a:lnTo>
                <a:pt x="70" y="504"/>
              </a:lnTo>
              <a:lnTo>
                <a:pt x="59" y="475"/>
              </a:lnTo>
              <a:lnTo>
                <a:pt x="0" y="461"/>
              </a:lnTo>
              <a:lnTo>
                <a:pt x="9" y="442"/>
              </a:lnTo>
              <a:lnTo>
                <a:pt x="15" y="422"/>
              </a:lnTo>
              <a:lnTo>
                <a:pt x="19" y="399"/>
              </a:lnTo>
              <a:lnTo>
                <a:pt x="21" y="375"/>
              </a:lnTo>
              <a:lnTo>
                <a:pt x="28" y="322"/>
              </a:lnTo>
              <a:lnTo>
                <a:pt x="34" y="270"/>
              </a:lnTo>
              <a:lnTo>
                <a:pt x="40" y="245"/>
              </a:lnTo>
              <a:lnTo>
                <a:pt x="49" y="222"/>
              </a:lnTo>
              <a:lnTo>
                <a:pt x="53" y="210"/>
              </a:lnTo>
              <a:lnTo>
                <a:pt x="59" y="200"/>
              </a:lnTo>
              <a:lnTo>
                <a:pt x="65" y="191"/>
              </a:lnTo>
              <a:lnTo>
                <a:pt x="74" y="183"/>
              </a:lnTo>
              <a:lnTo>
                <a:pt x="82" y="174"/>
              </a:lnTo>
              <a:lnTo>
                <a:pt x="91" y="167"/>
              </a:lnTo>
              <a:lnTo>
                <a:pt x="101" y="160"/>
              </a:lnTo>
              <a:lnTo>
                <a:pt x="114" y="155"/>
              </a:lnTo>
              <a:lnTo>
                <a:pt x="126" y="152"/>
              </a:lnTo>
              <a:lnTo>
                <a:pt x="141" y="148"/>
              </a:lnTo>
              <a:lnTo>
                <a:pt x="156" y="147"/>
              </a:lnTo>
              <a:lnTo>
                <a:pt x="175" y="147"/>
              </a:lnTo>
              <a:lnTo>
                <a:pt x="252" y="0"/>
              </a:lnTo>
              <a:close/>
            </a:path>
          </a:pathLst>
        </a:custGeom>
        <a:ln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16</xdr:col>
      <xdr:colOff>57150</xdr:colOff>
      <xdr:row>1</xdr:row>
      <xdr:rowOff>361950</xdr:rowOff>
    </xdr:from>
    <xdr:to>
      <xdr:col>16</xdr:col>
      <xdr:colOff>1858112</xdr:colOff>
      <xdr:row>1</xdr:row>
      <xdr:rowOff>1885695</xdr:rowOff>
    </xdr:to>
    <xdr:sp macro="" textlink="">
      <xdr:nvSpPr>
        <xdr:cNvPr id="29" name="Freeform 140">
          <a:extLst>
            <a:ext uri="{FF2B5EF4-FFF2-40B4-BE49-F238E27FC236}">
              <a16:creationId xmlns:a16="http://schemas.microsoft.com/office/drawing/2014/main" id="{00000000-0008-0000-2B00-00001D000000}"/>
            </a:ext>
          </a:extLst>
        </xdr:cNvPr>
        <xdr:cNvSpPr>
          <a:spLocks/>
        </xdr:cNvSpPr>
      </xdr:nvSpPr>
      <xdr:spPr bwMode="auto">
        <a:xfrm>
          <a:off x="25044400" y="546100"/>
          <a:ext cx="1800962" cy="1523745"/>
        </a:xfrm>
        <a:custGeom>
          <a:avLst/>
          <a:gdLst>
            <a:gd name="T0" fmla="*/ 559 w 1264"/>
            <a:gd name="T1" fmla="*/ 26 h 1071"/>
            <a:gd name="T2" fmla="*/ 636 w 1264"/>
            <a:gd name="T3" fmla="*/ 58 h 1071"/>
            <a:gd name="T4" fmla="*/ 630 w 1264"/>
            <a:gd name="T5" fmla="*/ 112 h 1071"/>
            <a:gd name="T6" fmla="*/ 672 w 1264"/>
            <a:gd name="T7" fmla="*/ 160 h 1071"/>
            <a:gd name="T8" fmla="*/ 724 w 1264"/>
            <a:gd name="T9" fmla="*/ 194 h 1071"/>
            <a:gd name="T10" fmla="*/ 743 w 1264"/>
            <a:gd name="T11" fmla="*/ 253 h 1071"/>
            <a:gd name="T12" fmla="*/ 771 w 1264"/>
            <a:gd name="T13" fmla="*/ 251 h 1071"/>
            <a:gd name="T14" fmla="*/ 829 w 1264"/>
            <a:gd name="T15" fmla="*/ 239 h 1071"/>
            <a:gd name="T16" fmla="*/ 884 w 1264"/>
            <a:gd name="T17" fmla="*/ 251 h 1071"/>
            <a:gd name="T18" fmla="*/ 941 w 1264"/>
            <a:gd name="T19" fmla="*/ 251 h 1071"/>
            <a:gd name="T20" fmla="*/ 1014 w 1264"/>
            <a:gd name="T21" fmla="*/ 287 h 1071"/>
            <a:gd name="T22" fmla="*/ 1050 w 1264"/>
            <a:gd name="T23" fmla="*/ 292 h 1071"/>
            <a:gd name="T24" fmla="*/ 1117 w 1264"/>
            <a:gd name="T25" fmla="*/ 294 h 1071"/>
            <a:gd name="T26" fmla="*/ 1157 w 1264"/>
            <a:gd name="T27" fmla="*/ 299 h 1071"/>
            <a:gd name="T28" fmla="*/ 1220 w 1264"/>
            <a:gd name="T29" fmla="*/ 330 h 1071"/>
            <a:gd name="T30" fmla="*/ 1264 w 1264"/>
            <a:gd name="T31" fmla="*/ 371 h 1071"/>
            <a:gd name="T32" fmla="*/ 1088 w 1264"/>
            <a:gd name="T33" fmla="*/ 500 h 1071"/>
            <a:gd name="T34" fmla="*/ 1033 w 1264"/>
            <a:gd name="T35" fmla="*/ 500 h 1071"/>
            <a:gd name="T36" fmla="*/ 983 w 1264"/>
            <a:gd name="T37" fmla="*/ 509 h 1071"/>
            <a:gd name="T38" fmla="*/ 934 w 1264"/>
            <a:gd name="T39" fmla="*/ 502 h 1071"/>
            <a:gd name="T40" fmla="*/ 888 w 1264"/>
            <a:gd name="T41" fmla="*/ 523 h 1071"/>
            <a:gd name="T42" fmla="*/ 817 w 1264"/>
            <a:gd name="T43" fmla="*/ 564 h 1071"/>
            <a:gd name="T44" fmla="*/ 619 w 1264"/>
            <a:gd name="T45" fmla="*/ 634 h 1071"/>
            <a:gd name="T46" fmla="*/ 611 w 1264"/>
            <a:gd name="T47" fmla="*/ 665 h 1071"/>
            <a:gd name="T48" fmla="*/ 619 w 1264"/>
            <a:gd name="T49" fmla="*/ 691 h 1071"/>
            <a:gd name="T50" fmla="*/ 643 w 1264"/>
            <a:gd name="T51" fmla="*/ 719 h 1071"/>
            <a:gd name="T52" fmla="*/ 678 w 1264"/>
            <a:gd name="T53" fmla="*/ 758 h 1071"/>
            <a:gd name="T54" fmla="*/ 708 w 1264"/>
            <a:gd name="T55" fmla="*/ 966 h 1071"/>
            <a:gd name="T56" fmla="*/ 741 w 1264"/>
            <a:gd name="T57" fmla="*/ 1009 h 1071"/>
            <a:gd name="T58" fmla="*/ 712 w 1264"/>
            <a:gd name="T59" fmla="*/ 1014 h 1071"/>
            <a:gd name="T60" fmla="*/ 651 w 1264"/>
            <a:gd name="T61" fmla="*/ 1011 h 1071"/>
            <a:gd name="T62" fmla="*/ 588 w 1264"/>
            <a:gd name="T63" fmla="*/ 1016 h 1071"/>
            <a:gd name="T64" fmla="*/ 462 w 1264"/>
            <a:gd name="T65" fmla="*/ 1052 h 1071"/>
            <a:gd name="T66" fmla="*/ 332 w 1264"/>
            <a:gd name="T67" fmla="*/ 1071 h 1071"/>
            <a:gd name="T68" fmla="*/ 292 w 1264"/>
            <a:gd name="T69" fmla="*/ 1068 h 1071"/>
            <a:gd name="T70" fmla="*/ 254 w 1264"/>
            <a:gd name="T71" fmla="*/ 1054 h 1071"/>
            <a:gd name="T72" fmla="*/ 242 w 1264"/>
            <a:gd name="T73" fmla="*/ 1004 h 1071"/>
            <a:gd name="T74" fmla="*/ 258 w 1264"/>
            <a:gd name="T75" fmla="*/ 937 h 1071"/>
            <a:gd name="T76" fmla="*/ 246 w 1264"/>
            <a:gd name="T77" fmla="*/ 903 h 1071"/>
            <a:gd name="T78" fmla="*/ 223 w 1264"/>
            <a:gd name="T79" fmla="*/ 908 h 1071"/>
            <a:gd name="T80" fmla="*/ 193 w 1264"/>
            <a:gd name="T81" fmla="*/ 925 h 1071"/>
            <a:gd name="T82" fmla="*/ 172 w 1264"/>
            <a:gd name="T83" fmla="*/ 927 h 1071"/>
            <a:gd name="T84" fmla="*/ 145 w 1264"/>
            <a:gd name="T85" fmla="*/ 911 h 1071"/>
            <a:gd name="T86" fmla="*/ 78 w 1264"/>
            <a:gd name="T87" fmla="*/ 921 h 1071"/>
            <a:gd name="T88" fmla="*/ 57 w 1264"/>
            <a:gd name="T89" fmla="*/ 925 h 1071"/>
            <a:gd name="T90" fmla="*/ 32 w 1264"/>
            <a:gd name="T91" fmla="*/ 909 h 1071"/>
            <a:gd name="T92" fmla="*/ 23 w 1264"/>
            <a:gd name="T93" fmla="*/ 856 h 1071"/>
            <a:gd name="T94" fmla="*/ 95 w 1264"/>
            <a:gd name="T95" fmla="*/ 774 h 1071"/>
            <a:gd name="T96" fmla="*/ 166 w 1264"/>
            <a:gd name="T97" fmla="*/ 679 h 1071"/>
            <a:gd name="T98" fmla="*/ 225 w 1264"/>
            <a:gd name="T99" fmla="*/ 576 h 1071"/>
            <a:gd name="T100" fmla="*/ 267 w 1264"/>
            <a:gd name="T101" fmla="*/ 474 h 1071"/>
            <a:gd name="T102" fmla="*/ 279 w 1264"/>
            <a:gd name="T103" fmla="*/ 380 h 1071"/>
            <a:gd name="T104" fmla="*/ 307 w 1264"/>
            <a:gd name="T105" fmla="*/ 361 h 1071"/>
            <a:gd name="T106" fmla="*/ 336 w 1264"/>
            <a:gd name="T107" fmla="*/ 357 h 1071"/>
            <a:gd name="T108" fmla="*/ 359 w 1264"/>
            <a:gd name="T109" fmla="*/ 323 h 1071"/>
            <a:gd name="T110" fmla="*/ 407 w 1264"/>
            <a:gd name="T111" fmla="*/ 253 h 1071"/>
            <a:gd name="T112" fmla="*/ 397 w 1264"/>
            <a:gd name="T113" fmla="*/ 220 h 1071"/>
            <a:gd name="T114" fmla="*/ 403 w 1264"/>
            <a:gd name="T115" fmla="*/ 170 h 1071"/>
            <a:gd name="T116" fmla="*/ 420 w 1264"/>
            <a:gd name="T117" fmla="*/ 112 h 1071"/>
            <a:gd name="T118" fmla="*/ 485 w 1264"/>
            <a:gd name="T119" fmla="*/ 0 h 1071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  <a:cxn ang="0">
              <a:pos x="T100" y="T101"/>
            </a:cxn>
            <a:cxn ang="0">
              <a:pos x="T102" y="T103"/>
            </a:cxn>
            <a:cxn ang="0">
              <a:pos x="T104" y="T105"/>
            </a:cxn>
            <a:cxn ang="0">
              <a:pos x="T106" y="T107"/>
            </a:cxn>
            <a:cxn ang="0">
              <a:pos x="T108" y="T109"/>
            </a:cxn>
            <a:cxn ang="0">
              <a:pos x="T110" y="T111"/>
            </a:cxn>
            <a:cxn ang="0">
              <a:pos x="T112" y="T113"/>
            </a:cxn>
            <a:cxn ang="0">
              <a:pos x="T114" y="T115"/>
            </a:cxn>
            <a:cxn ang="0">
              <a:pos x="T116" y="T117"/>
            </a:cxn>
            <a:cxn ang="0">
              <a:pos x="T118" y="T119"/>
            </a:cxn>
          </a:cxnLst>
          <a:rect l="0" t="0" r="r" b="b"/>
          <a:pathLst>
            <a:path w="1264" h="1071">
              <a:moveTo>
                <a:pt x="485" y="0"/>
              </a:moveTo>
              <a:lnTo>
                <a:pt x="521" y="1"/>
              </a:lnTo>
              <a:lnTo>
                <a:pt x="559" y="26"/>
              </a:lnTo>
              <a:lnTo>
                <a:pt x="655" y="27"/>
              </a:lnTo>
              <a:lnTo>
                <a:pt x="645" y="43"/>
              </a:lnTo>
              <a:lnTo>
                <a:pt x="636" y="58"/>
              </a:lnTo>
              <a:lnTo>
                <a:pt x="628" y="75"/>
              </a:lnTo>
              <a:lnTo>
                <a:pt x="617" y="91"/>
              </a:lnTo>
              <a:lnTo>
                <a:pt x="630" y="112"/>
              </a:lnTo>
              <a:lnTo>
                <a:pt x="643" y="130"/>
              </a:lnTo>
              <a:lnTo>
                <a:pt x="657" y="146"/>
              </a:lnTo>
              <a:lnTo>
                <a:pt x="672" y="160"/>
              </a:lnTo>
              <a:lnTo>
                <a:pt x="689" y="173"/>
              </a:lnTo>
              <a:lnTo>
                <a:pt x="708" y="184"/>
              </a:lnTo>
              <a:lnTo>
                <a:pt x="724" y="194"/>
              </a:lnTo>
              <a:lnTo>
                <a:pt x="741" y="204"/>
              </a:lnTo>
              <a:lnTo>
                <a:pt x="735" y="249"/>
              </a:lnTo>
              <a:lnTo>
                <a:pt x="743" y="253"/>
              </a:lnTo>
              <a:lnTo>
                <a:pt x="752" y="254"/>
              </a:lnTo>
              <a:lnTo>
                <a:pt x="762" y="254"/>
              </a:lnTo>
              <a:lnTo>
                <a:pt x="771" y="251"/>
              </a:lnTo>
              <a:lnTo>
                <a:pt x="792" y="242"/>
              </a:lnTo>
              <a:lnTo>
                <a:pt x="810" y="232"/>
              </a:lnTo>
              <a:lnTo>
                <a:pt x="829" y="239"/>
              </a:lnTo>
              <a:lnTo>
                <a:pt x="846" y="244"/>
              </a:lnTo>
              <a:lnTo>
                <a:pt x="865" y="247"/>
              </a:lnTo>
              <a:lnTo>
                <a:pt x="884" y="251"/>
              </a:lnTo>
              <a:lnTo>
                <a:pt x="903" y="251"/>
              </a:lnTo>
              <a:lnTo>
                <a:pt x="922" y="251"/>
              </a:lnTo>
              <a:lnTo>
                <a:pt x="941" y="251"/>
              </a:lnTo>
              <a:lnTo>
                <a:pt x="959" y="249"/>
              </a:lnTo>
              <a:lnTo>
                <a:pt x="1001" y="280"/>
              </a:lnTo>
              <a:lnTo>
                <a:pt x="1014" y="287"/>
              </a:lnTo>
              <a:lnTo>
                <a:pt x="1027" y="290"/>
              </a:lnTo>
              <a:lnTo>
                <a:pt x="1039" y="292"/>
              </a:lnTo>
              <a:lnTo>
                <a:pt x="1050" y="292"/>
              </a:lnTo>
              <a:lnTo>
                <a:pt x="1075" y="292"/>
              </a:lnTo>
              <a:lnTo>
                <a:pt x="1100" y="294"/>
              </a:lnTo>
              <a:lnTo>
                <a:pt x="1117" y="294"/>
              </a:lnTo>
              <a:lnTo>
                <a:pt x="1130" y="294"/>
              </a:lnTo>
              <a:lnTo>
                <a:pt x="1144" y="296"/>
              </a:lnTo>
              <a:lnTo>
                <a:pt x="1157" y="299"/>
              </a:lnTo>
              <a:lnTo>
                <a:pt x="1180" y="306"/>
              </a:lnTo>
              <a:lnTo>
                <a:pt x="1201" y="318"/>
              </a:lnTo>
              <a:lnTo>
                <a:pt x="1220" y="330"/>
              </a:lnTo>
              <a:lnTo>
                <a:pt x="1237" y="344"/>
              </a:lnTo>
              <a:lnTo>
                <a:pt x="1251" y="357"/>
              </a:lnTo>
              <a:lnTo>
                <a:pt x="1264" y="371"/>
              </a:lnTo>
              <a:lnTo>
                <a:pt x="1127" y="505"/>
              </a:lnTo>
              <a:lnTo>
                <a:pt x="1109" y="502"/>
              </a:lnTo>
              <a:lnTo>
                <a:pt x="1088" y="500"/>
              </a:lnTo>
              <a:lnTo>
                <a:pt x="1069" y="498"/>
              </a:lnTo>
              <a:lnTo>
                <a:pt x="1048" y="495"/>
              </a:lnTo>
              <a:lnTo>
                <a:pt x="1033" y="500"/>
              </a:lnTo>
              <a:lnTo>
                <a:pt x="1016" y="504"/>
              </a:lnTo>
              <a:lnTo>
                <a:pt x="999" y="507"/>
              </a:lnTo>
              <a:lnTo>
                <a:pt x="983" y="509"/>
              </a:lnTo>
              <a:lnTo>
                <a:pt x="966" y="507"/>
              </a:lnTo>
              <a:lnTo>
                <a:pt x="949" y="505"/>
              </a:lnTo>
              <a:lnTo>
                <a:pt x="934" y="502"/>
              </a:lnTo>
              <a:lnTo>
                <a:pt x="920" y="495"/>
              </a:lnTo>
              <a:lnTo>
                <a:pt x="903" y="509"/>
              </a:lnTo>
              <a:lnTo>
                <a:pt x="888" y="523"/>
              </a:lnTo>
              <a:lnTo>
                <a:pt x="871" y="535"/>
              </a:lnTo>
              <a:lnTo>
                <a:pt x="852" y="545"/>
              </a:lnTo>
              <a:lnTo>
                <a:pt x="817" y="564"/>
              </a:lnTo>
              <a:lnTo>
                <a:pt x="779" y="579"/>
              </a:lnTo>
              <a:lnTo>
                <a:pt x="699" y="607"/>
              </a:lnTo>
              <a:lnTo>
                <a:pt x="619" y="634"/>
              </a:lnTo>
              <a:lnTo>
                <a:pt x="615" y="646"/>
              </a:lnTo>
              <a:lnTo>
                <a:pt x="613" y="657"/>
              </a:lnTo>
              <a:lnTo>
                <a:pt x="611" y="665"/>
              </a:lnTo>
              <a:lnTo>
                <a:pt x="613" y="674"/>
              </a:lnTo>
              <a:lnTo>
                <a:pt x="615" y="682"/>
              </a:lnTo>
              <a:lnTo>
                <a:pt x="619" y="691"/>
              </a:lnTo>
              <a:lnTo>
                <a:pt x="624" y="698"/>
              </a:lnTo>
              <a:lnTo>
                <a:pt x="630" y="705"/>
              </a:lnTo>
              <a:lnTo>
                <a:pt x="643" y="719"/>
              </a:lnTo>
              <a:lnTo>
                <a:pt x="657" y="731"/>
              </a:lnTo>
              <a:lnTo>
                <a:pt x="668" y="744"/>
              </a:lnTo>
              <a:lnTo>
                <a:pt x="678" y="758"/>
              </a:lnTo>
              <a:lnTo>
                <a:pt x="647" y="913"/>
              </a:lnTo>
              <a:lnTo>
                <a:pt x="678" y="939"/>
              </a:lnTo>
              <a:lnTo>
                <a:pt x="708" y="966"/>
              </a:lnTo>
              <a:lnTo>
                <a:pt x="720" y="980"/>
              </a:lnTo>
              <a:lnTo>
                <a:pt x="733" y="994"/>
              </a:lnTo>
              <a:lnTo>
                <a:pt x="741" y="1009"/>
              </a:lnTo>
              <a:lnTo>
                <a:pt x="750" y="1025"/>
              </a:lnTo>
              <a:lnTo>
                <a:pt x="731" y="1018"/>
              </a:lnTo>
              <a:lnTo>
                <a:pt x="712" y="1014"/>
              </a:lnTo>
              <a:lnTo>
                <a:pt x="691" y="1013"/>
              </a:lnTo>
              <a:lnTo>
                <a:pt x="670" y="1011"/>
              </a:lnTo>
              <a:lnTo>
                <a:pt x="651" y="1011"/>
              </a:lnTo>
              <a:lnTo>
                <a:pt x="630" y="1011"/>
              </a:lnTo>
              <a:lnTo>
                <a:pt x="609" y="1013"/>
              </a:lnTo>
              <a:lnTo>
                <a:pt x="588" y="1016"/>
              </a:lnTo>
              <a:lnTo>
                <a:pt x="546" y="1025"/>
              </a:lnTo>
              <a:lnTo>
                <a:pt x="504" y="1038"/>
              </a:lnTo>
              <a:lnTo>
                <a:pt x="462" y="1052"/>
              </a:lnTo>
              <a:lnTo>
                <a:pt x="424" y="1069"/>
              </a:lnTo>
              <a:lnTo>
                <a:pt x="382" y="1069"/>
              </a:lnTo>
              <a:lnTo>
                <a:pt x="332" y="1071"/>
              </a:lnTo>
              <a:lnTo>
                <a:pt x="317" y="1071"/>
              </a:lnTo>
              <a:lnTo>
                <a:pt x="305" y="1069"/>
              </a:lnTo>
              <a:lnTo>
                <a:pt x="292" y="1068"/>
              </a:lnTo>
              <a:lnTo>
                <a:pt x="279" y="1064"/>
              </a:lnTo>
              <a:lnTo>
                <a:pt x="267" y="1059"/>
              </a:lnTo>
              <a:lnTo>
                <a:pt x="254" y="1054"/>
              </a:lnTo>
              <a:lnTo>
                <a:pt x="244" y="1047"/>
              </a:lnTo>
              <a:lnTo>
                <a:pt x="233" y="1037"/>
              </a:lnTo>
              <a:lnTo>
                <a:pt x="242" y="1004"/>
              </a:lnTo>
              <a:lnTo>
                <a:pt x="252" y="971"/>
              </a:lnTo>
              <a:lnTo>
                <a:pt x="256" y="954"/>
              </a:lnTo>
              <a:lnTo>
                <a:pt x="258" y="937"/>
              </a:lnTo>
              <a:lnTo>
                <a:pt x="258" y="921"/>
              </a:lnTo>
              <a:lnTo>
                <a:pt x="256" y="904"/>
              </a:lnTo>
              <a:lnTo>
                <a:pt x="246" y="903"/>
              </a:lnTo>
              <a:lnTo>
                <a:pt x="237" y="903"/>
              </a:lnTo>
              <a:lnTo>
                <a:pt x="229" y="904"/>
              </a:lnTo>
              <a:lnTo>
                <a:pt x="223" y="908"/>
              </a:lnTo>
              <a:lnTo>
                <a:pt x="210" y="915"/>
              </a:lnTo>
              <a:lnTo>
                <a:pt x="198" y="923"/>
              </a:lnTo>
              <a:lnTo>
                <a:pt x="193" y="925"/>
              </a:lnTo>
              <a:lnTo>
                <a:pt x="187" y="927"/>
              </a:lnTo>
              <a:lnTo>
                <a:pt x="179" y="928"/>
              </a:lnTo>
              <a:lnTo>
                <a:pt x="172" y="927"/>
              </a:lnTo>
              <a:lnTo>
                <a:pt x="164" y="925"/>
              </a:lnTo>
              <a:lnTo>
                <a:pt x="156" y="920"/>
              </a:lnTo>
              <a:lnTo>
                <a:pt x="145" y="911"/>
              </a:lnTo>
              <a:lnTo>
                <a:pt x="132" y="901"/>
              </a:lnTo>
              <a:lnTo>
                <a:pt x="101" y="913"/>
              </a:lnTo>
              <a:lnTo>
                <a:pt x="78" y="921"/>
              </a:lnTo>
              <a:lnTo>
                <a:pt x="70" y="923"/>
              </a:lnTo>
              <a:lnTo>
                <a:pt x="63" y="925"/>
              </a:lnTo>
              <a:lnTo>
                <a:pt x="57" y="925"/>
              </a:lnTo>
              <a:lnTo>
                <a:pt x="51" y="925"/>
              </a:lnTo>
              <a:lnTo>
                <a:pt x="42" y="920"/>
              </a:lnTo>
              <a:lnTo>
                <a:pt x="32" y="909"/>
              </a:lnTo>
              <a:lnTo>
                <a:pt x="17" y="897"/>
              </a:lnTo>
              <a:lnTo>
                <a:pt x="0" y="880"/>
              </a:lnTo>
              <a:lnTo>
                <a:pt x="23" y="856"/>
              </a:lnTo>
              <a:lnTo>
                <a:pt x="46" y="830"/>
              </a:lnTo>
              <a:lnTo>
                <a:pt x="72" y="803"/>
              </a:lnTo>
              <a:lnTo>
                <a:pt x="95" y="774"/>
              </a:lnTo>
              <a:lnTo>
                <a:pt x="120" y="743"/>
              </a:lnTo>
              <a:lnTo>
                <a:pt x="143" y="712"/>
              </a:lnTo>
              <a:lnTo>
                <a:pt x="166" y="679"/>
              </a:lnTo>
              <a:lnTo>
                <a:pt x="187" y="645"/>
              </a:lnTo>
              <a:lnTo>
                <a:pt x="208" y="610"/>
              </a:lnTo>
              <a:lnTo>
                <a:pt x="225" y="576"/>
              </a:lnTo>
              <a:lnTo>
                <a:pt x="242" y="541"/>
              </a:lnTo>
              <a:lnTo>
                <a:pt x="256" y="507"/>
              </a:lnTo>
              <a:lnTo>
                <a:pt x="267" y="474"/>
              </a:lnTo>
              <a:lnTo>
                <a:pt x="275" y="442"/>
              </a:lnTo>
              <a:lnTo>
                <a:pt x="279" y="409"/>
              </a:lnTo>
              <a:lnTo>
                <a:pt x="279" y="380"/>
              </a:lnTo>
              <a:lnTo>
                <a:pt x="288" y="369"/>
              </a:lnTo>
              <a:lnTo>
                <a:pt x="298" y="364"/>
              </a:lnTo>
              <a:lnTo>
                <a:pt x="307" y="361"/>
              </a:lnTo>
              <a:lnTo>
                <a:pt x="317" y="359"/>
              </a:lnTo>
              <a:lnTo>
                <a:pt x="328" y="359"/>
              </a:lnTo>
              <a:lnTo>
                <a:pt x="336" y="357"/>
              </a:lnTo>
              <a:lnTo>
                <a:pt x="342" y="356"/>
              </a:lnTo>
              <a:lnTo>
                <a:pt x="347" y="349"/>
              </a:lnTo>
              <a:lnTo>
                <a:pt x="359" y="323"/>
              </a:lnTo>
              <a:lnTo>
                <a:pt x="372" y="299"/>
              </a:lnTo>
              <a:lnTo>
                <a:pt x="389" y="277"/>
              </a:lnTo>
              <a:lnTo>
                <a:pt x="407" y="253"/>
              </a:lnTo>
              <a:lnTo>
                <a:pt x="401" y="240"/>
              </a:lnTo>
              <a:lnTo>
                <a:pt x="399" y="230"/>
              </a:lnTo>
              <a:lnTo>
                <a:pt x="397" y="220"/>
              </a:lnTo>
              <a:lnTo>
                <a:pt x="397" y="210"/>
              </a:lnTo>
              <a:lnTo>
                <a:pt x="399" y="189"/>
              </a:lnTo>
              <a:lnTo>
                <a:pt x="403" y="170"/>
              </a:lnTo>
              <a:lnTo>
                <a:pt x="410" y="151"/>
              </a:lnTo>
              <a:lnTo>
                <a:pt x="416" y="130"/>
              </a:lnTo>
              <a:lnTo>
                <a:pt x="420" y="112"/>
              </a:lnTo>
              <a:lnTo>
                <a:pt x="420" y="91"/>
              </a:lnTo>
              <a:lnTo>
                <a:pt x="487" y="48"/>
              </a:lnTo>
              <a:lnTo>
                <a:pt x="485" y="0"/>
              </a:lnTo>
              <a:close/>
            </a:path>
          </a:pathLst>
        </a:custGeom>
        <a:ln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76200</xdr:colOff>
      <xdr:row>1</xdr:row>
      <xdr:rowOff>790575</xdr:rowOff>
    </xdr:from>
    <xdr:to>
      <xdr:col>17</xdr:col>
      <xdr:colOff>1882861</xdr:colOff>
      <xdr:row>1</xdr:row>
      <xdr:rowOff>1721041</xdr:rowOff>
    </xdr:to>
    <xdr:sp macro="" textlink="">
      <xdr:nvSpPr>
        <xdr:cNvPr id="30" name="Freeform 146">
          <a:extLst>
            <a:ext uri="{FF2B5EF4-FFF2-40B4-BE49-F238E27FC236}">
              <a16:creationId xmlns:a16="http://schemas.microsoft.com/office/drawing/2014/main" id="{00000000-0008-0000-2B00-00001E000000}"/>
            </a:ext>
          </a:extLst>
        </xdr:cNvPr>
        <xdr:cNvSpPr>
          <a:spLocks/>
        </xdr:cNvSpPr>
      </xdr:nvSpPr>
      <xdr:spPr bwMode="auto">
        <a:xfrm>
          <a:off x="27070050" y="974725"/>
          <a:ext cx="1806661" cy="930466"/>
        </a:xfrm>
        <a:custGeom>
          <a:avLst/>
          <a:gdLst>
            <a:gd name="T0" fmla="*/ 403 w 1268"/>
            <a:gd name="T1" fmla="*/ 21 h 654"/>
            <a:gd name="T2" fmla="*/ 437 w 1268"/>
            <a:gd name="T3" fmla="*/ 65 h 654"/>
            <a:gd name="T4" fmla="*/ 571 w 1268"/>
            <a:gd name="T5" fmla="*/ 76 h 654"/>
            <a:gd name="T6" fmla="*/ 657 w 1268"/>
            <a:gd name="T7" fmla="*/ 67 h 654"/>
            <a:gd name="T8" fmla="*/ 701 w 1268"/>
            <a:gd name="T9" fmla="*/ 77 h 654"/>
            <a:gd name="T10" fmla="*/ 775 w 1268"/>
            <a:gd name="T11" fmla="*/ 69 h 654"/>
            <a:gd name="T12" fmla="*/ 831 w 1268"/>
            <a:gd name="T13" fmla="*/ 172 h 654"/>
            <a:gd name="T14" fmla="*/ 882 w 1268"/>
            <a:gd name="T15" fmla="*/ 268 h 654"/>
            <a:gd name="T16" fmla="*/ 1047 w 1268"/>
            <a:gd name="T17" fmla="*/ 349 h 654"/>
            <a:gd name="T18" fmla="*/ 1213 w 1268"/>
            <a:gd name="T19" fmla="*/ 437 h 654"/>
            <a:gd name="T20" fmla="*/ 1217 w 1268"/>
            <a:gd name="T21" fmla="*/ 466 h 654"/>
            <a:gd name="T22" fmla="*/ 1171 w 1268"/>
            <a:gd name="T23" fmla="*/ 482 h 654"/>
            <a:gd name="T24" fmla="*/ 1150 w 1268"/>
            <a:gd name="T25" fmla="*/ 504 h 654"/>
            <a:gd name="T26" fmla="*/ 1129 w 1268"/>
            <a:gd name="T27" fmla="*/ 535 h 654"/>
            <a:gd name="T28" fmla="*/ 1102 w 1268"/>
            <a:gd name="T29" fmla="*/ 537 h 654"/>
            <a:gd name="T30" fmla="*/ 1104 w 1268"/>
            <a:gd name="T31" fmla="*/ 569 h 654"/>
            <a:gd name="T32" fmla="*/ 1089 w 1268"/>
            <a:gd name="T33" fmla="*/ 586 h 654"/>
            <a:gd name="T34" fmla="*/ 1073 w 1268"/>
            <a:gd name="T35" fmla="*/ 616 h 654"/>
            <a:gd name="T36" fmla="*/ 957 w 1268"/>
            <a:gd name="T37" fmla="*/ 654 h 654"/>
            <a:gd name="T38" fmla="*/ 926 w 1268"/>
            <a:gd name="T39" fmla="*/ 641 h 654"/>
            <a:gd name="T40" fmla="*/ 896 w 1268"/>
            <a:gd name="T41" fmla="*/ 626 h 654"/>
            <a:gd name="T42" fmla="*/ 863 w 1268"/>
            <a:gd name="T43" fmla="*/ 624 h 654"/>
            <a:gd name="T44" fmla="*/ 806 w 1268"/>
            <a:gd name="T45" fmla="*/ 640 h 654"/>
            <a:gd name="T46" fmla="*/ 762 w 1268"/>
            <a:gd name="T47" fmla="*/ 571 h 654"/>
            <a:gd name="T48" fmla="*/ 777 w 1268"/>
            <a:gd name="T49" fmla="*/ 528 h 654"/>
            <a:gd name="T50" fmla="*/ 762 w 1268"/>
            <a:gd name="T51" fmla="*/ 485 h 654"/>
            <a:gd name="T52" fmla="*/ 707 w 1268"/>
            <a:gd name="T53" fmla="*/ 442 h 654"/>
            <a:gd name="T54" fmla="*/ 670 w 1268"/>
            <a:gd name="T55" fmla="*/ 430 h 654"/>
            <a:gd name="T56" fmla="*/ 588 w 1268"/>
            <a:gd name="T57" fmla="*/ 423 h 654"/>
            <a:gd name="T58" fmla="*/ 539 w 1268"/>
            <a:gd name="T59" fmla="*/ 420 h 654"/>
            <a:gd name="T60" fmla="*/ 470 w 1268"/>
            <a:gd name="T61" fmla="*/ 380 h 654"/>
            <a:gd name="T62" fmla="*/ 405 w 1268"/>
            <a:gd name="T63" fmla="*/ 384 h 654"/>
            <a:gd name="T64" fmla="*/ 330 w 1268"/>
            <a:gd name="T65" fmla="*/ 366 h 654"/>
            <a:gd name="T66" fmla="*/ 283 w 1268"/>
            <a:gd name="T67" fmla="*/ 384 h 654"/>
            <a:gd name="T68" fmla="*/ 254 w 1268"/>
            <a:gd name="T69" fmla="*/ 380 h 654"/>
            <a:gd name="T70" fmla="*/ 191 w 1268"/>
            <a:gd name="T71" fmla="*/ 289 h 654"/>
            <a:gd name="T72" fmla="*/ 147 w 1268"/>
            <a:gd name="T73" fmla="*/ 243 h 654"/>
            <a:gd name="T74" fmla="*/ 80 w 1268"/>
            <a:gd name="T75" fmla="*/ 155 h 654"/>
            <a:gd name="T76" fmla="*/ 21 w 1268"/>
            <a:gd name="T77" fmla="*/ 134 h 654"/>
            <a:gd name="T78" fmla="*/ 0 w 1268"/>
            <a:gd name="T79" fmla="*/ 79 h 654"/>
            <a:gd name="T80" fmla="*/ 32 w 1268"/>
            <a:gd name="T81" fmla="*/ 74 h 654"/>
            <a:gd name="T82" fmla="*/ 80 w 1268"/>
            <a:gd name="T83" fmla="*/ 48 h 654"/>
            <a:gd name="T84" fmla="*/ 149 w 1268"/>
            <a:gd name="T85" fmla="*/ 10 h 654"/>
            <a:gd name="T86" fmla="*/ 204 w 1268"/>
            <a:gd name="T87" fmla="*/ 7 h 654"/>
            <a:gd name="T88" fmla="*/ 246 w 1268"/>
            <a:gd name="T89" fmla="*/ 28 h 654"/>
            <a:gd name="T90" fmla="*/ 288 w 1268"/>
            <a:gd name="T91" fmla="*/ 41 h 654"/>
            <a:gd name="T92" fmla="*/ 330 w 1268"/>
            <a:gd name="T93" fmla="*/ 40 h 65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</a:cxnLst>
          <a:rect l="0" t="0" r="r" b="b"/>
          <a:pathLst>
            <a:path w="1268" h="654">
              <a:moveTo>
                <a:pt x="351" y="38"/>
              </a:moveTo>
              <a:lnTo>
                <a:pt x="386" y="7"/>
              </a:lnTo>
              <a:lnTo>
                <a:pt x="403" y="21"/>
              </a:lnTo>
              <a:lnTo>
                <a:pt x="416" y="34"/>
              </a:lnTo>
              <a:lnTo>
                <a:pt x="426" y="50"/>
              </a:lnTo>
              <a:lnTo>
                <a:pt x="437" y="65"/>
              </a:lnTo>
              <a:lnTo>
                <a:pt x="483" y="69"/>
              </a:lnTo>
              <a:lnTo>
                <a:pt x="539" y="74"/>
              </a:lnTo>
              <a:lnTo>
                <a:pt x="571" y="76"/>
              </a:lnTo>
              <a:lnTo>
                <a:pt x="600" y="76"/>
              </a:lnTo>
              <a:lnTo>
                <a:pt x="630" y="72"/>
              </a:lnTo>
              <a:lnTo>
                <a:pt x="657" y="67"/>
              </a:lnTo>
              <a:lnTo>
                <a:pt x="672" y="72"/>
              </a:lnTo>
              <a:lnTo>
                <a:pt x="686" y="76"/>
              </a:lnTo>
              <a:lnTo>
                <a:pt x="701" y="77"/>
              </a:lnTo>
              <a:lnTo>
                <a:pt x="716" y="77"/>
              </a:lnTo>
              <a:lnTo>
                <a:pt x="745" y="74"/>
              </a:lnTo>
              <a:lnTo>
                <a:pt x="775" y="69"/>
              </a:lnTo>
              <a:lnTo>
                <a:pt x="835" y="100"/>
              </a:lnTo>
              <a:lnTo>
                <a:pt x="833" y="136"/>
              </a:lnTo>
              <a:lnTo>
                <a:pt x="831" y="172"/>
              </a:lnTo>
              <a:lnTo>
                <a:pt x="827" y="208"/>
              </a:lnTo>
              <a:lnTo>
                <a:pt x="825" y="244"/>
              </a:lnTo>
              <a:lnTo>
                <a:pt x="882" y="268"/>
              </a:lnTo>
              <a:lnTo>
                <a:pt x="938" y="294"/>
              </a:lnTo>
              <a:lnTo>
                <a:pt x="993" y="320"/>
              </a:lnTo>
              <a:lnTo>
                <a:pt x="1047" y="349"/>
              </a:lnTo>
              <a:lnTo>
                <a:pt x="1104" y="378"/>
              </a:lnTo>
              <a:lnTo>
                <a:pt x="1159" y="408"/>
              </a:lnTo>
              <a:lnTo>
                <a:pt x="1213" y="437"/>
              </a:lnTo>
              <a:lnTo>
                <a:pt x="1268" y="464"/>
              </a:lnTo>
              <a:lnTo>
                <a:pt x="1241" y="464"/>
              </a:lnTo>
              <a:lnTo>
                <a:pt x="1217" y="466"/>
              </a:lnTo>
              <a:lnTo>
                <a:pt x="1199" y="470"/>
              </a:lnTo>
              <a:lnTo>
                <a:pt x="1184" y="475"/>
              </a:lnTo>
              <a:lnTo>
                <a:pt x="1171" y="482"/>
              </a:lnTo>
              <a:lnTo>
                <a:pt x="1163" y="488"/>
              </a:lnTo>
              <a:lnTo>
                <a:pt x="1157" y="497"/>
              </a:lnTo>
              <a:lnTo>
                <a:pt x="1150" y="504"/>
              </a:lnTo>
              <a:lnTo>
                <a:pt x="1142" y="519"/>
              </a:lnTo>
              <a:lnTo>
                <a:pt x="1133" y="531"/>
              </a:lnTo>
              <a:lnTo>
                <a:pt x="1129" y="535"/>
              </a:lnTo>
              <a:lnTo>
                <a:pt x="1121" y="538"/>
              </a:lnTo>
              <a:lnTo>
                <a:pt x="1112" y="538"/>
              </a:lnTo>
              <a:lnTo>
                <a:pt x="1102" y="537"/>
              </a:lnTo>
              <a:lnTo>
                <a:pt x="1104" y="549"/>
              </a:lnTo>
              <a:lnTo>
                <a:pt x="1106" y="559"/>
              </a:lnTo>
              <a:lnTo>
                <a:pt x="1104" y="569"/>
              </a:lnTo>
              <a:lnTo>
                <a:pt x="1100" y="576"/>
              </a:lnTo>
              <a:lnTo>
                <a:pt x="1096" y="583"/>
              </a:lnTo>
              <a:lnTo>
                <a:pt x="1089" y="586"/>
              </a:lnTo>
              <a:lnTo>
                <a:pt x="1081" y="590"/>
              </a:lnTo>
              <a:lnTo>
                <a:pt x="1073" y="590"/>
              </a:lnTo>
              <a:lnTo>
                <a:pt x="1073" y="616"/>
              </a:lnTo>
              <a:lnTo>
                <a:pt x="982" y="650"/>
              </a:lnTo>
              <a:lnTo>
                <a:pt x="970" y="654"/>
              </a:lnTo>
              <a:lnTo>
                <a:pt x="957" y="654"/>
              </a:lnTo>
              <a:lnTo>
                <a:pt x="947" y="652"/>
              </a:lnTo>
              <a:lnTo>
                <a:pt x="940" y="650"/>
              </a:lnTo>
              <a:lnTo>
                <a:pt x="926" y="641"/>
              </a:lnTo>
              <a:lnTo>
                <a:pt x="913" y="633"/>
              </a:lnTo>
              <a:lnTo>
                <a:pt x="905" y="629"/>
              </a:lnTo>
              <a:lnTo>
                <a:pt x="896" y="626"/>
              </a:lnTo>
              <a:lnTo>
                <a:pt x="888" y="624"/>
              </a:lnTo>
              <a:lnTo>
                <a:pt x="875" y="623"/>
              </a:lnTo>
              <a:lnTo>
                <a:pt x="863" y="624"/>
              </a:lnTo>
              <a:lnTo>
                <a:pt x="846" y="626"/>
              </a:lnTo>
              <a:lnTo>
                <a:pt x="827" y="631"/>
              </a:lnTo>
              <a:lnTo>
                <a:pt x="806" y="640"/>
              </a:lnTo>
              <a:lnTo>
                <a:pt x="781" y="616"/>
              </a:lnTo>
              <a:lnTo>
                <a:pt x="754" y="592"/>
              </a:lnTo>
              <a:lnTo>
                <a:pt x="762" y="571"/>
              </a:lnTo>
              <a:lnTo>
                <a:pt x="770" y="550"/>
              </a:lnTo>
              <a:lnTo>
                <a:pt x="775" y="538"/>
              </a:lnTo>
              <a:lnTo>
                <a:pt x="777" y="528"/>
              </a:lnTo>
              <a:lnTo>
                <a:pt x="777" y="516"/>
              </a:lnTo>
              <a:lnTo>
                <a:pt x="777" y="502"/>
              </a:lnTo>
              <a:lnTo>
                <a:pt x="762" y="485"/>
              </a:lnTo>
              <a:lnTo>
                <a:pt x="745" y="468"/>
              </a:lnTo>
              <a:lnTo>
                <a:pt x="726" y="454"/>
              </a:lnTo>
              <a:lnTo>
                <a:pt x="707" y="442"/>
              </a:lnTo>
              <a:lnTo>
                <a:pt x="695" y="437"/>
              </a:lnTo>
              <a:lnTo>
                <a:pt x="682" y="433"/>
              </a:lnTo>
              <a:lnTo>
                <a:pt x="670" y="430"/>
              </a:lnTo>
              <a:lnTo>
                <a:pt x="655" y="427"/>
              </a:lnTo>
              <a:lnTo>
                <a:pt x="623" y="423"/>
              </a:lnTo>
              <a:lnTo>
                <a:pt x="588" y="423"/>
              </a:lnTo>
              <a:lnTo>
                <a:pt x="571" y="425"/>
              </a:lnTo>
              <a:lnTo>
                <a:pt x="554" y="423"/>
              </a:lnTo>
              <a:lnTo>
                <a:pt x="539" y="420"/>
              </a:lnTo>
              <a:lnTo>
                <a:pt x="527" y="414"/>
              </a:lnTo>
              <a:lnTo>
                <a:pt x="500" y="399"/>
              </a:lnTo>
              <a:lnTo>
                <a:pt x="470" y="380"/>
              </a:lnTo>
              <a:lnTo>
                <a:pt x="445" y="384"/>
              </a:lnTo>
              <a:lnTo>
                <a:pt x="424" y="384"/>
              </a:lnTo>
              <a:lnTo>
                <a:pt x="405" y="384"/>
              </a:lnTo>
              <a:lnTo>
                <a:pt x="390" y="382"/>
              </a:lnTo>
              <a:lnTo>
                <a:pt x="361" y="375"/>
              </a:lnTo>
              <a:lnTo>
                <a:pt x="330" y="366"/>
              </a:lnTo>
              <a:lnTo>
                <a:pt x="311" y="373"/>
              </a:lnTo>
              <a:lnTo>
                <a:pt x="292" y="380"/>
              </a:lnTo>
              <a:lnTo>
                <a:pt x="283" y="384"/>
              </a:lnTo>
              <a:lnTo>
                <a:pt x="273" y="384"/>
              </a:lnTo>
              <a:lnTo>
                <a:pt x="264" y="384"/>
              </a:lnTo>
              <a:lnTo>
                <a:pt x="254" y="380"/>
              </a:lnTo>
              <a:lnTo>
                <a:pt x="258" y="339"/>
              </a:lnTo>
              <a:lnTo>
                <a:pt x="225" y="316"/>
              </a:lnTo>
              <a:lnTo>
                <a:pt x="191" y="289"/>
              </a:lnTo>
              <a:lnTo>
                <a:pt x="174" y="275"/>
              </a:lnTo>
              <a:lnTo>
                <a:pt x="160" y="260"/>
              </a:lnTo>
              <a:lnTo>
                <a:pt x="147" y="243"/>
              </a:lnTo>
              <a:lnTo>
                <a:pt x="136" y="224"/>
              </a:lnTo>
              <a:lnTo>
                <a:pt x="166" y="158"/>
              </a:lnTo>
              <a:lnTo>
                <a:pt x="80" y="155"/>
              </a:lnTo>
              <a:lnTo>
                <a:pt x="59" y="146"/>
              </a:lnTo>
              <a:lnTo>
                <a:pt x="40" y="138"/>
              </a:lnTo>
              <a:lnTo>
                <a:pt x="21" y="134"/>
              </a:lnTo>
              <a:lnTo>
                <a:pt x="0" y="131"/>
              </a:lnTo>
              <a:lnTo>
                <a:pt x="0" y="105"/>
              </a:lnTo>
              <a:lnTo>
                <a:pt x="0" y="79"/>
              </a:lnTo>
              <a:lnTo>
                <a:pt x="11" y="79"/>
              </a:lnTo>
              <a:lnTo>
                <a:pt x="21" y="77"/>
              </a:lnTo>
              <a:lnTo>
                <a:pt x="32" y="74"/>
              </a:lnTo>
              <a:lnTo>
                <a:pt x="40" y="71"/>
              </a:lnTo>
              <a:lnTo>
                <a:pt x="61" y="60"/>
              </a:lnTo>
              <a:lnTo>
                <a:pt x="80" y="48"/>
              </a:lnTo>
              <a:lnTo>
                <a:pt x="101" y="34"/>
              </a:lnTo>
              <a:lnTo>
                <a:pt x="124" y="22"/>
              </a:lnTo>
              <a:lnTo>
                <a:pt x="149" y="10"/>
              </a:lnTo>
              <a:lnTo>
                <a:pt x="176" y="0"/>
              </a:lnTo>
              <a:lnTo>
                <a:pt x="191" y="3"/>
              </a:lnTo>
              <a:lnTo>
                <a:pt x="204" y="7"/>
              </a:lnTo>
              <a:lnTo>
                <a:pt x="216" y="10"/>
              </a:lnTo>
              <a:lnTo>
                <a:pt x="227" y="16"/>
              </a:lnTo>
              <a:lnTo>
                <a:pt x="246" y="28"/>
              </a:lnTo>
              <a:lnTo>
                <a:pt x="267" y="38"/>
              </a:lnTo>
              <a:lnTo>
                <a:pt x="277" y="41"/>
              </a:lnTo>
              <a:lnTo>
                <a:pt x="288" y="41"/>
              </a:lnTo>
              <a:lnTo>
                <a:pt x="298" y="41"/>
              </a:lnTo>
              <a:lnTo>
                <a:pt x="309" y="41"/>
              </a:lnTo>
              <a:lnTo>
                <a:pt x="330" y="40"/>
              </a:lnTo>
              <a:lnTo>
                <a:pt x="351" y="38"/>
              </a:lnTo>
              <a:close/>
            </a:path>
          </a:pathLst>
        </a:custGeom>
        <a:ln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18</xdr:col>
      <xdr:colOff>123825</xdr:colOff>
      <xdr:row>1</xdr:row>
      <xdr:rowOff>847725</xdr:rowOff>
    </xdr:from>
    <xdr:to>
      <xdr:col>18</xdr:col>
      <xdr:colOff>1109795</xdr:colOff>
      <xdr:row>1</xdr:row>
      <xdr:rowOff>1554822</xdr:rowOff>
    </xdr:to>
    <xdr:sp macro="" textlink="">
      <xdr:nvSpPr>
        <xdr:cNvPr id="31" name="Freeform 120">
          <a:extLst>
            <a:ext uri="{FF2B5EF4-FFF2-40B4-BE49-F238E27FC236}">
              <a16:creationId xmlns:a16="http://schemas.microsoft.com/office/drawing/2014/main" id="{00000000-0008-0000-2B00-00001F000000}"/>
            </a:ext>
          </a:extLst>
        </xdr:cNvPr>
        <xdr:cNvSpPr>
          <a:spLocks/>
        </xdr:cNvSpPr>
      </xdr:nvSpPr>
      <xdr:spPr bwMode="auto">
        <a:xfrm>
          <a:off x="29156025" y="1031875"/>
          <a:ext cx="985970" cy="707097"/>
        </a:xfrm>
        <a:custGeom>
          <a:avLst/>
          <a:gdLst>
            <a:gd name="T0" fmla="*/ 415 w 692"/>
            <a:gd name="T1" fmla="*/ 16 h 497"/>
            <a:gd name="T2" fmla="*/ 550 w 692"/>
            <a:gd name="T3" fmla="*/ 43 h 497"/>
            <a:gd name="T4" fmla="*/ 602 w 692"/>
            <a:gd name="T5" fmla="*/ 86 h 497"/>
            <a:gd name="T6" fmla="*/ 692 w 692"/>
            <a:gd name="T7" fmla="*/ 186 h 497"/>
            <a:gd name="T8" fmla="*/ 640 w 692"/>
            <a:gd name="T9" fmla="*/ 229 h 497"/>
            <a:gd name="T10" fmla="*/ 652 w 692"/>
            <a:gd name="T11" fmla="*/ 324 h 497"/>
            <a:gd name="T12" fmla="*/ 659 w 692"/>
            <a:gd name="T13" fmla="*/ 370 h 497"/>
            <a:gd name="T14" fmla="*/ 659 w 692"/>
            <a:gd name="T15" fmla="*/ 418 h 497"/>
            <a:gd name="T16" fmla="*/ 608 w 692"/>
            <a:gd name="T17" fmla="*/ 404 h 497"/>
            <a:gd name="T18" fmla="*/ 562 w 692"/>
            <a:gd name="T19" fmla="*/ 380 h 497"/>
            <a:gd name="T20" fmla="*/ 533 w 692"/>
            <a:gd name="T21" fmla="*/ 399 h 497"/>
            <a:gd name="T22" fmla="*/ 501 w 692"/>
            <a:gd name="T23" fmla="*/ 415 h 497"/>
            <a:gd name="T24" fmla="*/ 474 w 692"/>
            <a:gd name="T25" fmla="*/ 435 h 497"/>
            <a:gd name="T26" fmla="*/ 466 w 692"/>
            <a:gd name="T27" fmla="*/ 451 h 497"/>
            <a:gd name="T28" fmla="*/ 463 w 692"/>
            <a:gd name="T29" fmla="*/ 468 h 497"/>
            <a:gd name="T30" fmla="*/ 440 w 692"/>
            <a:gd name="T31" fmla="*/ 480 h 497"/>
            <a:gd name="T32" fmla="*/ 417 w 692"/>
            <a:gd name="T33" fmla="*/ 485 h 497"/>
            <a:gd name="T34" fmla="*/ 371 w 692"/>
            <a:gd name="T35" fmla="*/ 485 h 497"/>
            <a:gd name="T36" fmla="*/ 327 w 692"/>
            <a:gd name="T37" fmla="*/ 485 h 497"/>
            <a:gd name="T38" fmla="*/ 302 w 692"/>
            <a:gd name="T39" fmla="*/ 489 h 497"/>
            <a:gd name="T40" fmla="*/ 275 w 692"/>
            <a:gd name="T41" fmla="*/ 497 h 497"/>
            <a:gd name="T42" fmla="*/ 260 w 692"/>
            <a:gd name="T43" fmla="*/ 492 h 497"/>
            <a:gd name="T44" fmla="*/ 245 w 692"/>
            <a:gd name="T45" fmla="*/ 482 h 497"/>
            <a:gd name="T46" fmla="*/ 230 w 692"/>
            <a:gd name="T47" fmla="*/ 466 h 497"/>
            <a:gd name="T48" fmla="*/ 218 w 692"/>
            <a:gd name="T49" fmla="*/ 444 h 497"/>
            <a:gd name="T50" fmla="*/ 126 w 692"/>
            <a:gd name="T51" fmla="*/ 377 h 497"/>
            <a:gd name="T52" fmla="*/ 12 w 692"/>
            <a:gd name="T53" fmla="*/ 317 h 497"/>
            <a:gd name="T54" fmla="*/ 48 w 692"/>
            <a:gd name="T55" fmla="*/ 287 h 497"/>
            <a:gd name="T56" fmla="*/ 86 w 692"/>
            <a:gd name="T57" fmla="*/ 265 h 497"/>
            <a:gd name="T58" fmla="*/ 126 w 692"/>
            <a:gd name="T59" fmla="*/ 250 h 497"/>
            <a:gd name="T60" fmla="*/ 144 w 692"/>
            <a:gd name="T61" fmla="*/ 226 h 497"/>
            <a:gd name="T62" fmla="*/ 147 w 692"/>
            <a:gd name="T63" fmla="*/ 189 h 497"/>
            <a:gd name="T64" fmla="*/ 159 w 692"/>
            <a:gd name="T65" fmla="*/ 155 h 497"/>
            <a:gd name="T66" fmla="*/ 178 w 692"/>
            <a:gd name="T67" fmla="*/ 121 h 497"/>
            <a:gd name="T68" fmla="*/ 205 w 692"/>
            <a:gd name="T69" fmla="*/ 88 h 497"/>
            <a:gd name="T70" fmla="*/ 239 w 692"/>
            <a:gd name="T71" fmla="*/ 59 h 497"/>
            <a:gd name="T72" fmla="*/ 281 w 692"/>
            <a:gd name="T73" fmla="*/ 33 h 497"/>
            <a:gd name="T74" fmla="*/ 329 w 692"/>
            <a:gd name="T75" fmla="*/ 11 h 497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</a:cxnLst>
          <a:rect l="0" t="0" r="r" b="b"/>
          <a:pathLst>
            <a:path w="692" h="497">
              <a:moveTo>
                <a:pt x="356" y="0"/>
              </a:moveTo>
              <a:lnTo>
                <a:pt x="415" y="16"/>
              </a:lnTo>
              <a:lnTo>
                <a:pt x="426" y="43"/>
              </a:lnTo>
              <a:lnTo>
                <a:pt x="550" y="43"/>
              </a:lnTo>
              <a:lnTo>
                <a:pt x="541" y="71"/>
              </a:lnTo>
              <a:lnTo>
                <a:pt x="602" y="86"/>
              </a:lnTo>
              <a:lnTo>
                <a:pt x="625" y="126"/>
              </a:lnTo>
              <a:lnTo>
                <a:pt x="692" y="186"/>
              </a:lnTo>
              <a:lnTo>
                <a:pt x="688" y="229"/>
              </a:lnTo>
              <a:lnTo>
                <a:pt x="640" y="229"/>
              </a:lnTo>
              <a:lnTo>
                <a:pt x="644" y="277"/>
              </a:lnTo>
              <a:lnTo>
                <a:pt x="652" y="324"/>
              </a:lnTo>
              <a:lnTo>
                <a:pt x="657" y="348"/>
              </a:lnTo>
              <a:lnTo>
                <a:pt x="659" y="370"/>
              </a:lnTo>
              <a:lnTo>
                <a:pt x="659" y="394"/>
              </a:lnTo>
              <a:lnTo>
                <a:pt x="659" y="418"/>
              </a:lnTo>
              <a:lnTo>
                <a:pt x="633" y="413"/>
              </a:lnTo>
              <a:lnTo>
                <a:pt x="608" y="404"/>
              </a:lnTo>
              <a:lnTo>
                <a:pt x="583" y="392"/>
              </a:lnTo>
              <a:lnTo>
                <a:pt x="562" y="380"/>
              </a:lnTo>
              <a:lnTo>
                <a:pt x="550" y="391"/>
              </a:lnTo>
              <a:lnTo>
                <a:pt x="533" y="399"/>
              </a:lnTo>
              <a:lnTo>
                <a:pt x="516" y="408"/>
              </a:lnTo>
              <a:lnTo>
                <a:pt x="501" y="415"/>
              </a:lnTo>
              <a:lnTo>
                <a:pt x="487" y="425"/>
              </a:lnTo>
              <a:lnTo>
                <a:pt x="474" y="435"/>
              </a:lnTo>
              <a:lnTo>
                <a:pt x="470" y="442"/>
              </a:lnTo>
              <a:lnTo>
                <a:pt x="466" y="451"/>
              </a:lnTo>
              <a:lnTo>
                <a:pt x="463" y="459"/>
              </a:lnTo>
              <a:lnTo>
                <a:pt x="463" y="468"/>
              </a:lnTo>
              <a:lnTo>
                <a:pt x="451" y="475"/>
              </a:lnTo>
              <a:lnTo>
                <a:pt x="440" y="480"/>
              </a:lnTo>
              <a:lnTo>
                <a:pt x="428" y="482"/>
              </a:lnTo>
              <a:lnTo>
                <a:pt x="417" y="485"/>
              </a:lnTo>
              <a:lnTo>
                <a:pt x="394" y="485"/>
              </a:lnTo>
              <a:lnTo>
                <a:pt x="371" y="485"/>
              </a:lnTo>
              <a:lnTo>
                <a:pt x="350" y="484"/>
              </a:lnTo>
              <a:lnTo>
                <a:pt x="327" y="485"/>
              </a:lnTo>
              <a:lnTo>
                <a:pt x="314" y="485"/>
              </a:lnTo>
              <a:lnTo>
                <a:pt x="302" y="489"/>
              </a:lnTo>
              <a:lnTo>
                <a:pt x="289" y="492"/>
              </a:lnTo>
              <a:lnTo>
                <a:pt x="275" y="497"/>
              </a:lnTo>
              <a:lnTo>
                <a:pt x="268" y="496"/>
              </a:lnTo>
              <a:lnTo>
                <a:pt x="260" y="492"/>
              </a:lnTo>
              <a:lnTo>
                <a:pt x="251" y="489"/>
              </a:lnTo>
              <a:lnTo>
                <a:pt x="245" y="482"/>
              </a:lnTo>
              <a:lnTo>
                <a:pt x="237" y="475"/>
              </a:lnTo>
              <a:lnTo>
                <a:pt x="230" y="466"/>
              </a:lnTo>
              <a:lnTo>
                <a:pt x="224" y="456"/>
              </a:lnTo>
              <a:lnTo>
                <a:pt x="218" y="444"/>
              </a:lnTo>
              <a:lnTo>
                <a:pt x="149" y="428"/>
              </a:lnTo>
              <a:lnTo>
                <a:pt x="126" y="377"/>
              </a:lnTo>
              <a:lnTo>
                <a:pt x="0" y="334"/>
              </a:lnTo>
              <a:lnTo>
                <a:pt x="12" y="317"/>
              </a:lnTo>
              <a:lnTo>
                <a:pt x="29" y="301"/>
              </a:lnTo>
              <a:lnTo>
                <a:pt x="48" y="287"/>
              </a:lnTo>
              <a:lnTo>
                <a:pt x="67" y="275"/>
              </a:lnTo>
              <a:lnTo>
                <a:pt x="86" y="265"/>
              </a:lnTo>
              <a:lnTo>
                <a:pt x="107" y="257"/>
              </a:lnTo>
              <a:lnTo>
                <a:pt x="126" y="250"/>
              </a:lnTo>
              <a:lnTo>
                <a:pt x="147" y="243"/>
              </a:lnTo>
              <a:lnTo>
                <a:pt x="144" y="226"/>
              </a:lnTo>
              <a:lnTo>
                <a:pt x="144" y="208"/>
              </a:lnTo>
              <a:lnTo>
                <a:pt x="147" y="189"/>
              </a:lnTo>
              <a:lnTo>
                <a:pt x="153" y="172"/>
              </a:lnTo>
              <a:lnTo>
                <a:pt x="159" y="155"/>
              </a:lnTo>
              <a:lnTo>
                <a:pt x="168" y="138"/>
              </a:lnTo>
              <a:lnTo>
                <a:pt x="178" y="121"/>
              </a:lnTo>
              <a:lnTo>
                <a:pt x="191" y="103"/>
              </a:lnTo>
              <a:lnTo>
                <a:pt x="205" y="88"/>
              </a:lnTo>
              <a:lnTo>
                <a:pt x="220" y="74"/>
              </a:lnTo>
              <a:lnTo>
                <a:pt x="239" y="59"/>
              </a:lnTo>
              <a:lnTo>
                <a:pt x="260" y="45"/>
              </a:lnTo>
              <a:lnTo>
                <a:pt x="281" y="33"/>
              </a:lnTo>
              <a:lnTo>
                <a:pt x="304" y="21"/>
              </a:lnTo>
              <a:lnTo>
                <a:pt x="329" y="11"/>
              </a:lnTo>
              <a:lnTo>
                <a:pt x="356" y="0"/>
              </a:lnTo>
              <a:close/>
            </a:path>
          </a:pathLst>
        </a:custGeom>
        <a:ln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85725</xdr:colOff>
      <xdr:row>1</xdr:row>
      <xdr:rowOff>238125</xdr:rowOff>
    </xdr:from>
    <xdr:to>
      <xdr:col>19</xdr:col>
      <xdr:colOff>1838243</xdr:colOff>
      <xdr:row>1</xdr:row>
      <xdr:rowOff>2222835</xdr:rowOff>
    </xdr:to>
    <xdr:sp macro="" textlink="">
      <xdr:nvSpPr>
        <xdr:cNvPr id="32" name="Freeform 136">
          <a:extLst>
            <a:ext uri="{FF2B5EF4-FFF2-40B4-BE49-F238E27FC236}">
              <a16:creationId xmlns:a16="http://schemas.microsoft.com/office/drawing/2014/main" id="{00000000-0008-0000-2B00-000020000000}"/>
            </a:ext>
          </a:extLst>
        </xdr:cNvPr>
        <xdr:cNvSpPr>
          <a:spLocks/>
        </xdr:cNvSpPr>
      </xdr:nvSpPr>
      <xdr:spPr bwMode="auto">
        <a:xfrm>
          <a:off x="30464125" y="422275"/>
          <a:ext cx="1752518" cy="1984710"/>
        </a:xfrm>
        <a:custGeom>
          <a:avLst/>
          <a:gdLst>
            <a:gd name="T0" fmla="*/ 34 w 1230"/>
            <a:gd name="T1" fmla="*/ 1372 h 1395"/>
            <a:gd name="T2" fmla="*/ 25 w 1230"/>
            <a:gd name="T3" fmla="*/ 1324 h 1395"/>
            <a:gd name="T4" fmla="*/ 4 w 1230"/>
            <a:gd name="T5" fmla="*/ 1266 h 1395"/>
            <a:gd name="T6" fmla="*/ 0 w 1230"/>
            <a:gd name="T7" fmla="*/ 1214 h 1395"/>
            <a:gd name="T8" fmla="*/ 6 w 1230"/>
            <a:gd name="T9" fmla="*/ 1168 h 1395"/>
            <a:gd name="T10" fmla="*/ 30 w 1230"/>
            <a:gd name="T11" fmla="*/ 1125 h 1395"/>
            <a:gd name="T12" fmla="*/ 65 w 1230"/>
            <a:gd name="T13" fmla="*/ 1090 h 1395"/>
            <a:gd name="T14" fmla="*/ 113 w 1230"/>
            <a:gd name="T15" fmla="*/ 1040 h 1395"/>
            <a:gd name="T16" fmla="*/ 158 w 1230"/>
            <a:gd name="T17" fmla="*/ 947 h 1395"/>
            <a:gd name="T18" fmla="*/ 214 w 1230"/>
            <a:gd name="T19" fmla="*/ 815 h 1395"/>
            <a:gd name="T20" fmla="*/ 252 w 1230"/>
            <a:gd name="T21" fmla="*/ 787 h 1395"/>
            <a:gd name="T22" fmla="*/ 284 w 1230"/>
            <a:gd name="T23" fmla="*/ 744 h 1395"/>
            <a:gd name="T24" fmla="*/ 307 w 1230"/>
            <a:gd name="T25" fmla="*/ 689 h 1395"/>
            <a:gd name="T26" fmla="*/ 317 w 1230"/>
            <a:gd name="T27" fmla="*/ 626 h 1395"/>
            <a:gd name="T28" fmla="*/ 313 w 1230"/>
            <a:gd name="T29" fmla="*/ 560 h 1395"/>
            <a:gd name="T30" fmla="*/ 365 w 1230"/>
            <a:gd name="T31" fmla="*/ 481 h 1395"/>
            <a:gd name="T32" fmla="*/ 409 w 1230"/>
            <a:gd name="T33" fmla="*/ 419 h 1395"/>
            <a:gd name="T34" fmla="*/ 424 w 1230"/>
            <a:gd name="T35" fmla="*/ 376 h 1395"/>
            <a:gd name="T36" fmla="*/ 416 w 1230"/>
            <a:gd name="T37" fmla="*/ 344 h 1395"/>
            <a:gd name="T38" fmla="*/ 382 w 1230"/>
            <a:gd name="T39" fmla="*/ 327 h 1395"/>
            <a:gd name="T40" fmla="*/ 357 w 1230"/>
            <a:gd name="T41" fmla="*/ 313 h 1395"/>
            <a:gd name="T42" fmla="*/ 403 w 1230"/>
            <a:gd name="T43" fmla="*/ 237 h 1395"/>
            <a:gd name="T44" fmla="*/ 466 w 1230"/>
            <a:gd name="T45" fmla="*/ 167 h 1395"/>
            <a:gd name="T46" fmla="*/ 487 w 1230"/>
            <a:gd name="T47" fmla="*/ 131 h 1395"/>
            <a:gd name="T48" fmla="*/ 508 w 1230"/>
            <a:gd name="T49" fmla="*/ 93 h 1395"/>
            <a:gd name="T50" fmla="*/ 561 w 1230"/>
            <a:gd name="T51" fmla="*/ 76 h 1395"/>
            <a:gd name="T52" fmla="*/ 598 w 1230"/>
            <a:gd name="T53" fmla="*/ 63 h 1395"/>
            <a:gd name="T54" fmla="*/ 666 w 1230"/>
            <a:gd name="T55" fmla="*/ 24 h 1395"/>
            <a:gd name="T56" fmla="*/ 716 w 1230"/>
            <a:gd name="T57" fmla="*/ 5 h 1395"/>
            <a:gd name="T58" fmla="*/ 836 w 1230"/>
            <a:gd name="T59" fmla="*/ 22 h 1395"/>
            <a:gd name="T60" fmla="*/ 909 w 1230"/>
            <a:gd name="T61" fmla="*/ 38 h 1395"/>
            <a:gd name="T62" fmla="*/ 1020 w 1230"/>
            <a:gd name="T63" fmla="*/ 39 h 1395"/>
            <a:gd name="T64" fmla="*/ 1119 w 1230"/>
            <a:gd name="T65" fmla="*/ 41 h 1395"/>
            <a:gd name="T66" fmla="*/ 1144 w 1230"/>
            <a:gd name="T67" fmla="*/ 65 h 1395"/>
            <a:gd name="T68" fmla="*/ 1152 w 1230"/>
            <a:gd name="T69" fmla="*/ 94 h 1395"/>
            <a:gd name="T70" fmla="*/ 1230 w 1230"/>
            <a:gd name="T71" fmla="*/ 172 h 1395"/>
            <a:gd name="T72" fmla="*/ 1167 w 1230"/>
            <a:gd name="T73" fmla="*/ 182 h 1395"/>
            <a:gd name="T74" fmla="*/ 1140 w 1230"/>
            <a:gd name="T75" fmla="*/ 199 h 1395"/>
            <a:gd name="T76" fmla="*/ 1123 w 1230"/>
            <a:gd name="T77" fmla="*/ 235 h 1395"/>
            <a:gd name="T78" fmla="*/ 1111 w 1230"/>
            <a:gd name="T79" fmla="*/ 296 h 1395"/>
            <a:gd name="T80" fmla="*/ 1194 w 1230"/>
            <a:gd name="T81" fmla="*/ 359 h 1395"/>
            <a:gd name="T82" fmla="*/ 1215 w 1230"/>
            <a:gd name="T83" fmla="*/ 387 h 1395"/>
            <a:gd name="T84" fmla="*/ 1224 w 1230"/>
            <a:gd name="T85" fmla="*/ 425 h 1395"/>
            <a:gd name="T86" fmla="*/ 1131 w 1230"/>
            <a:gd name="T87" fmla="*/ 512 h 1395"/>
            <a:gd name="T88" fmla="*/ 1085 w 1230"/>
            <a:gd name="T89" fmla="*/ 569 h 1395"/>
            <a:gd name="T90" fmla="*/ 1069 w 1230"/>
            <a:gd name="T91" fmla="*/ 614 h 1395"/>
            <a:gd name="T92" fmla="*/ 1144 w 1230"/>
            <a:gd name="T93" fmla="*/ 739 h 1395"/>
            <a:gd name="T94" fmla="*/ 1150 w 1230"/>
            <a:gd name="T95" fmla="*/ 787 h 1395"/>
            <a:gd name="T96" fmla="*/ 1127 w 1230"/>
            <a:gd name="T97" fmla="*/ 843 h 1395"/>
            <a:gd name="T98" fmla="*/ 1079 w 1230"/>
            <a:gd name="T99" fmla="*/ 904 h 1395"/>
            <a:gd name="T100" fmla="*/ 1073 w 1230"/>
            <a:gd name="T101" fmla="*/ 958 h 1395"/>
            <a:gd name="T102" fmla="*/ 1008 w 1230"/>
            <a:gd name="T103" fmla="*/ 1002 h 1395"/>
            <a:gd name="T104" fmla="*/ 859 w 1230"/>
            <a:gd name="T105" fmla="*/ 1014 h 1395"/>
            <a:gd name="T106" fmla="*/ 710 w 1230"/>
            <a:gd name="T107" fmla="*/ 1032 h 1395"/>
            <a:gd name="T108" fmla="*/ 624 w 1230"/>
            <a:gd name="T109" fmla="*/ 1061 h 1395"/>
            <a:gd name="T110" fmla="*/ 575 w 1230"/>
            <a:gd name="T111" fmla="*/ 1088 h 1395"/>
            <a:gd name="T112" fmla="*/ 533 w 1230"/>
            <a:gd name="T113" fmla="*/ 1126 h 1395"/>
            <a:gd name="T114" fmla="*/ 521 w 1230"/>
            <a:gd name="T115" fmla="*/ 1164 h 1395"/>
            <a:gd name="T116" fmla="*/ 512 w 1230"/>
            <a:gd name="T117" fmla="*/ 1197 h 1395"/>
            <a:gd name="T118" fmla="*/ 493 w 1230"/>
            <a:gd name="T119" fmla="*/ 1224 h 1395"/>
            <a:gd name="T120" fmla="*/ 412 w 1230"/>
            <a:gd name="T121" fmla="*/ 1393 h 1395"/>
            <a:gd name="T122" fmla="*/ 267 w 1230"/>
            <a:gd name="T123" fmla="*/ 1393 h 1395"/>
            <a:gd name="T124" fmla="*/ 124 w 1230"/>
            <a:gd name="T125" fmla="*/ 1393 h 139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  <a:cxn ang="0">
              <a:pos x="T100" y="T101"/>
            </a:cxn>
            <a:cxn ang="0">
              <a:pos x="T102" y="T103"/>
            </a:cxn>
            <a:cxn ang="0">
              <a:pos x="T104" y="T105"/>
            </a:cxn>
            <a:cxn ang="0">
              <a:pos x="T106" y="T107"/>
            </a:cxn>
            <a:cxn ang="0">
              <a:pos x="T108" y="T109"/>
            </a:cxn>
            <a:cxn ang="0">
              <a:pos x="T110" y="T111"/>
            </a:cxn>
            <a:cxn ang="0">
              <a:pos x="T112" y="T113"/>
            </a:cxn>
            <a:cxn ang="0">
              <a:pos x="T114" y="T115"/>
            </a:cxn>
            <a:cxn ang="0">
              <a:pos x="T116" y="T117"/>
            </a:cxn>
            <a:cxn ang="0">
              <a:pos x="T118" y="T119"/>
            </a:cxn>
            <a:cxn ang="0">
              <a:pos x="T120" y="T121"/>
            </a:cxn>
            <a:cxn ang="0">
              <a:pos x="T122" y="T123"/>
            </a:cxn>
            <a:cxn ang="0">
              <a:pos x="T124" y="T125"/>
            </a:cxn>
          </a:cxnLst>
          <a:rect l="0" t="0" r="r" b="b"/>
          <a:pathLst>
            <a:path w="1230" h="1395">
              <a:moveTo>
                <a:pt x="27" y="1395"/>
              </a:moveTo>
              <a:lnTo>
                <a:pt x="32" y="1382"/>
              </a:lnTo>
              <a:lnTo>
                <a:pt x="34" y="1372"/>
              </a:lnTo>
              <a:lnTo>
                <a:pt x="34" y="1360"/>
              </a:lnTo>
              <a:lnTo>
                <a:pt x="32" y="1348"/>
              </a:lnTo>
              <a:lnTo>
                <a:pt x="25" y="1324"/>
              </a:lnTo>
              <a:lnTo>
                <a:pt x="17" y="1300"/>
              </a:lnTo>
              <a:lnTo>
                <a:pt x="11" y="1283"/>
              </a:lnTo>
              <a:lnTo>
                <a:pt x="4" y="1266"/>
              </a:lnTo>
              <a:lnTo>
                <a:pt x="2" y="1247"/>
              </a:lnTo>
              <a:lnTo>
                <a:pt x="0" y="1229"/>
              </a:lnTo>
              <a:lnTo>
                <a:pt x="0" y="1214"/>
              </a:lnTo>
              <a:lnTo>
                <a:pt x="0" y="1197"/>
              </a:lnTo>
              <a:lnTo>
                <a:pt x="2" y="1181"/>
              </a:lnTo>
              <a:lnTo>
                <a:pt x="6" y="1168"/>
              </a:lnTo>
              <a:lnTo>
                <a:pt x="13" y="1152"/>
              </a:lnTo>
              <a:lnTo>
                <a:pt x="19" y="1138"/>
              </a:lnTo>
              <a:lnTo>
                <a:pt x="30" y="1125"/>
              </a:lnTo>
              <a:lnTo>
                <a:pt x="40" y="1112"/>
              </a:lnTo>
              <a:lnTo>
                <a:pt x="51" y="1100"/>
              </a:lnTo>
              <a:lnTo>
                <a:pt x="65" y="1090"/>
              </a:lnTo>
              <a:lnTo>
                <a:pt x="80" y="1080"/>
              </a:lnTo>
              <a:lnTo>
                <a:pt x="97" y="1070"/>
              </a:lnTo>
              <a:lnTo>
                <a:pt x="113" y="1040"/>
              </a:lnTo>
              <a:lnTo>
                <a:pt x="130" y="1009"/>
              </a:lnTo>
              <a:lnTo>
                <a:pt x="145" y="978"/>
              </a:lnTo>
              <a:lnTo>
                <a:pt x="158" y="947"/>
              </a:lnTo>
              <a:lnTo>
                <a:pt x="183" y="884"/>
              </a:lnTo>
              <a:lnTo>
                <a:pt x="204" y="820"/>
              </a:lnTo>
              <a:lnTo>
                <a:pt x="214" y="815"/>
              </a:lnTo>
              <a:lnTo>
                <a:pt x="227" y="808"/>
              </a:lnTo>
              <a:lnTo>
                <a:pt x="239" y="800"/>
              </a:lnTo>
              <a:lnTo>
                <a:pt x="252" y="787"/>
              </a:lnTo>
              <a:lnTo>
                <a:pt x="263" y="775"/>
              </a:lnTo>
              <a:lnTo>
                <a:pt x="273" y="760"/>
              </a:lnTo>
              <a:lnTo>
                <a:pt x="284" y="744"/>
              </a:lnTo>
              <a:lnTo>
                <a:pt x="292" y="727"/>
              </a:lnTo>
              <a:lnTo>
                <a:pt x="300" y="708"/>
              </a:lnTo>
              <a:lnTo>
                <a:pt x="307" y="689"/>
              </a:lnTo>
              <a:lnTo>
                <a:pt x="311" y="669"/>
              </a:lnTo>
              <a:lnTo>
                <a:pt x="315" y="648"/>
              </a:lnTo>
              <a:lnTo>
                <a:pt x="317" y="626"/>
              </a:lnTo>
              <a:lnTo>
                <a:pt x="317" y="605"/>
              </a:lnTo>
              <a:lnTo>
                <a:pt x="317" y="583"/>
              </a:lnTo>
              <a:lnTo>
                <a:pt x="313" y="560"/>
              </a:lnTo>
              <a:lnTo>
                <a:pt x="332" y="519"/>
              </a:lnTo>
              <a:lnTo>
                <a:pt x="349" y="500"/>
              </a:lnTo>
              <a:lnTo>
                <a:pt x="365" y="481"/>
              </a:lnTo>
              <a:lnTo>
                <a:pt x="382" y="461"/>
              </a:lnTo>
              <a:lnTo>
                <a:pt x="397" y="440"/>
              </a:lnTo>
              <a:lnTo>
                <a:pt x="409" y="419"/>
              </a:lnTo>
              <a:lnTo>
                <a:pt x="418" y="399"/>
              </a:lnTo>
              <a:lnTo>
                <a:pt x="422" y="389"/>
              </a:lnTo>
              <a:lnTo>
                <a:pt x="424" y="376"/>
              </a:lnTo>
              <a:lnTo>
                <a:pt x="426" y="366"/>
              </a:lnTo>
              <a:lnTo>
                <a:pt x="426" y="354"/>
              </a:lnTo>
              <a:lnTo>
                <a:pt x="416" y="344"/>
              </a:lnTo>
              <a:lnTo>
                <a:pt x="405" y="337"/>
              </a:lnTo>
              <a:lnTo>
                <a:pt x="393" y="332"/>
              </a:lnTo>
              <a:lnTo>
                <a:pt x="382" y="327"/>
              </a:lnTo>
              <a:lnTo>
                <a:pt x="374" y="323"/>
              </a:lnTo>
              <a:lnTo>
                <a:pt x="365" y="320"/>
              </a:lnTo>
              <a:lnTo>
                <a:pt x="357" y="313"/>
              </a:lnTo>
              <a:lnTo>
                <a:pt x="353" y="304"/>
              </a:lnTo>
              <a:lnTo>
                <a:pt x="378" y="268"/>
              </a:lnTo>
              <a:lnTo>
                <a:pt x="403" y="237"/>
              </a:lnTo>
              <a:lnTo>
                <a:pt x="430" y="206"/>
              </a:lnTo>
              <a:lnTo>
                <a:pt x="458" y="174"/>
              </a:lnTo>
              <a:lnTo>
                <a:pt x="466" y="167"/>
              </a:lnTo>
              <a:lnTo>
                <a:pt x="472" y="156"/>
              </a:lnTo>
              <a:lnTo>
                <a:pt x="481" y="144"/>
              </a:lnTo>
              <a:lnTo>
                <a:pt x="487" y="131"/>
              </a:lnTo>
              <a:lnTo>
                <a:pt x="493" y="117"/>
              </a:lnTo>
              <a:lnTo>
                <a:pt x="502" y="105"/>
              </a:lnTo>
              <a:lnTo>
                <a:pt x="508" y="93"/>
              </a:lnTo>
              <a:lnTo>
                <a:pt x="519" y="82"/>
              </a:lnTo>
              <a:lnTo>
                <a:pt x="540" y="79"/>
              </a:lnTo>
              <a:lnTo>
                <a:pt x="561" y="76"/>
              </a:lnTo>
              <a:lnTo>
                <a:pt x="571" y="72"/>
              </a:lnTo>
              <a:lnTo>
                <a:pt x="584" y="69"/>
              </a:lnTo>
              <a:lnTo>
                <a:pt x="598" y="63"/>
              </a:lnTo>
              <a:lnTo>
                <a:pt x="613" y="55"/>
              </a:lnTo>
              <a:lnTo>
                <a:pt x="638" y="38"/>
              </a:lnTo>
              <a:lnTo>
                <a:pt x="666" y="24"/>
              </a:lnTo>
              <a:lnTo>
                <a:pt x="680" y="17"/>
              </a:lnTo>
              <a:lnTo>
                <a:pt x="697" y="10"/>
              </a:lnTo>
              <a:lnTo>
                <a:pt x="716" y="5"/>
              </a:lnTo>
              <a:lnTo>
                <a:pt x="737" y="0"/>
              </a:lnTo>
              <a:lnTo>
                <a:pt x="787" y="10"/>
              </a:lnTo>
              <a:lnTo>
                <a:pt x="836" y="22"/>
              </a:lnTo>
              <a:lnTo>
                <a:pt x="861" y="27"/>
              </a:lnTo>
              <a:lnTo>
                <a:pt x="886" y="33"/>
              </a:lnTo>
              <a:lnTo>
                <a:pt x="909" y="38"/>
              </a:lnTo>
              <a:lnTo>
                <a:pt x="932" y="41"/>
              </a:lnTo>
              <a:lnTo>
                <a:pt x="976" y="39"/>
              </a:lnTo>
              <a:lnTo>
                <a:pt x="1020" y="39"/>
              </a:lnTo>
              <a:lnTo>
                <a:pt x="1062" y="38"/>
              </a:lnTo>
              <a:lnTo>
                <a:pt x="1106" y="36"/>
              </a:lnTo>
              <a:lnTo>
                <a:pt x="1119" y="41"/>
              </a:lnTo>
              <a:lnTo>
                <a:pt x="1129" y="48"/>
              </a:lnTo>
              <a:lnTo>
                <a:pt x="1138" y="57"/>
              </a:lnTo>
              <a:lnTo>
                <a:pt x="1144" y="65"/>
              </a:lnTo>
              <a:lnTo>
                <a:pt x="1148" y="74"/>
              </a:lnTo>
              <a:lnTo>
                <a:pt x="1150" y="84"/>
              </a:lnTo>
              <a:lnTo>
                <a:pt x="1152" y="94"/>
              </a:lnTo>
              <a:lnTo>
                <a:pt x="1152" y="103"/>
              </a:lnTo>
              <a:lnTo>
                <a:pt x="1230" y="127"/>
              </a:lnTo>
              <a:lnTo>
                <a:pt x="1230" y="172"/>
              </a:lnTo>
              <a:lnTo>
                <a:pt x="1205" y="177"/>
              </a:lnTo>
              <a:lnTo>
                <a:pt x="1178" y="180"/>
              </a:lnTo>
              <a:lnTo>
                <a:pt x="1167" y="182"/>
              </a:lnTo>
              <a:lnTo>
                <a:pt x="1157" y="187"/>
              </a:lnTo>
              <a:lnTo>
                <a:pt x="1148" y="192"/>
              </a:lnTo>
              <a:lnTo>
                <a:pt x="1140" y="199"/>
              </a:lnTo>
              <a:lnTo>
                <a:pt x="1134" y="211"/>
              </a:lnTo>
              <a:lnTo>
                <a:pt x="1127" y="223"/>
              </a:lnTo>
              <a:lnTo>
                <a:pt x="1123" y="235"/>
              </a:lnTo>
              <a:lnTo>
                <a:pt x="1121" y="248"/>
              </a:lnTo>
              <a:lnTo>
                <a:pt x="1117" y="272"/>
              </a:lnTo>
              <a:lnTo>
                <a:pt x="1111" y="296"/>
              </a:lnTo>
              <a:lnTo>
                <a:pt x="1148" y="323"/>
              </a:lnTo>
              <a:lnTo>
                <a:pt x="1186" y="352"/>
              </a:lnTo>
              <a:lnTo>
                <a:pt x="1194" y="359"/>
              </a:lnTo>
              <a:lnTo>
                <a:pt x="1203" y="368"/>
              </a:lnTo>
              <a:lnTo>
                <a:pt x="1209" y="376"/>
              </a:lnTo>
              <a:lnTo>
                <a:pt x="1215" y="387"/>
              </a:lnTo>
              <a:lnTo>
                <a:pt x="1220" y="399"/>
              </a:lnTo>
              <a:lnTo>
                <a:pt x="1222" y="411"/>
              </a:lnTo>
              <a:lnTo>
                <a:pt x="1224" y="425"/>
              </a:lnTo>
              <a:lnTo>
                <a:pt x="1222" y="440"/>
              </a:lnTo>
              <a:lnTo>
                <a:pt x="1176" y="476"/>
              </a:lnTo>
              <a:lnTo>
                <a:pt x="1131" y="512"/>
              </a:lnTo>
              <a:lnTo>
                <a:pt x="1111" y="533"/>
              </a:lnTo>
              <a:lnTo>
                <a:pt x="1094" y="555"/>
              </a:lnTo>
              <a:lnTo>
                <a:pt x="1085" y="569"/>
              </a:lnTo>
              <a:lnTo>
                <a:pt x="1079" y="583"/>
              </a:lnTo>
              <a:lnTo>
                <a:pt x="1075" y="597"/>
              </a:lnTo>
              <a:lnTo>
                <a:pt x="1069" y="614"/>
              </a:lnTo>
              <a:lnTo>
                <a:pt x="1106" y="667"/>
              </a:lnTo>
              <a:lnTo>
                <a:pt x="1140" y="724"/>
              </a:lnTo>
              <a:lnTo>
                <a:pt x="1144" y="739"/>
              </a:lnTo>
              <a:lnTo>
                <a:pt x="1148" y="755"/>
              </a:lnTo>
              <a:lnTo>
                <a:pt x="1150" y="770"/>
              </a:lnTo>
              <a:lnTo>
                <a:pt x="1150" y="787"/>
              </a:lnTo>
              <a:lnTo>
                <a:pt x="1146" y="805"/>
              </a:lnTo>
              <a:lnTo>
                <a:pt x="1138" y="824"/>
              </a:lnTo>
              <a:lnTo>
                <a:pt x="1127" y="843"/>
              </a:lnTo>
              <a:lnTo>
                <a:pt x="1115" y="863"/>
              </a:lnTo>
              <a:lnTo>
                <a:pt x="1094" y="884"/>
              </a:lnTo>
              <a:lnTo>
                <a:pt x="1079" y="904"/>
              </a:lnTo>
              <a:lnTo>
                <a:pt x="1073" y="918"/>
              </a:lnTo>
              <a:lnTo>
                <a:pt x="1071" y="935"/>
              </a:lnTo>
              <a:lnTo>
                <a:pt x="1073" y="958"/>
              </a:lnTo>
              <a:lnTo>
                <a:pt x="1079" y="989"/>
              </a:lnTo>
              <a:lnTo>
                <a:pt x="1043" y="997"/>
              </a:lnTo>
              <a:lnTo>
                <a:pt x="1008" y="1002"/>
              </a:lnTo>
              <a:lnTo>
                <a:pt x="970" y="1008"/>
              </a:lnTo>
              <a:lnTo>
                <a:pt x="934" y="1011"/>
              </a:lnTo>
              <a:lnTo>
                <a:pt x="859" y="1014"/>
              </a:lnTo>
              <a:lnTo>
                <a:pt x="783" y="1021"/>
              </a:lnTo>
              <a:lnTo>
                <a:pt x="745" y="1025"/>
              </a:lnTo>
              <a:lnTo>
                <a:pt x="710" y="1032"/>
              </a:lnTo>
              <a:lnTo>
                <a:pt x="674" y="1040"/>
              </a:lnTo>
              <a:lnTo>
                <a:pt x="640" y="1052"/>
              </a:lnTo>
              <a:lnTo>
                <a:pt x="624" y="1061"/>
              </a:lnTo>
              <a:lnTo>
                <a:pt x="607" y="1068"/>
              </a:lnTo>
              <a:lnTo>
                <a:pt x="592" y="1078"/>
              </a:lnTo>
              <a:lnTo>
                <a:pt x="575" y="1088"/>
              </a:lnTo>
              <a:lnTo>
                <a:pt x="561" y="1099"/>
              </a:lnTo>
              <a:lnTo>
                <a:pt x="546" y="1112"/>
              </a:lnTo>
              <a:lnTo>
                <a:pt x="533" y="1126"/>
              </a:lnTo>
              <a:lnTo>
                <a:pt x="519" y="1142"/>
              </a:lnTo>
              <a:lnTo>
                <a:pt x="521" y="1154"/>
              </a:lnTo>
              <a:lnTo>
                <a:pt x="521" y="1164"/>
              </a:lnTo>
              <a:lnTo>
                <a:pt x="521" y="1176"/>
              </a:lnTo>
              <a:lnTo>
                <a:pt x="516" y="1186"/>
              </a:lnTo>
              <a:lnTo>
                <a:pt x="512" y="1197"/>
              </a:lnTo>
              <a:lnTo>
                <a:pt x="508" y="1205"/>
              </a:lnTo>
              <a:lnTo>
                <a:pt x="500" y="1216"/>
              </a:lnTo>
              <a:lnTo>
                <a:pt x="493" y="1224"/>
              </a:lnTo>
              <a:lnTo>
                <a:pt x="458" y="1262"/>
              </a:lnTo>
              <a:lnTo>
                <a:pt x="420" y="1298"/>
              </a:lnTo>
              <a:lnTo>
                <a:pt x="412" y="1393"/>
              </a:lnTo>
              <a:lnTo>
                <a:pt x="363" y="1393"/>
              </a:lnTo>
              <a:lnTo>
                <a:pt x="315" y="1393"/>
              </a:lnTo>
              <a:lnTo>
                <a:pt x="267" y="1393"/>
              </a:lnTo>
              <a:lnTo>
                <a:pt x="218" y="1393"/>
              </a:lnTo>
              <a:lnTo>
                <a:pt x="172" y="1393"/>
              </a:lnTo>
              <a:lnTo>
                <a:pt x="124" y="1393"/>
              </a:lnTo>
              <a:lnTo>
                <a:pt x="76" y="1393"/>
              </a:lnTo>
              <a:lnTo>
                <a:pt x="27" y="1395"/>
              </a:lnTo>
              <a:close/>
            </a:path>
          </a:pathLst>
        </a:custGeom>
        <a:ln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20</xdr:col>
      <xdr:colOff>152400</xdr:colOff>
      <xdr:row>1</xdr:row>
      <xdr:rowOff>942975</xdr:rowOff>
    </xdr:from>
    <xdr:to>
      <xdr:col>20</xdr:col>
      <xdr:colOff>658208</xdr:colOff>
      <xdr:row>1</xdr:row>
      <xdr:rowOff>1422435</xdr:rowOff>
    </xdr:to>
    <xdr:sp macro="" textlink="">
      <xdr:nvSpPr>
        <xdr:cNvPr id="33" name="Freeform 150">
          <a:extLst>
            <a:ext uri="{FF2B5EF4-FFF2-40B4-BE49-F238E27FC236}">
              <a16:creationId xmlns:a16="http://schemas.microsoft.com/office/drawing/2014/main" id="{00000000-0008-0000-2B00-000021000000}"/>
            </a:ext>
          </a:extLst>
        </xdr:cNvPr>
        <xdr:cNvSpPr>
          <a:spLocks/>
        </xdr:cNvSpPr>
      </xdr:nvSpPr>
      <xdr:spPr bwMode="auto">
        <a:xfrm>
          <a:off x="32556450" y="1127125"/>
          <a:ext cx="505808" cy="479460"/>
        </a:xfrm>
        <a:custGeom>
          <a:avLst/>
          <a:gdLst>
            <a:gd name="T0" fmla="*/ 13 w 355"/>
            <a:gd name="T1" fmla="*/ 133 h 337"/>
            <a:gd name="T2" fmla="*/ 19 w 355"/>
            <a:gd name="T3" fmla="*/ 140 h 337"/>
            <a:gd name="T4" fmla="*/ 25 w 355"/>
            <a:gd name="T5" fmla="*/ 141 h 337"/>
            <a:gd name="T6" fmla="*/ 32 w 355"/>
            <a:gd name="T7" fmla="*/ 143 h 337"/>
            <a:gd name="T8" fmla="*/ 36 w 355"/>
            <a:gd name="T9" fmla="*/ 143 h 337"/>
            <a:gd name="T10" fmla="*/ 40 w 355"/>
            <a:gd name="T11" fmla="*/ 140 h 337"/>
            <a:gd name="T12" fmla="*/ 44 w 355"/>
            <a:gd name="T13" fmla="*/ 136 h 337"/>
            <a:gd name="T14" fmla="*/ 48 w 355"/>
            <a:gd name="T15" fmla="*/ 133 h 337"/>
            <a:gd name="T16" fmla="*/ 51 w 355"/>
            <a:gd name="T17" fmla="*/ 126 h 337"/>
            <a:gd name="T18" fmla="*/ 57 w 355"/>
            <a:gd name="T19" fmla="*/ 114 h 337"/>
            <a:gd name="T20" fmla="*/ 63 w 355"/>
            <a:gd name="T21" fmla="*/ 102 h 337"/>
            <a:gd name="T22" fmla="*/ 69 w 355"/>
            <a:gd name="T23" fmla="*/ 90 h 337"/>
            <a:gd name="T24" fmla="*/ 78 w 355"/>
            <a:gd name="T25" fmla="*/ 81 h 337"/>
            <a:gd name="T26" fmla="*/ 101 w 355"/>
            <a:gd name="T27" fmla="*/ 88 h 337"/>
            <a:gd name="T28" fmla="*/ 126 w 355"/>
            <a:gd name="T29" fmla="*/ 91 h 337"/>
            <a:gd name="T30" fmla="*/ 151 w 355"/>
            <a:gd name="T31" fmla="*/ 93 h 337"/>
            <a:gd name="T32" fmla="*/ 181 w 355"/>
            <a:gd name="T33" fmla="*/ 93 h 337"/>
            <a:gd name="T34" fmla="*/ 185 w 355"/>
            <a:gd name="T35" fmla="*/ 41 h 337"/>
            <a:gd name="T36" fmla="*/ 200 w 355"/>
            <a:gd name="T37" fmla="*/ 43 h 337"/>
            <a:gd name="T38" fmla="*/ 214 w 355"/>
            <a:gd name="T39" fmla="*/ 47 h 337"/>
            <a:gd name="T40" fmla="*/ 229 w 355"/>
            <a:gd name="T41" fmla="*/ 52 h 337"/>
            <a:gd name="T42" fmla="*/ 244 w 355"/>
            <a:gd name="T43" fmla="*/ 55 h 337"/>
            <a:gd name="T44" fmla="*/ 258 w 355"/>
            <a:gd name="T45" fmla="*/ 60 h 337"/>
            <a:gd name="T46" fmla="*/ 273 w 355"/>
            <a:gd name="T47" fmla="*/ 62 h 337"/>
            <a:gd name="T48" fmla="*/ 290 w 355"/>
            <a:gd name="T49" fmla="*/ 64 h 337"/>
            <a:gd name="T50" fmla="*/ 309 w 355"/>
            <a:gd name="T51" fmla="*/ 62 h 337"/>
            <a:gd name="T52" fmla="*/ 298 w 355"/>
            <a:gd name="T53" fmla="*/ 0 h 337"/>
            <a:gd name="T54" fmla="*/ 355 w 355"/>
            <a:gd name="T55" fmla="*/ 12 h 337"/>
            <a:gd name="T56" fmla="*/ 321 w 355"/>
            <a:gd name="T57" fmla="*/ 64 h 337"/>
            <a:gd name="T58" fmla="*/ 317 w 355"/>
            <a:gd name="T59" fmla="*/ 155 h 337"/>
            <a:gd name="T60" fmla="*/ 242 w 355"/>
            <a:gd name="T61" fmla="*/ 225 h 337"/>
            <a:gd name="T62" fmla="*/ 242 w 355"/>
            <a:gd name="T63" fmla="*/ 256 h 337"/>
            <a:gd name="T64" fmla="*/ 281 w 355"/>
            <a:gd name="T65" fmla="*/ 299 h 337"/>
            <a:gd name="T66" fmla="*/ 248 w 355"/>
            <a:gd name="T67" fmla="*/ 337 h 337"/>
            <a:gd name="T68" fmla="*/ 210 w 355"/>
            <a:gd name="T69" fmla="*/ 332 h 337"/>
            <a:gd name="T70" fmla="*/ 210 w 355"/>
            <a:gd name="T71" fmla="*/ 318 h 337"/>
            <a:gd name="T72" fmla="*/ 208 w 355"/>
            <a:gd name="T73" fmla="*/ 306 h 337"/>
            <a:gd name="T74" fmla="*/ 208 w 355"/>
            <a:gd name="T75" fmla="*/ 293 h 337"/>
            <a:gd name="T76" fmla="*/ 206 w 355"/>
            <a:gd name="T77" fmla="*/ 279 h 337"/>
            <a:gd name="T78" fmla="*/ 187 w 355"/>
            <a:gd name="T79" fmla="*/ 287 h 337"/>
            <a:gd name="T80" fmla="*/ 166 w 355"/>
            <a:gd name="T81" fmla="*/ 296 h 337"/>
            <a:gd name="T82" fmla="*/ 147 w 355"/>
            <a:gd name="T83" fmla="*/ 306 h 337"/>
            <a:gd name="T84" fmla="*/ 126 w 355"/>
            <a:gd name="T85" fmla="*/ 315 h 337"/>
            <a:gd name="T86" fmla="*/ 114 w 355"/>
            <a:gd name="T87" fmla="*/ 299 h 337"/>
            <a:gd name="T88" fmla="*/ 99 w 355"/>
            <a:gd name="T89" fmla="*/ 284 h 337"/>
            <a:gd name="T90" fmla="*/ 86 w 355"/>
            <a:gd name="T91" fmla="*/ 291 h 337"/>
            <a:gd name="T92" fmla="*/ 72 w 355"/>
            <a:gd name="T93" fmla="*/ 294 h 337"/>
            <a:gd name="T94" fmla="*/ 63 w 355"/>
            <a:gd name="T95" fmla="*/ 294 h 337"/>
            <a:gd name="T96" fmla="*/ 55 w 355"/>
            <a:gd name="T97" fmla="*/ 294 h 337"/>
            <a:gd name="T98" fmla="*/ 46 w 355"/>
            <a:gd name="T99" fmla="*/ 293 h 337"/>
            <a:gd name="T100" fmla="*/ 38 w 355"/>
            <a:gd name="T101" fmla="*/ 291 h 337"/>
            <a:gd name="T102" fmla="*/ 36 w 355"/>
            <a:gd name="T103" fmla="*/ 275 h 337"/>
            <a:gd name="T104" fmla="*/ 36 w 355"/>
            <a:gd name="T105" fmla="*/ 262 h 337"/>
            <a:gd name="T106" fmla="*/ 36 w 355"/>
            <a:gd name="T107" fmla="*/ 246 h 337"/>
            <a:gd name="T108" fmla="*/ 40 w 355"/>
            <a:gd name="T109" fmla="*/ 231 h 337"/>
            <a:gd name="T110" fmla="*/ 40 w 355"/>
            <a:gd name="T111" fmla="*/ 207 h 337"/>
            <a:gd name="T112" fmla="*/ 0 w 355"/>
            <a:gd name="T113" fmla="*/ 170 h 337"/>
            <a:gd name="T114" fmla="*/ 13 w 355"/>
            <a:gd name="T115" fmla="*/ 133 h 337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  <a:cxn ang="0">
              <a:pos x="T100" y="T101"/>
            </a:cxn>
            <a:cxn ang="0">
              <a:pos x="T102" y="T103"/>
            </a:cxn>
            <a:cxn ang="0">
              <a:pos x="T104" y="T105"/>
            </a:cxn>
            <a:cxn ang="0">
              <a:pos x="T106" y="T107"/>
            </a:cxn>
            <a:cxn ang="0">
              <a:pos x="T108" y="T109"/>
            </a:cxn>
            <a:cxn ang="0">
              <a:pos x="T110" y="T111"/>
            </a:cxn>
            <a:cxn ang="0">
              <a:pos x="T112" y="T113"/>
            </a:cxn>
            <a:cxn ang="0">
              <a:pos x="T114" y="T115"/>
            </a:cxn>
          </a:cxnLst>
          <a:rect l="0" t="0" r="r" b="b"/>
          <a:pathLst>
            <a:path w="355" h="337">
              <a:moveTo>
                <a:pt x="13" y="133"/>
              </a:moveTo>
              <a:lnTo>
                <a:pt x="19" y="140"/>
              </a:lnTo>
              <a:lnTo>
                <a:pt x="25" y="141"/>
              </a:lnTo>
              <a:lnTo>
                <a:pt x="32" y="143"/>
              </a:lnTo>
              <a:lnTo>
                <a:pt x="36" y="143"/>
              </a:lnTo>
              <a:lnTo>
                <a:pt x="40" y="140"/>
              </a:lnTo>
              <a:lnTo>
                <a:pt x="44" y="136"/>
              </a:lnTo>
              <a:lnTo>
                <a:pt x="48" y="133"/>
              </a:lnTo>
              <a:lnTo>
                <a:pt x="51" y="126"/>
              </a:lnTo>
              <a:lnTo>
                <a:pt x="57" y="114"/>
              </a:lnTo>
              <a:lnTo>
                <a:pt x="63" y="102"/>
              </a:lnTo>
              <a:lnTo>
                <a:pt x="69" y="90"/>
              </a:lnTo>
              <a:lnTo>
                <a:pt x="78" y="81"/>
              </a:lnTo>
              <a:lnTo>
                <a:pt x="101" y="88"/>
              </a:lnTo>
              <a:lnTo>
                <a:pt x="126" y="91"/>
              </a:lnTo>
              <a:lnTo>
                <a:pt x="151" y="93"/>
              </a:lnTo>
              <a:lnTo>
                <a:pt x="181" y="93"/>
              </a:lnTo>
              <a:lnTo>
                <a:pt x="185" y="41"/>
              </a:lnTo>
              <a:lnTo>
                <a:pt x="200" y="43"/>
              </a:lnTo>
              <a:lnTo>
                <a:pt x="214" y="47"/>
              </a:lnTo>
              <a:lnTo>
                <a:pt x="229" y="52"/>
              </a:lnTo>
              <a:lnTo>
                <a:pt x="244" y="55"/>
              </a:lnTo>
              <a:lnTo>
                <a:pt x="258" y="60"/>
              </a:lnTo>
              <a:lnTo>
                <a:pt x="273" y="62"/>
              </a:lnTo>
              <a:lnTo>
                <a:pt x="290" y="64"/>
              </a:lnTo>
              <a:lnTo>
                <a:pt x="309" y="62"/>
              </a:lnTo>
              <a:lnTo>
                <a:pt x="298" y="0"/>
              </a:lnTo>
              <a:lnTo>
                <a:pt x="355" y="12"/>
              </a:lnTo>
              <a:lnTo>
                <a:pt x="321" y="64"/>
              </a:lnTo>
              <a:lnTo>
                <a:pt x="317" y="155"/>
              </a:lnTo>
              <a:lnTo>
                <a:pt x="242" y="225"/>
              </a:lnTo>
              <a:lnTo>
                <a:pt x="242" y="256"/>
              </a:lnTo>
              <a:lnTo>
                <a:pt x="281" y="299"/>
              </a:lnTo>
              <a:lnTo>
                <a:pt x="248" y="337"/>
              </a:lnTo>
              <a:lnTo>
                <a:pt x="210" y="332"/>
              </a:lnTo>
              <a:lnTo>
                <a:pt x="210" y="318"/>
              </a:lnTo>
              <a:lnTo>
                <a:pt x="208" y="306"/>
              </a:lnTo>
              <a:lnTo>
                <a:pt x="208" y="293"/>
              </a:lnTo>
              <a:lnTo>
                <a:pt x="206" y="279"/>
              </a:lnTo>
              <a:lnTo>
                <a:pt x="187" y="287"/>
              </a:lnTo>
              <a:lnTo>
                <a:pt x="166" y="296"/>
              </a:lnTo>
              <a:lnTo>
                <a:pt x="147" y="306"/>
              </a:lnTo>
              <a:lnTo>
                <a:pt x="126" y="315"/>
              </a:lnTo>
              <a:lnTo>
                <a:pt x="114" y="299"/>
              </a:lnTo>
              <a:lnTo>
                <a:pt x="99" y="284"/>
              </a:lnTo>
              <a:lnTo>
                <a:pt x="86" y="291"/>
              </a:lnTo>
              <a:lnTo>
                <a:pt x="72" y="294"/>
              </a:lnTo>
              <a:lnTo>
                <a:pt x="63" y="294"/>
              </a:lnTo>
              <a:lnTo>
                <a:pt x="55" y="294"/>
              </a:lnTo>
              <a:lnTo>
                <a:pt x="46" y="293"/>
              </a:lnTo>
              <a:lnTo>
                <a:pt x="38" y="291"/>
              </a:lnTo>
              <a:lnTo>
                <a:pt x="36" y="275"/>
              </a:lnTo>
              <a:lnTo>
                <a:pt x="36" y="262"/>
              </a:lnTo>
              <a:lnTo>
                <a:pt x="36" y="246"/>
              </a:lnTo>
              <a:lnTo>
                <a:pt x="40" y="231"/>
              </a:lnTo>
              <a:lnTo>
                <a:pt x="40" y="207"/>
              </a:lnTo>
              <a:lnTo>
                <a:pt x="0" y="170"/>
              </a:lnTo>
              <a:lnTo>
                <a:pt x="13" y="133"/>
              </a:lnTo>
              <a:close/>
            </a:path>
          </a:pathLst>
        </a:custGeom>
        <a:ln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85725</xdr:colOff>
      <xdr:row>1</xdr:row>
      <xdr:rowOff>552450</xdr:rowOff>
    </xdr:from>
    <xdr:to>
      <xdr:col>21</xdr:col>
      <xdr:colOff>1128687</xdr:colOff>
      <xdr:row>1</xdr:row>
      <xdr:rowOff>1868476</xdr:rowOff>
    </xdr:to>
    <xdr:sp macro="" textlink="">
      <xdr:nvSpPr>
        <xdr:cNvPr id="34" name="Freeform 162">
          <a:extLst>
            <a:ext uri="{FF2B5EF4-FFF2-40B4-BE49-F238E27FC236}">
              <a16:creationId xmlns:a16="http://schemas.microsoft.com/office/drawing/2014/main" id="{00000000-0008-0000-2B00-000022000000}"/>
            </a:ext>
          </a:extLst>
        </xdr:cNvPr>
        <xdr:cNvSpPr>
          <a:spLocks/>
        </xdr:cNvSpPr>
      </xdr:nvSpPr>
      <xdr:spPr bwMode="auto">
        <a:xfrm>
          <a:off x="33315275" y="736600"/>
          <a:ext cx="1042962" cy="1316026"/>
        </a:xfrm>
        <a:custGeom>
          <a:avLst/>
          <a:gdLst>
            <a:gd name="T0" fmla="*/ 109 w 732"/>
            <a:gd name="T1" fmla="*/ 53 h 925"/>
            <a:gd name="T2" fmla="*/ 191 w 732"/>
            <a:gd name="T3" fmla="*/ 28 h 925"/>
            <a:gd name="T4" fmla="*/ 235 w 732"/>
            <a:gd name="T5" fmla="*/ 2 h 925"/>
            <a:gd name="T6" fmla="*/ 296 w 732"/>
            <a:gd name="T7" fmla="*/ 23 h 925"/>
            <a:gd name="T8" fmla="*/ 483 w 732"/>
            <a:gd name="T9" fmla="*/ 69 h 925"/>
            <a:gd name="T10" fmla="*/ 651 w 732"/>
            <a:gd name="T11" fmla="*/ 169 h 925"/>
            <a:gd name="T12" fmla="*/ 661 w 732"/>
            <a:gd name="T13" fmla="*/ 224 h 925"/>
            <a:gd name="T14" fmla="*/ 586 w 732"/>
            <a:gd name="T15" fmla="*/ 299 h 925"/>
            <a:gd name="T16" fmla="*/ 550 w 732"/>
            <a:gd name="T17" fmla="*/ 322 h 925"/>
            <a:gd name="T18" fmla="*/ 520 w 732"/>
            <a:gd name="T19" fmla="*/ 368 h 925"/>
            <a:gd name="T20" fmla="*/ 516 w 732"/>
            <a:gd name="T21" fmla="*/ 420 h 925"/>
            <a:gd name="T22" fmla="*/ 529 w 732"/>
            <a:gd name="T23" fmla="*/ 464 h 925"/>
            <a:gd name="T24" fmla="*/ 554 w 732"/>
            <a:gd name="T25" fmla="*/ 494 h 925"/>
            <a:gd name="T26" fmla="*/ 567 w 732"/>
            <a:gd name="T27" fmla="*/ 590 h 925"/>
            <a:gd name="T28" fmla="*/ 554 w 732"/>
            <a:gd name="T29" fmla="*/ 662 h 925"/>
            <a:gd name="T30" fmla="*/ 604 w 732"/>
            <a:gd name="T31" fmla="*/ 925 h 925"/>
            <a:gd name="T32" fmla="*/ 554 w 732"/>
            <a:gd name="T33" fmla="*/ 901 h 925"/>
            <a:gd name="T34" fmla="*/ 481 w 732"/>
            <a:gd name="T35" fmla="*/ 905 h 925"/>
            <a:gd name="T36" fmla="*/ 441 w 732"/>
            <a:gd name="T37" fmla="*/ 901 h 925"/>
            <a:gd name="T38" fmla="*/ 380 w 732"/>
            <a:gd name="T39" fmla="*/ 903 h 925"/>
            <a:gd name="T40" fmla="*/ 294 w 732"/>
            <a:gd name="T41" fmla="*/ 903 h 925"/>
            <a:gd name="T42" fmla="*/ 206 w 732"/>
            <a:gd name="T43" fmla="*/ 894 h 925"/>
            <a:gd name="T44" fmla="*/ 134 w 732"/>
            <a:gd name="T45" fmla="*/ 808 h 925"/>
            <a:gd name="T46" fmla="*/ 124 w 732"/>
            <a:gd name="T47" fmla="*/ 779 h 925"/>
            <a:gd name="T48" fmla="*/ 130 w 732"/>
            <a:gd name="T49" fmla="*/ 740 h 925"/>
            <a:gd name="T50" fmla="*/ 111 w 732"/>
            <a:gd name="T51" fmla="*/ 709 h 925"/>
            <a:gd name="T52" fmla="*/ 84 w 732"/>
            <a:gd name="T53" fmla="*/ 674 h 925"/>
            <a:gd name="T54" fmla="*/ 65 w 732"/>
            <a:gd name="T55" fmla="*/ 630 h 925"/>
            <a:gd name="T56" fmla="*/ 25 w 732"/>
            <a:gd name="T57" fmla="*/ 628 h 925"/>
            <a:gd name="T58" fmla="*/ 4 w 732"/>
            <a:gd name="T59" fmla="*/ 611 h 925"/>
            <a:gd name="T60" fmla="*/ 2 w 732"/>
            <a:gd name="T61" fmla="*/ 597 h 925"/>
            <a:gd name="T62" fmla="*/ 36 w 732"/>
            <a:gd name="T63" fmla="*/ 562 h 925"/>
            <a:gd name="T64" fmla="*/ 75 w 732"/>
            <a:gd name="T65" fmla="*/ 523 h 925"/>
            <a:gd name="T66" fmla="*/ 86 w 732"/>
            <a:gd name="T67" fmla="*/ 501 h 925"/>
            <a:gd name="T68" fmla="*/ 69 w 732"/>
            <a:gd name="T69" fmla="*/ 435 h 925"/>
            <a:gd name="T70" fmla="*/ 50 w 732"/>
            <a:gd name="T71" fmla="*/ 397 h 925"/>
            <a:gd name="T72" fmla="*/ 54 w 732"/>
            <a:gd name="T73" fmla="*/ 372 h 925"/>
            <a:gd name="T74" fmla="*/ 42 w 732"/>
            <a:gd name="T75" fmla="*/ 305 h 925"/>
            <a:gd name="T76" fmla="*/ 40 w 732"/>
            <a:gd name="T77" fmla="*/ 253 h 925"/>
            <a:gd name="T78" fmla="*/ 54 w 732"/>
            <a:gd name="T79" fmla="*/ 198 h 925"/>
            <a:gd name="T80" fmla="*/ 65 w 732"/>
            <a:gd name="T81" fmla="*/ 153 h 925"/>
            <a:gd name="T82" fmla="*/ 36 w 732"/>
            <a:gd name="T83" fmla="*/ 126 h 925"/>
            <a:gd name="T84" fmla="*/ 19 w 732"/>
            <a:gd name="T85" fmla="*/ 93 h 9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</a:cxnLst>
          <a:rect l="0" t="0" r="r" b="b"/>
          <a:pathLst>
            <a:path w="732" h="925">
              <a:moveTo>
                <a:pt x="17" y="81"/>
              </a:moveTo>
              <a:lnTo>
                <a:pt x="63" y="93"/>
              </a:lnTo>
              <a:lnTo>
                <a:pt x="109" y="53"/>
              </a:lnTo>
              <a:lnTo>
                <a:pt x="172" y="55"/>
              </a:lnTo>
              <a:lnTo>
                <a:pt x="183" y="41"/>
              </a:lnTo>
              <a:lnTo>
                <a:pt x="191" y="28"/>
              </a:lnTo>
              <a:lnTo>
                <a:pt x="201" y="14"/>
              </a:lnTo>
              <a:lnTo>
                <a:pt x="212" y="0"/>
              </a:lnTo>
              <a:lnTo>
                <a:pt x="235" y="2"/>
              </a:lnTo>
              <a:lnTo>
                <a:pt x="256" y="7"/>
              </a:lnTo>
              <a:lnTo>
                <a:pt x="277" y="14"/>
              </a:lnTo>
              <a:lnTo>
                <a:pt x="296" y="23"/>
              </a:lnTo>
              <a:lnTo>
                <a:pt x="332" y="43"/>
              </a:lnTo>
              <a:lnTo>
                <a:pt x="365" y="64"/>
              </a:lnTo>
              <a:lnTo>
                <a:pt x="483" y="69"/>
              </a:lnTo>
              <a:lnTo>
                <a:pt x="548" y="138"/>
              </a:lnTo>
              <a:lnTo>
                <a:pt x="636" y="136"/>
              </a:lnTo>
              <a:lnTo>
                <a:pt x="651" y="169"/>
              </a:lnTo>
              <a:lnTo>
                <a:pt x="728" y="170"/>
              </a:lnTo>
              <a:lnTo>
                <a:pt x="732" y="213"/>
              </a:lnTo>
              <a:lnTo>
                <a:pt x="661" y="224"/>
              </a:lnTo>
              <a:lnTo>
                <a:pt x="611" y="293"/>
              </a:lnTo>
              <a:lnTo>
                <a:pt x="598" y="296"/>
              </a:lnTo>
              <a:lnTo>
                <a:pt x="586" y="299"/>
              </a:lnTo>
              <a:lnTo>
                <a:pt x="577" y="305"/>
              </a:lnTo>
              <a:lnTo>
                <a:pt x="567" y="310"/>
              </a:lnTo>
              <a:lnTo>
                <a:pt x="550" y="322"/>
              </a:lnTo>
              <a:lnTo>
                <a:pt x="537" y="335"/>
              </a:lnTo>
              <a:lnTo>
                <a:pt x="529" y="351"/>
              </a:lnTo>
              <a:lnTo>
                <a:pt x="520" y="368"/>
              </a:lnTo>
              <a:lnTo>
                <a:pt x="516" y="385"/>
              </a:lnTo>
              <a:lnTo>
                <a:pt x="514" y="403"/>
              </a:lnTo>
              <a:lnTo>
                <a:pt x="516" y="420"/>
              </a:lnTo>
              <a:lnTo>
                <a:pt x="518" y="435"/>
              </a:lnTo>
              <a:lnTo>
                <a:pt x="523" y="451"/>
              </a:lnTo>
              <a:lnTo>
                <a:pt x="529" y="464"/>
              </a:lnTo>
              <a:lnTo>
                <a:pt x="535" y="477"/>
              </a:lnTo>
              <a:lnTo>
                <a:pt x="544" y="487"/>
              </a:lnTo>
              <a:lnTo>
                <a:pt x="554" y="494"/>
              </a:lnTo>
              <a:lnTo>
                <a:pt x="565" y="497"/>
              </a:lnTo>
              <a:lnTo>
                <a:pt x="567" y="544"/>
              </a:lnTo>
              <a:lnTo>
                <a:pt x="567" y="590"/>
              </a:lnTo>
              <a:lnTo>
                <a:pt x="567" y="614"/>
              </a:lnTo>
              <a:lnTo>
                <a:pt x="562" y="638"/>
              </a:lnTo>
              <a:lnTo>
                <a:pt x="554" y="662"/>
              </a:lnTo>
              <a:lnTo>
                <a:pt x="546" y="685"/>
              </a:lnTo>
              <a:lnTo>
                <a:pt x="617" y="793"/>
              </a:lnTo>
              <a:lnTo>
                <a:pt x="604" y="925"/>
              </a:lnTo>
              <a:lnTo>
                <a:pt x="588" y="920"/>
              </a:lnTo>
              <a:lnTo>
                <a:pt x="569" y="910"/>
              </a:lnTo>
              <a:lnTo>
                <a:pt x="554" y="901"/>
              </a:lnTo>
              <a:lnTo>
                <a:pt x="546" y="896"/>
              </a:lnTo>
              <a:lnTo>
                <a:pt x="508" y="900"/>
              </a:lnTo>
              <a:lnTo>
                <a:pt x="481" y="905"/>
              </a:lnTo>
              <a:lnTo>
                <a:pt x="468" y="906"/>
              </a:lnTo>
              <a:lnTo>
                <a:pt x="455" y="906"/>
              </a:lnTo>
              <a:lnTo>
                <a:pt x="441" y="901"/>
              </a:lnTo>
              <a:lnTo>
                <a:pt x="426" y="893"/>
              </a:lnTo>
              <a:lnTo>
                <a:pt x="405" y="900"/>
              </a:lnTo>
              <a:lnTo>
                <a:pt x="380" y="903"/>
              </a:lnTo>
              <a:lnTo>
                <a:pt x="353" y="905"/>
              </a:lnTo>
              <a:lnTo>
                <a:pt x="325" y="905"/>
              </a:lnTo>
              <a:lnTo>
                <a:pt x="294" y="903"/>
              </a:lnTo>
              <a:lnTo>
                <a:pt x="264" y="901"/>
              </a:lnTo>
              <a:lnTo>
                <a:pt x="235" y="898"/>
              </a:lnTo>
              <a:lnTo>
                <a:pt x="206" y="894"/>
              </a:lnTo>
              <a:lnTo>
                <a:pt x="170" y="853"/>
              </a:lnTo>
              <a:lnTo>
                <a:pt x="138" y="819"/>
              </a:lnTo>
              <a:lnTo>
                <a:pt x="134" y="808"/>
              </a:lnTo>
              <a:lnTo>
                <a:pt x="130" y="800"/>
              </a:lnTo>
              <a:lnTo>
                <a:pt x="126" y="789"/>
              </a:lnTo>
              <a:lnTo>
                <a:pt x="124" y="779"/>
              </a:lnTo>
              <a:lnTo>
                <a:pt x="124" y="767"/>
              </a:lnTo>
              <a:lnTo>
                <a:pt x="126" y="755"/>
              </a:lnTo>
              <a:lnTo>
                <a:pt x="130" y="740"/>
              </a:lnTo>
              <a:lnTo>
                <a:pt x="134" y="724"/>
              </a:lnTo>
              <a:lnTo>
                <a:pt x="124" y="717"/>
              </a:lnTo>
              <a:lnTo>
                <a:pt x="111" y="709"/>
              </a:lnTo>
              <a:lnTo>
                <a:pt x="101" y="698"/>
              </a:lnTo>
              <a:lnTo>
                <a:pt x="92" y="686"/>
              </a:lnTo>
              <a:lnTo>
                <a:pt x="84" y="674"/>
              </a:lnTo>
              <a:lnTo>
                <a:pt x="75" y="661"/>
              </a:lnTo>
              <a:lnTo>
                <a:pt x="69" y="647"/>
              </a:lnTo>
              <a:lnTo>
                <a:pt x="65" y="630"/>
              </a:lnTo>
              <a:lnTo>
                <a:pt x="48" y="630"/>
              </a:lnTo>
              <a:lnTo>
                <a:pt x="33" y="630"/>
              </a:lnTo>
              <a:lnTo>
                <a:pt x="25" y="628"/>
              </a:lnTo>
              <a:lnTo>
                <a:pt x="17" y="624"/>
              </a:lnTo>
              <a:lnTo>
                <a:pt x="10" y="619"/>
              </a:lnTo>
              <a:lnTo>
                <a:pt x="4" y="611"/>
              </a:lnTo>
              <a:lnTo>
                <a:pt x="0" y="607"/>
              </a:lnTo>
              <a:lnTo>
                <a:pt x="0" y="602"/>
              </a:lnTo>
              <a:lnTo>
                <a:pt x="2" y="597"/>
              </a:lnTo>
              <a:lnTo>
                <a:pt x="6" y="590"/>
              </a:lnTo>
              <a:lnTo>
                <a:pt x="19" y="576"/>
              </a:lnTo>
              <a:lnTo>
                <a:pt x="36" y="562"/>
              </a:lnTo>
              <a:lnTo>
                <a:pt x="52" y="545"/>
              </a:lnTo>
              <a:lnTo>
                <a:pt x="69" y="530"/>
              </a:lnTo>
              <a:lnTo>
                <a:pt x="75" y="523"/>
              </a:lnTo>
              <a:lnTo>
                <a:pt x="80" y="514"/>
              </a:lnTo>
              <a:lnTo>
                <a:pt x="84" y="507"/>
              </a:lnTo>
              <a:lnTo>
                <a:pt x="86" y="501"/>
              </a:lnTo>
              <a:lnTo>
                <a:pt x="80" y="475"/>
              </a:lnTo>
              <a:lnTo>
                <a:pt x="73" y="449"/>
              </a:lnTo>
              <a:lnTo>
                <a:pt x="69" y="435"/>
              </a:lnTo>
              <a:lnTo>
                <a:pt x="65" y="423"/>
              </a:lnTo>
              <a:lnTo>
                <a:pt x="59" y="409"/>
              </a:lnTo>
              <a:lnTo>
                <a:pt x="50" y="397"/>
              </a:lnTo>
              <a:lnTo>
                <a:pt x="52" y="391"/>
              </a:lnTo>
              <a:lnTo>
                <a:pt x="54" y="382"/>
              </a:lnTo>
              <a:lnTo>
                <a:pt x="54" y="372"/>
              </a:lnTo>
              <a:lnTo>
                <a:pt x="52" y="361"/>
              </a:lnTo>
              <a:lnTo>
                <a:pt x="46" y="335"/>
              </a:lnTo>
              <a:lnTo>
                <a:pt x="42" y="305"/>
              </a:lnTo>
              <a:lnTo>
                <a:pt x="40" y="289"/>
              </a:lnTo>
              <a:lnTo>
                <a:pt x="40" y="272"/>
              </a:lnTo>
              <a:lnTo>
                <a:pt x="40" y="253"/>
              </a:lnTo>
              <a:lnTo>
                <a:pt x="42" y="236"/>
              </a:lnTo>
              <a:lnTo>
                <a:pt x="48" y="217"/>
              </a:lnTo>
              <a:lnTo>
                <a:pt x="54" y="198"/>
              </a:lnTo>
              <a:lnTo>
                <a:pt x="65" y="179"/>
              </a:lnTo>
              <a:lnTo>
                <a:pt x="80" y="160"/>
              </a:lnTo>
              <a:lnTo>
                <a:pt x="65" y="153"/>
              </a:lnTo>
              <a:lnTo>
                <a:pt x="54" y="145"/>
              </a:lnTo>
              <a:lnTo>
                <a:pt x="44" y="136"/>
              </a:lnTo>
              <a:lnTo>
                <a:pt x="36" y="126"/>
              </a:lnTo>
              <a:lnTo>
                <a:pt x="27" y="115"/>
              </a:lnTo>
              <a:lnTo>
                <a:pt x="23" y="105"/>
              </a:lnTo>
              <a:lnTo>
                <a:pt x="19" y="93"/>
              </a:lnTo>
              <a:lnTo>
                <a:pt x="17" y="81"/>
              </a:lnTo>
              <a:close/>
            </a:path>
          </a:pathLst>
        </a:custGeom>
        <a:ln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22</xdr:col>
      <xdr:colOff>123825</xdr:colOff>
      <xdr:row>1</xdr:row>
      <xdr:rowOff>695325</xdr:rowOff>
    </xdr:from>
    <xdr:to>
      <xdr:col>22</xdr:col>
      <xdr:colOff>712927</xdr:colOff>
      <xdr:row>1</xdr:row>
      <xdr:rowOff>1419563</xdr:rowOff>
    </xdr:to>
    <xdr:sp macro="" textlink="">
      <xdr:nvSpPr>
        <xdr:cNvPr id="35" name="34 Forma libre">
          <a:extLst>
            <a:ext uri="{FF2B5EF4-FFF2-40B4-BE49-F238E27FC236}">
              <a16:creationId xmlns:a16="http://schemas.microsoft.com/office/drawing/2014/main" id="{00000000-0008-0000-2B00-000023000000}"/>
            </a:ext>
          </a:extLst>
        </xdr:cNvPr>
        <xdr:cNvSpPr/>
      </xdr:nvSpPr>
      <xdr:spPr>
        <a:xfrm>
          <a:off x="34642425" y="879475"/>
          <a:ext cx="589102" cy="724238"/>
        </a:xfrm>
        <a:custGeom>
          <a:avLst/>
          <a:gdLst>
            <a:gd name="connsiteX0" fmla="*/ 627027 w 627202"/>
            <a:gd name="connsiteY0" fmla="*/ 272143 h 724238"/>
            <a:gd name="connsiteX1" fmla="*/ 595277 w 627202"/>
            <a:gd name="connsiteY1" fmla="*/ 267607 h 724238"/>
            <a:gd name="connsiteX2" fmla="*/ 577134 w 627202"/>
            <a:gd name="connsiteY2" fmla="*/ 235857 h 724238"/>
            <a:gd name="connsiteX3" fmla="*/ 554456 w 627202"/>
            <a:gd name="connsiteY3" fmla="*/ 213179 h 724238"/>
            <a:gd name="connsiteX4" fmla="*/ 545384 w 627202"/>
            <a:gd name="connsiteY4" fmla="*/ 199572 h 724238"/>
            <a:gd name="connsiteX5" fmla="*/ 527241 w 627202"/>
            <a:gd name="connsiteY5" fmla="*/ 163286 h 724238"/>
            <a:gd name="connsiteX6" fmla="*/ 522706 w 627202"/>
            <a:gd name="connsiteY6" fmla="*/ 140607 h 724238"/>
            <a:gd name="connsiteX7" fmla="*/ 509098 w 627202"/>
            <a:gd name="connsiteY7" fmla="*/ 117929 h 724238"/>
            <a:gd name="connsiteX8" fmla="*/ 495491 w 627202"/>
            <a:gd name="connsiteY8" fmla="*/ 113393 h 724238"/>
            <a:gd name="connsiteX9" fmla="*/ 481884 w 627202"/>
            <a:gd name="connsiteY9" fmla="*/ 90714 h 724238"/>
            <a:gd name="connsiteX10" fmla="*/ 472813 w 627202"/>
            <a:gd name="connsiteY10" fmla="*/ 54429 h 724238"/>
            <a:gd name="connsiteX11" fmla="*/ 463741 w 627202"/>
            <a:gd name="connsiteY11" fmla="*/ 0 h 724238"/>
            <a:gd name="connsiteX12" fmla="*/ 454670 w 627202"/>
            <a:gd name="connsiteY12" fmla="*/ 9072 h 724238"/>
            <a:gd name="connsiteX13" fmla="*/ 445598 w 627202"/>
            <a:gd name="connsiteY13" fmla="*/ 68036 h 724238"/>
            <a:gd name="connsiteX14" fmla="*/ 441063 w 627202"/>
            <a:gd name="connsiteY14" fmla="*/ 86179 h 724238"/>
            <a:gd name="connsiteX15" fmla="*/ 431991 w 627202"/>
            <a:gd name="connsiteY15" fmla="*/ 95250 h 724238"/>
            <a:gd name="connsiteX16" fmla="*/ 413848 w 627202"/>
            <a:gd name="connsiteY16" fmla="*/ 113393 h 724238"/>
            <a:gd name="connsiteX17" fmla="*/ 409313 w 627202"/>
            <a:gd name="connsiteY17" fmla="*/ 127000 h 724238"/>
            <a:gd name="connsiteX18" fmla="*/ 382098 w 627202"/>
            <a:gd name="connsiteY18" fmla="*/ 145143 h 724238"/>
            <a:gd name="connsiteX19" fmla="*/ 354884 w 627202"/>
            <a:gd name="connsiteY19" fmla="*/ 163286 h 724238"/>
            <a:gd name="connsiteX20" fmla="*/ 304991 w 627202"/>
            <a:gd name="connsiteY20" fmla="*/ 154214 h 724238"/>
            <a:gd name="connsiteX21" fmla="*/ 286848 w 627202"/>
            <a:gd name="connsiteY21" fmla="*/ 145143 h 724238"/>
            <a:gd name="connsiteX22" fmla="*/ 277777 w 627202"/>
            <a:gd name="connsiteY22" fmla="*/ 158750 h 724238"/>
            <a:gd name="connsiteX23" fmla="*/ 250563 w 627202"/>
            <a:gd name="connsiteY23" fmla="*/ 263072 h 724238"/>
            <a:gd name="connsiteX24" fmla="*/ 236956 w 627202"/>
            <a:gd name="connsiteY24" fmla="*/ 267607 h 724238"/>
            <a:gd name="connsiteX25" fmla="*/ 209741 w 627202"/>
            <a:gd name="connsiteY25" fmla="*/ 281214 h 724238"/>
            <a:gd name="connsiteX26" fmla="*/ 177991 w 627202"/>
            <a:gd name="connsiteY26" fmla="*/ 317500 h 724238"/>
            <a:gd name="connsiteX27" fmla="*/ 150777 w 627202"/>
            <a:gd name="connsiteY27" fmla="*/ 335643 h 724238"/>
            <a:gd name="connsiteX28" fmla="*/ 73670 w 627202"/>
            <a:gd name="connsiteY28" fmla="*/ 340179 h 724238"/>
            <a:gd name="connsiteX29" fmla="*/ 60063 w 627202"/>
            <a:gd name="connsiteY29" fmla="*/ 349250 h 724238"/>
            <a:gd name="connsiteX30" fmla="*/ 50991 w 627202"/>
            <a:gd name="connsiteY30" fmla="*/ 408214 h 724238"/>
            <a:gd name="connsiteX31" fmla="*/ 41920 w 627202"/>
            <a:gd name="connsiteY31" fmla="*/ 417286 h 724238"/>
            <a:gd name="connsiteX32" fmla="*/ 28313 w 627202"/>
            <a:gd name="connsiteY32" fmla="*/ 453572 h 724238"/>
            <a:gd name="connsiteX33" fmla="*/ 23777 w 627202"/>
            <a:gd name="connsiteY33" fmla="*/ 467179 h 724238"/>
            <a:gd name="connsiteX34" fmla="*/ 10170 w 627202"/>
            <a:gd name="connsiteY34" fmla="*/ 494393 h 724238"/>
            <a:gd name="connsiteX35" fmla="*/ 5634 w 627202"/>
            <a:gd name="connsiteY35" fmla="*/ 535214 h 724238"/>
            <a:gd name="connsiteX36" fmla="*/ 5634 w 627202"/>
            <a:gd name="connsiteY36" fmla="*/ 625929 h 724238"/>
            <a:gd name="connsiteX37" fmla="*/ 14706 w 627202"/>
            <a:gd name="connsiteY37" fmla="*/ 635000 h 724238"/>
            <a:gd name="connsiteX38" fmla="*/ 19241 w 627202"/>
            <a:gd name="connsiteY38" fmla="*/ 648607 h 724238"/>
            <a:gd name="connsiteX39" fmla="*/ 28313 w 627202"/>
            <a:gd name="connsiteY39" fmla="*/ 657679 h 724238"/>
            <a:gd name="connsiteX40" fmla="*/ 32848 w 627202"/>
            <a:gd name="connsiteY40" fmla="*/ 703036 h 724238"/>
            <a:gd name="connsiteX41" fmla="*/ 78206 w 627202"/>
            <a:gd name="connsiteY41" fmla="*/ 716643 h 724238"/>
            <a:gd name="connsiteX42" fmla="*/ 141706 w 627202"/>
            <a:gd name="connsiteY42" fmla="*/ 716643 h 724238"/>
            <a:gd name="connsiteX43" fmla="*/ 173456 w 627202"/>
            <a:gd name="connsiteY43" fmla="*/ 680357 h 724238"/>
            <a:gd name="connsiteX44" fmla="*/ 200670 w 627202"/>
            <a:gd name="connsiteY44" fmla="*/ 666750 h 724238"/>
            <a:gd name="connsiteX45" fmla="*/ 205206 w 627202"/>
            <a:gd name="connsiteY45" fmla="*/ 653143 h 724238"/>
            <a:gd name="connsiteX46" fmla="*/ 218813 w 627202"/>
            <a:gd name="connsiteY46" fmla="*/ 648607 h 724238"/>
            <a:gd name="connsiteX47" fmla="*/ 291384 w 627202"/>
            <a:gd name="connsiteY47" fmla="*/ 653143 h 724238"/>
            <a:gd name="connsiteX48" fmla="*/ 323134 w 627202"/>
            <a:gd name="connsiteY48" fmla="*/ 644072 h 724238"/>
            <a:gd name="connsiteX49" fmla="*/ 332206 w 627202"/>
            <a:gd name="connsiteY49" fmla="*/ 635000 h 724238"/>
            <a:gd name="connsiteX50" fmla="*/ 345813 w 627202"/>
            <a:gd name="connsiteY50" fmla="*/ 630464 h 724238"/>
            <a:gd name="connsiteX51" fmla="*/ 363956 w 627202"/>
            <a:gd name="connsiteY51" fmla="*/ 621393 h 724238"/>
            <a:gd name="connsiteX52" fmla="*/ 359420 w 627202"/>
            <a:gd name="connsiteY52" fmla="*/ 607786 h 724238"/>
            <a:gd name="connsiteX53" fmla="*/ 359420 w 627202"/>
            <a:gd name="connsiteY53" fmla="*/ 517072 h 724238"/>
            <a:gd name="connsiteX54" fmla="*/ 373027 w 627202"/>
            <a:gd name="connsiteY54" fmla="*/ 512536 h 724238"/>
            <a:gd name="connsiteX55" fmla="*/ 382098 w 627202"/>
            <a:gd name="connsiteY55" fmla="*/ 503464 h 724238"/>
            <a:gd name="connsiteX56" fmla="*/ 400241 w 627202"/>
            <a:gd name="connsiteY56" fmla="*/ 494393 h 724238"/>
            <a:gd name="connsiteX57" fmla="*/ 422920 w 627202"/>
            <a:gd name="connsiteY57" fmla="*/ 476250 h 724238"/>
            <a:gd name="connsiteX58" fmla="*/ 427456 w 627202"/>
            <a:gd name="connsiteY58" fmla="*/ 458107 h 724238"/>
            <a:gd name="connsiteX59" fmla="*/ 486420 w 627202"/>
            <a:gd name="connsiteY59" fmla="*/ 430893 h 724238"/>
            <a:gd name="connsiteX60" fmla="*/ 500027 w 627202"/>
            <a:gd name="connsiteY60" fmla="*/ 408214 h 724238"/>
            <a:gd name="connsiteX61" fmla="*/ 522706 w 627202"/>
            <a:gd name="connsiteY61" fmla="*/ 381000 h 724238"/>
            <a:gd name="connsiteX62" fmla="*/ 536313 w 627202"/>
            <a:gd name="connsiteY62" fmla="*/ 371929 h 724238"/>
            <a:gd name="connsiteX63" fmla="*/ 554456 w 627202"/>
            <a:gd name="connsiteY63" fmla="*/ 344714 h 724238"/>
            <a:gd name="connsiteX64" fmla="*/ 581670 w 627202"/>
            <a:gd name="connsiteY64" fmla="*/ 326572 h 724238"/>
            <a:gd name="connsiteX65" fmla="*/ 590741 w 627202"/>
            <a:gd name="connsiteY65" fmla="*/ 317500 h 724238"/>
            <a:gd name="connsiteX66" fmla="*/ 604348 w 627202"/>
            <a:gd name="connsiteY66" fmla="*/ 312964 h 724238"/>
            <a:gd name="connsiteX67" fmla="*/ 608884 w 627202"/>
            <a:gd name="connsiteY67" fmla="*/ 299357 h 724238"/>
            <a:gd name="connsiteX68" fmla="*/ 627027 w 627202"/>
            <a:gd name="connsiteY68" fmla="*/ 272143 h 72423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  <a:cxn ang="0">
              <a:pos x="connsiteX58" y="connsiteY58"/>
            </a:cxn>
            <a:cxn ang="0">
              <a:pos x="connsiteX59" y="connsiteY59"/>
            </a:cxn>
            <a:cxn ang="0">
              <a:pos x="connsiteX60" y="connsiteY60"/>
            </a:cxn>
            <a:cxn ang="0">
              <a:pos x="connsiteX61" y="connsiteY61"/>
            </a:cxn>
            <a:cxn ang="0">
              <a:pos x="connsiteX62" y="connsiteY62"/>
            </a:cxn>
            <a:cxn ang="0">
              <a:pos x="connsiteX63" y="connsiteY63"/>
            </a:cxn>
            <a:cxn ang="0">
              <a:pos x="connsiteX64" y="connsiteY64"/>
            </a:cxn>
            <a:cxn ang="0">
              <a:pos x="connsiteX65" y="connsiteY65"/>
            </a:cxn>
            <a:cxn ang="0">
              <a:pos x="connsiteX66" y="connsiteY66"/>
            </a:cxn>
            <a:cxn ang="0">
              <a:pos x="connsiteX67" y="connsiteY67"/>
            </a:cxn>
            <a:cxn ang="0">
              <a:pos x="connsiteX68" y="connsiteY68"/>
            </a:cxn>
          </a:cxnLst>
          <a:rect l="l" t="t" r="r" b="b"/>
          <a:pathLst>
            <a:path w="627202" h="724238">
              <a:moveTo>
                <a:pt x="627027" y="272143"/>
              </a:moveTo>
              <a:cubicBezTo>
                <a:pt x="624759" y="266851"/>
                <a:pt x="605046" y="271949"/>
                <a:pt x="595277" y="267607"/>
              </a:cubicBezTo>
              <a:cubicBezTo>
                <a:pt x="591046" y="265727"/>
                <a:pt x="577988" y="237351"/>
                <a:pt x="577134" y="235857"/>
              </a:cubicBezTo>
              <a:cubicBezTo>
                <a:pt x="567830" y="219574"/>
                <a:pt x="569808" y="223414"/>
                <a:pt x="554456" y="213179"/>
              </a:cubicBezTo>
              <a:cubicBezTo>
                <a:pt x="551432" y="208643"/>
                <a:pt x="547598" y="204553"/>
                <a:pt x="545384" y="199572"/>
              </a:cubicBezTo>
              <a:cubicBezTo>
                <a:pt x="528706" y="162046"/>
                <a:pt x="545872" y="181915"/>
                <a:pt x="527241" y="163286"/>
              </a:cubicBezTo>
              <a:cubicBezTo>
                <a:pt x="525729" y="155726"/>
                <a:pt x="524576" y="148086"/>
                <a:pt x="522706" y="140607"/>
              </a:cubicBezTo>
              <a:cubicBezTo>
                <a:pt x="520188" y="130533"/>
                <a:pt x="518537" y="123592"/>
                <a:pt x="509098" y="117929"/>
              </a:cubicBezTo>
              <a:cubicBezTo>
                <a:pt x="504998" y="115469"/>
                <a:pt x="500027" y="114905"/>
                <a:pt x="495491" y="113393"/>
              </a:cubicBezTo>
              <a:cubicBezTo>
                <a:pt x="482647" y="74854"/>
                <a:pt x="500560" y="121839"/>
                <a:pt x="481884" y="90714"/>
              </a:cubicBezTo>
              <a:cubicBezTo>
                <a:pt x="477592" y="83561"/>
                <a:pt x="473961" y="59597"/>
                <a:pt x="472813" y="54429"/>
              </a:cubicBezTo>
              <a:cubicBezTo>
                <a:pt x="464249" y="15890"/>
                <a:pt x="471145" y="59230"/>
                <a:pt x="463741" y="0"/>
              </a:cubicBezTo>
              <a:cubicBezTo>
                <a:pt x="460717" y="3024"/>
                <a:pt x="456355" y="5141"/>
                <a:pt x="454670" y="9072"/>
              </a:cubicBezTo>
              <a:cubicBezTo>
                <a:pt x="450886" y="17902"/>
                <a:pt x="446121" y="64897"/>
                <a:pt x="445598" y="68036"/>
              </a:cubicBezTo>
              <a:cubicBezTo>
                <a:pt x="444573" y="74185"/>
                <a:pt x="443851" y="80603"/>
                <a:pt x="441063" y="86179"/>
              </a:cubicBezTo>
              <a:cubicBezTo>
                <a:pt x="439151" y="90004"/>
                <a:pt x="435015" y="92226"/>
                <a:pt x="431991" y="95250"/>
              </a:cubicBezTo>
              <a:cubicBezTo>
                <a:pt x="419898" y="131534"/>
                <a:pt x="438038" y="89203"/>
                <a:pt x="413848" y="113393"/>
              </a:cubicBezTo>
              <a:cubicBezTo>
                <a:pt x="410467" y="116774"/>
                <a:pt x="411773" y="122900"/>
                <a:pt x="409313" y="127000"/>
              </a:cubicBezTo>
              <a:cubicBezTo>
                <a:pt x="402815" y="137830"/>
                <a:pt x="392437" y="138940"/>
                <a:pt x="382098" y="145143"/>
              </a:cubicBezTo>
              <a:cubicBezTo>
                <a:pt x="372749" y="150752"/>
                <a:pt x="354884" y="163286"/>
                <a:pt x="354884" y="163286"/>
              </a:cubicBezTo>
              <a:cubicBezTo>
                <a:pt x="338253" y="160262"/>
                <a:pt x="321324" y="158569"/>
                <a:pt x="304991" y="154214"/>
              </a:cubicBezTo>
              <a:cubicBezTo>
                <a:pt x="298458" y="152472"/>
                <a:pt x="293517" y="144031"/>
                <a:pt x="286848" y="145143"/>
              </a:cubicBezTo>
              <a:cubicBezTo>
                <a:pt x="281471" y="146039"/>
                <a:pt x="280801" y="154214"/>
                <a:pt x="277777" y="158750"/>
              </a:cubicBezTo>
              <a:cubicBezTo>
                <a:pt x="269627" y="244331"/>
                <a:pt x="296901" y="243213"/>
                <a:pt x="250563" y="263072"/>
              </a:cubicBezTo>
              <a:cubicBezTo>
                <a:pt x="246169" y="264955"/>
                <a:pt x="241492" y="266095"/>
                <a:pt x="236956" y="267607"/>
              </a:cubicBezTo>
              <a:cubicBezTo>
                <a:pt x="208183" y="296380"/>
                <a:pt x="254325" y="253350"/>
                <a:pt x="209741" y="281214"/>
              </a:cubicBezTo>
              <a:cubicBezTo>
                <a:pt x="195990" y="289808"/>
                <a:pt x="188123" y="305680"/>
                <a:pt x="177991" y="317500"/>
              </a:cubicBezTo>
              <a:cubicBezTo>
                <a:pt x="169438" y="327479"/>
                <a:pt x="164183" y="334302"/>
                <a:pt x="150777" y="335643"/>
              </a:cubicBezTo>
              <a:cubicBezTo>
                <a:pt x="125158" y="338205"/>
                <a:pt x="99372" y="338667"/>
                <a:pt x="73670" y="340179"/>
              </a:cubicBezTo>
              <a:cubicBezTo>
                <a:pt x="69134" y="343203"/>
                <a:pt x="61787" y="344079"/>
                <a:pt x="60063" y="349250"/>
              </a:cubicBezTo>
              <a:cubicBezTo>
                <a:pt x="58423" y="354170"/>
                <a:pt x="59271" y="394413"/>
                <a:pt x="50991" y="408214"/>
              </a:cubicBezTo>
              <a:cubicBezTo>
                <a:pt x="48791" y="411881"/>
                <a:pt x="44944" y="414262"/>
                <a:pt x="41920" y="417286"/>
              </a:cubicBezTo>
              <a:cubicBezTo>
                <a:pt x="33558" y="450734"/>
                <a:pt x="42543" y="420368"/>
                <a:pt x="28313" y="453572"/>
              </a:cubicBezTo>
              <a:cubicBezTo>
                <a:pt x="26430" y="457966"/>
                <a:pt x="25915" y="462903"/>
                <a:pt x="23777" y="467179"/>
              </a:cubicBezTo>
              <a:cubicBezTo>
                <a:pt x="6192" y="502349"/>
                <a:pt x="21571" y="460191"/>
                <a:pt x="10170" y="494393"/>
              </a:cubicBezTo>
              <a:cubicBezTo>
                <a:pt x="8658" y="508000"/>
                <a:pt x="7332" y="521629"/>
                <a:pt x="5634" y="535214"/>
              </a:cubicBezTo>
              <a:cubicBezTo>
                <a:pt x="661" y="574996"/>
                <a:pt x="-4057" y="577478"/>
                <a:pt x="5634" y="625929"/>
              </a:cubicBezTo>
              <a:cubicBezTo>
                <a:pt x="6473" y="630122"/>
                <a:pt x="11682" y="631976"/>
                <a:pt x="14706" y="635000"/>
              </a:cubicBezTo>
              <a:cubicBezTo>
                <a:pt x="16218" y="639536"/>
                <a:pt x="16781" y="644507"/>
                <a:pt x="19241" y="648607"/>
              </a:cubicBezTo>
              <a:cubicBezTo>
                <a:pt x="21441" y="652274"/>
                <a:pt x="27276" y="653530"/>
                <a:pt x="28313" y="657679"/>
              </a:cubicBezTo>
              <a:cubicBezTo>
                <a:pt x="31998" y="672420"/>
                <a:pt x="28043" y="688621"/>
                <a:pt x="32848" y="703036"/>
              </a:cubicBezTo>
              <a:cubicBezTo>
                <a:pt x="36973" y="715411"/>
                <a:pt x="77102" y="716485"/>
                <a:pt x="78206" y="716643"/>
              </a:cubicBezTo>
              <a:cubicBezTo>
                <a:pt x="101380" y="724368"/>
                <a:pt x="108971" y="728919"/>
                <a:pt x="141706" y="716643"/>
              </a:cubicBezTo>
              <a:cubicBezTo>
                <a:pt x="165239" y="707818"/>
                <a:pt x="159983" y="693829"/>
                <a:pt x="173456" y="680357"/>
              </a:cubicBezTo>
              <a:cubicBezTo>
                <a:pt x="182248" y="671565"/>
                <a:pt x="189604" y="670439"/>
                <a:pt x="200670" y="666750"/>
              </a:cubicBezTo>
              <a:cubicBezTo>
                <a:pt x="202182" y="662214"/>
                <a:pt x="201825" y="656524"/>
                <a:pt x="205206" y="653143"/>
              </a:cubicBezTo>
              <a:cubicBezTo>
                <a:pt x="208587" y="649762"/>
                <a:pt x="214032" y="648607"/>
                <a:pt x="218813" y="648607"/>
              </a:cubicBezTo>
              <a:cubicBezTo>
                <a:pt x="243051" y="648607"/>
                <a:pt x="267194" y="651631"/>
                <a:pt x="291384" y="653143"/>
              </a:cubicBezTo>
              <a:cubicBezTo>
                <a:pt x="301967" y="650119"/>
                <a:pt x="313076" y="648542"/>
                <a:pt x="323134" y="644072"/>
              </a:cubicBezTo>
              <a:cubicBezTo>
                <a:pt x="327042" y="642335"/>
                <a:pt x="328539" y="637200"/>
                <a:pt x="332206" y="635000"/>
              </a:cubicBezTo>
              <a:cubicBezTo>
                <a:pt x="336306" y="632540"/>
                <a:pt x="341419" y="632347"/>
                <a:pt x="345813" y="630464"/>
              </a:cubicBezTo>
              <a:cubicBezTo>
                <a:pt x="352028" y="627801"/>
                <a:pt x="357908" y="624417"/>
                <a:pt x="363956" y="621393"/>
              </a:cubicBezTo>
              <a:cubicBezTo>
                <a:pt x="362444" y="616857"/>
                <a:pt x="360734" y="612383"/>
                <a:pt x="359420" y="607786"/>
              </a:cubicBezTo>
              <a:cubicBezTo>
                <a:pt x="350254" y="575706"/>
                <a:pt x="349641" y="558631"/>
                <a:pt x="359420" y="517072"/>
              </a:cubicBezTo>
              <a:cubicBezTo>
                <a:pt x="360515" y="512418"/>
                <a:pt x="368491" y="514048"/>
                <a:pt x="373027" y="512536"/>
              </a:cubicBezTo>
              <a:cubicBezTo>
                <a:pt x="376051" y="509512"/>
                <a:pt x="378540" y="505836"/>
                <a:pt x="382098" y="503464"/>
              </a:cubicBezTo>
              <a:cubicBezTo>
                <a:pt x="387724" y="499713"/>
                <a:pt x="395460" y="499174"/>
                <a:pt x="400241" y="494393"/>
              </a:cubicBezTo>
              <a:cubicBezTo>
                <a:pt x="424101" y="470534"/>
                <a:pt x="377513" y="487602"/>
                <a:pt x="422920" y="476250"/>
              </a:cubicBezTo>
              <a:cubicBezTo>
                <a:pt x="424432" y="470202"/>
                <a:pt x="422631" y="462054"/>
                <a:pt x="427456" y="458107"/>
              </a:cubicBezTo>
              <a:cubicBezTo>
                <a:pt x="444515" y="444150"/>
                <a:pt x="465990" y="437703"/>
                <a:pt x="486420" y="430893"/>
              </a:cubicBezTo>
              <a:cubicBezTo>
                <a:pt x="493855" y="408591"/>
                <a:pt x="486192" y="424816"/>
                <a:pt x="500027" y="408214"/>
              </a:cubicBezTo>
              <a:cubicBezTo>
                <a:pt x="508846" y="397631"/>
                <a:pt x="512449" y="389205"/>
                <a:pt x="522706" y="381000"/>
              </a:cubicBezTo>
              <a:cubicBezTo>
                <a:pt x="526963" y="377595"/>
                <a:pt x="531777" y="374953"/>
                <a:pt x="536313" y="371929"/>
              </a:cubicBezTo>
              <a:lnTo>
                <a:pt x="554456" y="344714"/>
              </a:lnTo>
              <a:cubicBezTo>
                <a:pt x="560503" y="335643"/>
                <a:pt x="572599" y="332619"/>
                <a:pt x="581670" y="326572"/>
              </a:cubicBezTo>
              <a:cubicBezTo>
                <a:pt x="585228" y="324200"/>
                <a:pt x="587074" y="319700"/>
                <a:pt x="590741" y="317500"/>
              </a:cubicBezTo>
              <a:cubicBezTo>
                <a:pt x="594841" y="315040"/>
                <a:pt x="599812" y="314476"/>
                <a:pt x="604348" y="312964"/>
              </a:cubicBezTo>
              <a:cubicBezTo>
                <a:pt x="605860" y="308428"/>
                <a:pt x="608884" y="304138"/>
                <a:pt x="608884" y="299357"/>
              </a:cubicBezTo>
              <a:cubicBezTo>
                <a:pt x="608884" y="282657"/>
                <a:pt x="629295" y="277435"/>
                <a:pt x="627027" y="272143"/>
              </a:cubicBezTo>
              <a:close/>
            </a:path>
          </a:pathLst>
        </a:custGeom>
        <a:ln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23</xdr:col>
      <xdr:colOff>76200</xdr:colOff>
      <xdr:row>1</xdr:row>
      <xdr:rowOff>885825</xdr:rowOff>
    </xdr:from>
    <xdr:to>
      <xdr:col>23</xdr:col>
      <xdr:colOff>818527</xdr:colOff>
      <xdr:row>1</xdr:row>
      <xdr:rowOff>1389636</xdr:rowOff>
    </xdr:to>
    <xdr:sp macro="" textlink="">
      <xdr:nvSpPr>
        <xdr:cNvPr id="36" name="Freeform 116">
          <a:extLst>
            <a:ext uri="{FF2B5EF4-FFF2-40B4-BE49-F238E27FC236}">
              <a16:creationId xmlns:a16="http://schemas.microsoft.com/office/drawing/2014/main" id="{00000000-0008-0000-2B00-000024000000}"/>
            </a:ext>
          </a:extLst>
        </xdr:cNvPr>
        <xdr:cNvSpPr>
          <a:spLocks/>
        </xdr:cNvSpPr>
      </xdr:nvSpPr>
      <xdr:spPr bwMode="auto">
        <a:xfrm>
          <a:off x="35452050" y="1069975"/>
          <a:ext cx="742327" cy="503811"/>
        </a:xfrm>
        <a:custGeom>
          <a:avLst/>
          <a:gdLst>
            <a:gd name="T0" fmla="*/ 521 w 521"/>
            <a:gd name="T1" fmla="*/ 275 h 354"/>
            <a:gd name="T2" fmla="*/ 481 w 521"/>
            <a:gd name="T3" fmla="*/ 275 h 354"/>
            <a:gd name="T4" fmla="*/ 451 w 521"/>
            <a:gd name="T5" fmla="*/ 266 h 354"/>
            <a:gd name="T6" fmla="*/ 424 w 521"/>
            <a:gd name="T7" fmla="*/ 256 h 354"/>
            <a:gd name="T8" fmla="*/ 397 w 521"/>
            <a:gd name="T9" fmla="*/ 254 h 354"/>
            <a:gd name="T10" fmla="*/ 368 w 521"/>
            <a:gd name="T11" fmla="*/ 304 h 354"/>
            <a:gd name="T12" fmla="*/ 328 w 521"/>
            <a:gd name="T13" fmla="*/ 302 h 354"/>
            <a:gd name="T14" fmla="*/ 302 w 521"/>
            <a:gd name="T15" fmla="*/ 297 h 354"/>
            <a:gd name="T16" fmla="*/ 279 w 521"/>
            <a:gd name="T17" fmla="*/ 304 h 354"/>
            <a:gd name="T18" fmla="*/ 269 w 521"/>
            <a:gd name="T19" fmla="*/ 326 h 354"/>
            <a:gd name="T20" fmla="*/ 260 w 521"/>
            <a:gd name="T21" fmla="*/ 345 h 354"/>
            <a:gd name="T22" fmla="*/ 250 w 521"/>
            <a:gd name="T23" fmla="*/ 352 h 354"/>
            <a:gd name="T24" fmla="*/ 239 w 521"/>
            <a:gd name="T25" fmla="*/ 354 h 354"/>
            <a:gd name="T26" fmla="*/ 210 w 521"/>
            <a:gd name="T27" fmla="*/ 326 h 354"/>
            <a:gd name="T28" fmla="*/ 156 w 521"/>
            <a:gd name="T29" fmla="*/ 306 h 354"/>
            <a:gd name="T30" fmla="*/ 124 w 521"/>
            <a:gd name="T31" fmla="*/ 292 h 354"/>
            <a:gd name="T32" fmla="*/ 93 w 521"/>
            <a:gd name="T33" fmla="*/ 304 h 354"/>
            <a:gd name="T34" fmla="*/ 72 w 521"/>
            <a:gd name="T35" fmla="*/ 308 h 354"/>
            <a:gd name="T36" fmla="*/ 59 w 521"/>
            <a:gd name="T37" fmla="*/ 306 h 354"/>
            <a:gd name="T38" fmla="*/ 48 w 521"/>
            <a:gd name="T39" fmla="*/ 301 h 354"/>
            <a:gd name="T40" fmla="*/ 40 w 521"/>
            <a:gd name="T41" fmla="*/ 292 h 354"/>
            <a:gd name="T42" fmla="*/ 38 w 521"/>
            <a:gd name="T43" fmla="*/ 270 h 354"/>
            <a:gd name="T44" fmla="*/ 46 w 521"/>
            <a:gd name="T45" fmla="*/ 242 h 354"/>
            <a:gd name="T46" fmla="*/ 51 w 521"/>
            <a:gd name="T47" fmla="*/ 223 h 354"/>
            <a:gd name="T48" fmla="*/ 46 w 521"/>
            <a:gd name="T49" fmla="*/ 213 h 354"/>
            <a:gd name="T50" fmla="*/ 36 w 521"/>
            <a:gd name="T51" fmla="*/ 204 h 354"/>
            <a:gd name="T52" fmla="*/ 15 w 521"/>
            <a:gd name="T53" fmla="*/ 197 h 354"/>
            <a:gd name="T54" fmla="*/ 7 w 521"/>
            <a:gd name="T55" fmla="*/ 48 h 354"/>
            <a:gd name="T56" fmla="*/ 53 w 521"/>
            <a:gd name="T57" fmla="*/ 27 h 354"/>
            <a:gd name="T58" fmla="*/ 95 w 521"/>
            <a:gd name="T59" fmla="*/ 12 h 354"/>
            <a:gd name="T60" fmla="*/ 141 w 521"/>
            <a:gd name="T61" fmla="*/ 3 h 354"/>
            <a:gd name="T62" fmla="*/ 195 w 521"/>
            <a:gd name="T63" fmla="*/ 0 h 354"/>
            <a:gd name="T64" fmla="*/ 223 w 521"/>
            <a:gd name="T65" fmla="*/ 32 h 354"/>
            <a:gd name="T66" fmla="*/ 223 w 521"/>
            <a:gd name="T67" fmla="*/ 50 h 354"/>
            <a:gd name="T68" fmla="*/ 208 w 521"/>
            <a:gd name="T69" fmla="*/ 68 h 354"/>
            <a:gd name="T70" fmla="*/ 168 w 521"/>
            <a:gd name="T71" fmla="*/ 70 h 354"/>
            <a:gd name="T72" fmla="*/ 126 w 521"/>
            <a:gd name="T73" fmla="*/ 68 h 354"/>
            <a:gd name="T74" fmla="*/ 107 w 521"/>
            <a:gd name="T75" fmla="*/ 68 h 354"/>
            <a:gd name="T76" fmla="*/ 90 w 521"/>
            <a:gd name="T77" fmla="*/ 74 h 354"/>
            <a:gd name="T78" fmla="*/ 78 w 521"/>
            <a:gd name="T79" fmla="*/ 82 h 354"/>
            <a:gd name="T80" fmla="*/ 74 w 521"/>
            <a:gd name="T81" fmla="*/ 96 h 354"/>
            <a:gd name="T82" fmla="*/ 84 w 521"/>
            <a:gd name="T83" fmla="*/ 108 h 354"/>
            <a:gd name="T84" fmla="*/ 103 w 521"/>
            <a:gd name="T85" fmla="*/ 118 h 354"/>
            <a:gd name="T86" fmla="*/ 124 w 521"/>
            <a:gd name="T87" fmla="*/ 122 h 354"/>
            <a:gd name="T88" fmla="*/ 147 w 521"/>
            <a:gd name="T89" fmla="*/ 122 h 354"/>
            <a:gd name="T90" fmla="*/ 151 w 521"/>
            <a:gd name="T91" fmla="*/ 130 h 354"/>
            <a:gd name="T92" fmla="*/ 160 w 521"/>
            <a:gd name="T93" fmla="*/ 139 h 354"/>
            <a:gd name="T94" fmla="*/ 183 w 521"/>
            <a:gd name="T95" fmla="*/ 153 h 354"/>
            <a:gd name="T96" fmla="*/ 252 w 521"/>
            <a:gd name="T97" fmla="*/ 91 h 354"/>
            <a:gd name="T98" fmla="*/ 288 w 521"/>
            <a:gd name="T99" fmla="*/ 62 h 354"/>
            <a:gd name="T100" fmla="*/ 330 w 521"/>
            <a:gd name="T101" fmla="*/ 38 h 354"/>
            <a:gd name="T102" fmla="*/ 389 w 521"/>
            <a:gd name="T103" fmla="*/ 44 h 354"/>
            <a:gd name="T104" fmla="*/ 449 w 521"/>
            <a:gd name="T105" fmla="*/ 60 h 354"/>
            <a:gd name="T106" fmla="*/ 510 w 521"/>
            <a:gd name="T107" fmla="*/ 209 h 35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  <a:cxn ang="0">
              <a:pos x="T100" y="T101"/>
            </a:cxn>
            <a:cxn ang="0">
              <a:pos x="T102" y="T103"/>
            </a:cxn>
            <a:cxn ang="0">
              <a:pos x="T104" y="T105"/>
            </a:cxn>
            <a:cxn ang="0">
              <a:pos x="T106" y="T107"/>
            </a:cxn>
          </a:cxnLst>
          <a:rect l="0" t="0" r="r" b="b"/>
          <a:pathLst>
            <a:path w="521" h="354">
              <a:moveTo>
                <a:pt x="510" y="209"/>
              </a:moveTo>
              <a:lnTo>
                <a:pt x="521" y="275"/>
              </a:lnTo>
              <a:lnTo>
                <a:pt x="500" y="275"/>
              </a:lnTo>
              <a:lnTo>
                <a:pt x="481" y="275"/>
              </a:lnTo>
              <a:lnTo>
                <a:pt x="466" y="270"/>
              </a:lnTo>
              <a:lnTo>
                <a:pt x="451" y="266"/>
              </a:lnTo>
              <a:lnTo>
                <a:pt x="437" y="261"/>
              </a:lnTo>
              <a:lnTo>
                <a:pt x="424" y="256"/>
              </a:lnTo>
              <a:lnTo>
                <a:pt x="412" y="254"/>
              </a:lnTo>
              <a:lnTo>
                <a:pt x="397" y="254"/>
              </a:lnTo>
              <a:lnTo>
                <a:pt x="393" y="302"/>
              </a:lnTo>
              <a:lnTo>
                <a:pt x="368" y="304"/>
              </a:lnTo>
              <a:lnTo>
                <a:pt x="340" y="302"/>
              </a:lnTo>
              <a:lnTo>
                <a:pt x="328" y="302"/>
              </a:lnTo>
              <a:lnTo>
                <a:pt x="315" y="299"/>
              </a:lnTo>
              <a:lnTo>
                <a:pt x="302" y="297"/>
              </a:lnTo>
              <a:lnTo>
                <a:pt x="288" y="292"/>
              </a:lnTo>
              <a:lnTo>
                <a:pt x="279" y="304"/>
              </a:lnTo>
              <a:lnTo>
                <a:pt x="273" y="314"/>
              </a:lnTo>
              <a:lnTo>
                <a:pt x="269" y="326"/>
              </a:lnTo>
              <a:lnTo>
                <a:pt x="265" y="337"/>
              </a:lnTo>
              <a:lnTo>
                <a:pt x="260" y="345"/>
              </a:lnTo>
              <a:lnTo>
                <a:pt x="254" y="351"/>
              </a:lnTo>
              <a:lnTo>
                <a:pt x="250" y="352"/>
              </a:lnTo>
              <a:lnTo>
                <a:pt x="246" y="354"/>
              </a:lnTo>
              <a:lnTo>
                <a:pt x="239" y="354"/>
              </a:lnTo>
              <a:lnTo>
                <a:pt x="233" y="352"/>
              </a:lnTo>
              <a:lnTo>
                <a:pt x="210" y="326"/>
              </a:lnTo>
              <a:lnTo>
                <a:pt x="172" y="326"/>
              </a:lnTo>
              <a:lnTo>
                <a:pt x="156" y="306"/>
              </a:lnTo>
              <a:lnTo>
                <a:pt x="141" y="283"/>
              </a:lnTo>
              <a:lnTo>
                <a:pt x="124" y="292"/>
              </a:lnTo>
              <a:lnTo>
                <a:pt x="109" y="299"/>
              </a:lnTo>
              <a:lnTo>
                <a:pt x="93" y="304"/>
              </a:lnTo>
              <a:lnTo>
                <a:pt x="78" y="308"/>
              </a:lnTo>
              <a:lnTo>
                <a:pt x="72" y="308"/>
              </a:lnTo>
              <a:lnTo>
                <a:pt x="63" y="308"/>
              </a:lnTo>
              <a:lnTo>
                <a:pt x="59" y="306"/>
              </a:lnTo>
              <a:lnTo>
                <a:pt x="53" y="304"/>
              </a:lnTo>
              <a:lnTo>
                <a:pt x="48" y="301"/>
              </a:lnTo>
              <a:lnTo>
                <a:pt x="44" y="295"/>
              </a:lnTo>
              <a:lnTo>
                <a:pt x="40" y="292"/>
              </a:lnTo>
              <a:lnTo>
                <a:pt x="38" y="285"/>
              </a:lnTo>
              <a:lnTo>
                <a:pt x="38" y="270"/>
              </a:lnTo>
              <a:lnTo>
                <a:pt x="40" y="256"/>
              </a:lnTo>
              <a:lnTo>
                <a:pt x="46" y="242"/>
              </a:lnTo>
              <a:lnTo>
                <a:pt x="48" y="230"/>
              </a:lnTo>
              <a:lnTo>
                <a:pt x="51" y="223"/>
              </a:lnTo>
              <a:lnTo>
                <a:pt x="48" y="218"/>
              </a:lnTo>
              <a:lnTo>
                <a:pt x="46" y="213"/>
              </a:lnTo>
              <a:lnTo>
                <a:pt x="42" y="209"/>
              </a:lnTo>
              <a:lnTo>
                <a:pt x="36" y="204"/>
              </a:lnTo>
              <a:lnTo>
                <a:pt x="27" y="201"/>
              </a:lnTo>
              <a:lnTo>
                <a:pt x="15" y="197"/>
              </a:lnTo>
              <a:lnTo>
                <a:pt x="0" y="196"/>
              </a:lnTo>
              <a:lnTo>
                <a:pt x="7" y="48"/>
              </a:lnTo>
              <a:lnTo>
                <a:pt x="30" y="38"/>
              </a:lnTo>
              <a:lnTo>
                <a:pt x="53" y="27"/>
              </a:lnTo>
              <a:lnTo>
                <a:pt x="74" y="19"/>
              </a:lnTo>
              <a:lnTo>
                <a:pt x="95" y="12"/>
              </a:lnTo>
              <a:lnTo>
                <a:pt x="118" y="7"/>
              </a:lnTo>
              <a:lnTo>
                <a:pt x="141" y="3"/>
              </a:lnTo>
              <a:lnTo>
                <a:pt x="166" y="0"/>
              </a:lnTo>
              <a:lnTo>
                <a:pt x="195" y="0"/>
              </a:lnTo>
              <a:lnTo>
                <a:pt x="210" y="15"/>
              </a:lnTo>
              <a:lnTo>
                <a:pt x="223" y="32"/>
              </a:lnTo>
              <a:lnTo>
                <a:pt x="225" y="41"/>
              </a:lnTo>
              <a:lnTo>
                <a:pt x="223" y="50"/>
              </a:lnTo>
              <a:lnTo>
                <a:pt x="219" y="58"/>
              </a:lnTo>
              <a:lnTo>
                <a:pt x="208" y="68"/>
              </a:lnTo>
              <a:lnTo>
                <a:pt x="189" y="70"/>
              </a:lnTo>
              <a:lnTo>
                <a:pt x="168" y="70"/>
              </a:lnTo>
              <a:lnTo>
                <a:pt x="147" y="68"/>
              </a:lnTo>
              <a:lnTo>
                <a:pt x="126" y="68"/>
              </a:lnTo>
              <a:lnTo>
                <a:pt x="116" y="68"/>
              </a:lnTo>
              <a:lnTo>
                <a:pt x="107" y="68"/>
              </a:lnTo>
              <a:lnTo>
                <a:pt x="97" y="70"/>
              </a:lnTo>
              <a:lnTo>
                <a:pt x="90" y="74"/>
              </a:lnTo>
              <a:lnTo>
                <a:pt x="84" y="77"/>
              </a:lnTo>
              <a:lnTo>
                <a:pt x="78" y="82"/>
              </a:lnTo>
              <a:lnTo>
                <a:pt x="76" y="87"/>
              </a:lnTo>
              <a:lnTo>
                <a:pt x="74" y="96"/>
              </a:lnTo>
              <a:lnTo>
                <a:pt x="78" y="103"/>
              </a:lnTo>
              <a:lnTo>
                <a:pt x="84" y="108"/>
              </a:lnTo>
              <a:lnTo>
                <a:pt x="93" y="113"/>
              </a:lnTo>
              <a:lnTo>
                <a:pt x="103" y="118"/>
              </a:lnTo>
              <a:lnTo>
                <a:pt x="114" y="120"/>
              </a:lnTo>
              <a:lnTo>
                <a:pt x="124" y="122"/>
              </a:lnTo>
              <a:lnTo>
                <a:pt x="137" y="124"/>
              </a:lnTo>
              <a:lnTo>
                <a:pt x="147" y="122"/>
              </a:lnTo>
              <a:lnTo>
                <a:pt x="149" y="127"/>
              </a:lnTo>
              <a:lnTo>
                <a:pt x="151" y="130"/>
              </a:lnTo>
              <a:lnTo>
                <a:pt x="156" y="136"/>
              </a:lnTo>
              <a:lnTo>
                <a:pt x="160" y="139"/>
              </a:lnTo>
              <a:lnTo>
                <a:pt x="170" y="148"/>
              </a:lnTo>
              <a:lnTo>
                <a:pt x="183" y="153"/>
              </a:lnTo>
              <a:lnTo>
                <a:pt x="219" y="122"/>
              </a:lnTo>
              <a:lnTo>
                <a:pt x="252" y="91"/>
              </a:lnTo>
              <a:lnTo>
                <a:pt x="269" y="75"/>
              </a:lnTo>
              <a:lnTo>
                <a:pt x="288" y="62"/>
              </a:lnTo>
              <a:lnTo>
                <a:pt x="309" y="50"/>
              </a:lnTo>
              <a:lnTo>
                <a:pt x="330" y="38"/>
              </a:lnTo>
              <a:lnTo>
                <a:pt x="359" y="41"/>
              </a:lnTo>
              <a:lnTo>
                <a:pt x="389" y="44"/>
              </a:lnTo>
              <a:lnTo>
                <a:pt x="418" y="50"/>
              </a:lnTo>
              <a:lnTo>
                <a:pt x="449" y="60"/>
              </a:lnTo>
              <a:lnTo>
                <a:pt x="437" y="201"/>
              </a:lnTo>
              <a:lnTo>
                <a:pt x="510" y="209"/>
              </a:lnTo>
              <a:close/>
            </a:path>
          </a:pathLst>
        </a:custGeom>
        <a:ln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24</xdr:col>
      <xdr:colOff>95250</xdr:colOff>
      <xdr:row>1</xdr:row>
      <xdr:rowOff>838200</xdr:rowOff>
    </xdr:from>
    <xdr:to>
      <xdr:col>24</xdr:col>
      <xdr:colOff>1044175</xdr:colOff>
      <xdr:row>1</xdr:row>
      <xdr:rowOff>1514217</xdr:rowOff>
    </xdr:to>
    <xdr:sp macro="" textlink="">
      <xdr:nvSpPr>
        <xdr:cNvPr id="37" name="Freeform 114">
          <a:extLst>
            <a:ext uri="{FF2B5EF4-FFF2-40B4-BE49-F238E27FC236}">
              <a16:creationId xmlns:a16="http://schemas.microsoft.com/office/drawing/2014/main" id="{00000000-0008-0000-2B00-000025000000}"/>
            </a:ext>
          </a:extLst>
        </xdr:cNvPr>
        <xdr:cNvSpPr>
          <a:spLocks/>
        </xdr:cNvSpPr>
      </xdr:nvSpPr>
      <xdr:spPr bwMode="auto">
        <a:xfrm>
          <a:off x="36417250" y="1022350"/>
          <a:ext cx="948925" cy="676017"/>
        </a:xfrm>
        <a:custGeom>
          <a:avLst/>
          <a:gdLst>
            <a:gd name="T0" fmla="*/ 619 w 666"/>
            <a:gd name="T1" fmla="*/ 45 h 475"/>
            <a:gd name="T2" fmla="*/ 617 w 666"/>
            <a:gd name="T3" fmla="*/ 116 h 475"/>
            <a:gd name="T4" fmla="*/ 636 w 666"/>
            <a:gd name="T5" fmla="*/ 155 h 475"/>
            <a:gd name="T6" fmla="*/ 661 w 666"/>
            <a:gd name="T7" fmla="*/ 167 h 475"/>
            <a:gd name="T8" fmla="*/ 666 w 666"/>
            <a:gd name="T9" fmla="*/ 181 h 475"/>
            <a:gd name="T10" fmla="*/ 663 w 666"/>
            <a:gd name="T11" fmla="*/ 193 h 475"/>
            <a:gd name="T12" fmla="*/ 653 w 666"/>
            <a:gd name="T13" fmla="*/ 198 h 475"/>
            <a:gd name="T14" fmla="*/ 632 w 666"/>
            <a:gd name="T15" fmla="*/ 203 h 475"/>
            <a:gd name="T16" fmla="*/ 592 w 666"/>
            <a:gd name="T17" fmla="*/ 208 h 475"/>
            <a:gd name="T18" fmla="*/ 550 w 666"/>
            <a:gd name="T19" fmla="*/ 214 h 475"/>
            <a:gd name="T20" fmla="*/ 514 w 666"/>
            <a:gd name="T21" fmla="*/ 227 h 475"/>
            <a:gd name="T22" fmla="*/ 489 w 666"/>
            <a:gd name="T23" fmla="*/ 250 h 475"/>
            <a:gd name="T24" fmla="*/ 481 w 666"/>
            <a:gd name="T25" fmla="*/ 274 h 475"/>
            <a:gd name="T26" fmla="*/ 483 w 666"/>
            <a:gd name="T27" fmla="*/ 301 h 475"/>
            <a:gd name="T28" fmla="*/ 477 w 666"/>
            <a:gd name="T29" fmla="*/ 320 h 475"/>
            <a:gd name="T30" fmla="*/ 451 w 666"/>
            <a:gd name="T31" fmla="*/ 336 h 475"/>
            <a:gd name="T32" fmla="*/ 428 w 666"/>
            <a:gd name="T33" fmla="*/ 353 h 475"/>
            <a:gd name="T34" fmla="*/ 401 w 666"/>
            <a:gd name="T35" fmla="*/ 368 h 475"/>
            <a:gd name="T36" fmla="*/ 374 w 666"/>
            <a:gd name="T37" fmla="*/ 439 h 475"/>
            <a:gd name="T38" fmla="*/ 248 w 666"/>
            <a:gd name="T39" fmla="*/ 437 h 475"/>
            <a:gd name="T40" fmla="*/ 216 w 666"/>
            <a:gd name="T41" fmla="*/ 441 h 475"/>
            <a:gd name="T42" fmla="*/ 185 w 666"/>
            <a:gd name="T43" fmla="*/ 448 h 475"/>
            <a:gd name="T44" fmla="*/ 153 w 666"/>
            <a:gd name="T45" fmla="*/ 458 h 475"/>
            <a:gd name="T46" fmla="*/ 124 w 666"/>
            <a:gd name="T47" fmla="*/ 475 h 475"/>
            <a:gd name="T48" fmla="*/ 118 w 666"/>
            <a:gd name="T49" fmla="*/ 406 h 475"/>
            <a:gd name="T50" fmla="*/ 109 w 666"/>
            <a:gd name="T51" fmla="*/ 374 h 475"/>
            <a:gd name="T52" fmla="*/ 95 w 666"/>
            <a:gd name="T53" fmla="*/ 339 h 475"/>
            <a:gd name="T54" fmla="*/ 78 w 666"/>
            <a:gd name="T55" fmla="*/ 308 h 475"/>
            <a:gd name="T56" fmla="*/ 57 w 666"/>
            <a:gd name="T57" fmla="*/ 279 h 475"/>
            <a:gd name="T58" fmla="*/ 30 w 666"/>
            <a:gd name="T59" fmla="*/ 251 h 475"/>
            <a:gd name="T60" fmla="*/ 0 w 666"/>
            <a:gd name="T61" fmla="*/ 229 h 475"/>
            <a:gd name="T62" fmla="*/ 9 w 666"/>
            <a:gd name="T63" fmla="*/ 207 h 475"/>
            <a:gd name="T64" fmla="*/ 27 w 666"/>
            <a:gd name="T65" fmla="*/ 190 h 475"/>
            <a:gd name="T66" fmla="*/ 53 w 666"/>
            <a:gd name="T67" fmla="*/ 174 h 475"/>
            <a:gd name="T68" fmla="*/ 84 w 666"/>
            <a:gd name="T69" fmla="*/ 164 h 475"/>
            <a:gd name="T70" fmla="*/ 166 w 666"/>
            <a:gd name="T71" fmla="*/ 148 h 475"/>
            <a:gd name="T72" fmla="*/ 260 w 666"/>
            <a:gd name="T73" fmla="*/ 140 h 475"/>
            <a:gd name="T74" fmla="*/ 286 w 666"/>
            <a:gd name="T75" fmla="*/ 117 h 475"/>
            <a:gd name="T76" fmla="*/ 305 w 666"/>
            <a:gd name="T77" fmla="*/ 97 h 475"/>
            <a:gd name="T78" fmla="*/ 332 w 666"/>
            <a:gd name="T79" fmla="*/ 78 h 475"/>
            <a:gd name="T80" fmla="*/ 355 w 666"/>
            <a:gd name="T81" fmla="*/ 71 h 475"/>
            <a:gd name="T82" fmla="*/ 384 w 666"/>
            <a:gd name="T83" fmla="*/ 67 h 475"/>
            <a:gd name="T84" fmla="*/ 414 w 666"/>
            <a:gd name="T85" fmla="*/ 35 h 475"/>
            <a:gd name="T86" fmla="*/ 426 w 666"/>
            <a:gd name="T87" fmla="*/ 21 h 475"/>
            <a:gd name="T88" fmla="*/ 443 w 666"/>
            <a:gd name="T89" fmla="*/ 11 h 475"/>
            <a:gd name="T90" fmla="*/ 468 w 666"/>
            <a:gd name="T91" fmla="*/ 2 h 475"/>
            <a:gd name="T92" fmla="*/ 502 w 666"/>
            <a:gd name="T93" fmla="*/ 0 h 475"/>
            <a:gd name="T94" fmla="*/ 552 w 666"/>
            <a:gd name="T95" fmla="*/ 2 h 475"/>
            <a:gd name="T96" fmla="*/ 619 w 666"/>
            <a:gd name="T97" fmla="*/ 11 h 47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</a:cxnLst>
          <a:rect l="0" t="0" r="r" b="b"/>
          <a:pathLst>
            <a:path w="666" h="475">
              <a:moveTo>
                <a:pt x="619" y="11"/>
              </a:moveTo>
              <a:lnTo>
                <a:pt x="619" y="45"/>
              </a:lnTo>
              <a:lnTo>
                <a:pt x="617" y="80"/>
              </a:lnTo>
              <a:lnTo>
                <a:pt x="617" y="116"/>
              </a:lnTo>
              <a:lnTo>
                <a:pt x="617" y="150"/>
              </a:lnTo>
              <a:lnTo>
                <a:pt x="636" y="155"/>
              </a:lnTo>
              <a:lnTo>
                <a:pt x="655" y="164"/>
              </a:lnTo>
              <a:lnTo>
                <a:pt x="661" y="167"/>
              </a:lnTo>
              <a:lnTo>
                <a:pt x="666" y="174"/>
              </a:lnTo>
              <a:lnTo>
                <a:pt x="666" y="181"/>
              </a:lnTo>
              <a:lnTo>
                <a:pt x="666" y="190"/>
              </a:lnTo>
              <a:lnTo>
                <a:pt x="663" y="193"/>
              </a:lnTo>
              <a:lnTo>
                <a:pt x="659" y="196"/>
              </a:lnTo>
              <a:lnTo>
                <a:pt x="653" y="198"/>
              </a:lnTo>
              <a:lnTo>
                <a:pt x="647" y="202"/>
              </a:lnTo>
              <a:lnTo>
                <a:pt x="632" y="203"/>
              </a:lnTo>
              <a:lnTo>
                <a:pt x="613" y="205"/>
              </a:lnTo>
              <a:lnTo>
                <a:pt x="592" y="208"/>
              </a:lnTo>
              <a:lnTo>
                <a:pt x="571" y="210"/>
              </a:lnTo>
              <a:lnTo>
                <a:pt x="550" y="214"/>
              </a:lnTo>
              <a:lnTo>
                <a:pt x="531" y="219"/>
              </a:lnTo>
              <a:lnTo>
                <a:pt x="514" y="227"/>
              </a:lnTo>
              <a:lnTo>
                <a:pt x="500" y="238"/>
              </a:lnTo>
              <a:lnTo>
                <a:pt x="489" y="250"/>
              </a:lnTo>
              <a:lnTo>
                <a:pt x="483" y="262"/>
              </a:lnTo>
              <a:lnTo>
                <a:pt x="481" y="274"/>
              </a:lnTo>
              <a:lnTo>
                <a:pt x="481" y="288"/>
              </a:lnTo>
              <a:lnTo>
                <a:pt x="483" y="301"/>
              </a:lnTo>
              <a:lnTo>
                <a:pt x="491" y="315"/>
              </a:lnTo>
              <a:lnTo>
                <a:pt x="477" y="320"/>
              </a:lnTo>
              <a:lnTo>
                <a:pt x="464" y="327"/>
              </a:lnTo>
              <a:lnTo>
                <a:pt x="451" y="336"/>
              </a:lnTo>
              <a:lnTo>
                <a:pt x="439" y="344"/>
              </a:lnTo>
              <a:lnTo>
                <a:pt x="428" y="353"/>
              </a:lnTo>
              <a:lnTo>
                <a:pt x="414" y="362"/>
              </a:lnTo>
              <a:lnTo>
                <a:pt x="401" y="368"/>
              </a:lnTo>
              <a:lnTo>
                <a:pt x="386" y="375"/>
              </a:lnTo>
              <a:lnTo>
                <a:pt x="374" y="439"/>
              </a:lnTo>
              <a:lnTo>
                <a:pt x="311" y="437"/>
              </a:lnTo>
              <a:lnTo>
                <a:pt x="248" y="437"/>
              </a:lnTo>
              <a:lnTo>
                <a:pt x="231" y="439"/>
              </a:lnTo>
              <a:lnTo>
                <a:pt x="216" y="441"/>
              </a:lnTo>
              <a:lnTo>
                <a:pt x="200" y="444"/>
              </a:lnTo>
              <a:lnTo>
                <a:pt x="185" y="448"/>
              </a:lnTo>
              <a:lnTo>
                <a:pt x="168" y="453"/>
              </a:lnTo>
              <a:lnTo>
                <a:pt x="153" y="458"/>
              </a:lnTo>
              <a:lnTo>
                <a:pt x="139" y="466"/>
              </a:lnTo>
              <a:lnTo>
                <a:pt x="124" y="475"/>
              </a:lnTo>
              <a:lnTo>
                <a:pt x="124" y="441"/>
              </a:lnTo>
              <a:lnTo>
                <a:pt x="118" y="406"/>
              </a:lnTo>
              <a:lnTo>
                <a:pt x="114" y="391"/>
              </a:lnTo>
              <a:lnTo>
                <a:pt x="109" y="374"/>
              </a:lnTo>
              <a:lnTo>
                <a:pt x="103" y="356"/>
              </a:lnTo>
              <a:lnTo>
                <a:pt x="95" y="339"/>
              </a:lnTo>
              <a:lnTo>
                <a:pt x="88" y="324"/>
              </a:lnTo>
              <a:lnTo>
                <a:pt x="78" y="308"/>
              </a:lnTo>
              <a:lnTo>
                <a:pt x="67" y="293"/>
              </a:lnTo>
              <a:lnTo>
                <a:pt x="57" y="279"/>
              </a:lnTo>
              <a:lnTo>
                <a:pt x="44" y="265"/>
              </a:lnTo>
              <a:lnTo>
                <a:pt x="30" y="251"/>
              </a:lnTo>
              <a:lnTo>
                <a:pt x="15" y="239"/>
              </a:lnTo>
              <a:lnTo>
                <a:pt x="0" y="229"/>
              </a:lnTo>
              <a:lnTo>
                <a:pt x="4" y="217"/>
              </a:lnTo>
              <a:lnTo>
                <a:pt x="9" y="207"/>
              </a:lnTo>
              <a:lnTo>
                <a:pt x="17" y="198"/>
              </a:lnTo>
              <a:lnTo>
                <a:pt x="27" y="190"/>
              </a:lnTo>
              <a:lnTo>
                <a:pt x="40" y="181"/>
              </a:lnTo>
              <a:lnTo>
                <a:pt x="53" y="174"/>
              </a:lnTo>
              <a:lnTo>
                <a:pt x="67" y="169"/>
              </a:lnTo>
              <a:lnTo>
                <a:pt x="84" y="164"/>
              </a:lnTo>
              <a:lnTo>
                <a:pt x="124" y="155"/>
              </a:lnTo>
              <a:lnTo>
                <a:pt x="166" y="148"/>
              </a:lnTo>
              <a:lnTo>
                <a:pt x="212" y="143"/>
              </a:lnTo>
              <a:lnTo>
                <a:pt x="260" y="140"/>
              </a:lnTo>
              <a:lnTo>
                <a:pt x="275" y="129"/>
              </a:lnTo>
              <a:lnTo>
                <a:pt x="286" y="117"/>
              </a:lnTo>
              <a:lnTo>
                <a:pt x="294" y="107"/>
              </a:lnTo>
              <a:lnTo>
                <a:pt x="305" y="97"/>
              </a:lnTo>
              <a:lnTo>
                <a:pt x="315" y="86"/>
              </a:lnTo>
              <a:lnTo>
                <a:pt x="332" y="78"/>
              </a:lnTo>
              <a:lnTo>
                <a:pt x="342" y="74"/>
              </a:lnTo>
              <a:lnTo>
                <a:pt x="355" y="71"/>
              </a:lnTo>
              <a:lnTo>
                <a:pt x="368" y="69"/>
              </a:lnTo>
              <a:lnTo>
                <a:pt x="384" y="67"/>
              </a:lnTo>
              <a:lnTo>
                <a:pt x="401" y="50"/>
              </a:lnTo>
              <a:lnTo>
                <a:pt x="414" y="35"/>
              </a:lnTo>
              <a:lnTo>
                <a:pt x="420" y="28"/>
              </a:lnTo>
              <a:lnTo>
                <a:pt x="426" y="21"/>
              </a:lnTo>
              <a:lnTo>
                <a:pt x="435" y="16"/>
              </a:lnTo>
              <a:lnTo>
                <a:pt x="443" y="11"/>
              </a:lnTo>
              <a:lnTo>
                <a:pt x="456" y="6"/>
              </a:lnTo>
              <a:lnTo>
                <a:pt x="468" y="2"/>
              </a:lnTo>
              <a:lnTo>
                <a:pt x="483" y="0"/>
              </a:lnTo>
              <a:lnTo>
                <a:pt x="502" y="0"/>
              </a:lnTo>
              <a:lnTo>
                <a:pt x="525" y="0"/>
              </a:lnTo>
              <a:lnTo>
                <a:pt x="552" y="2"/>
              </a:lnTo>
              <a:lnTo>
                <a:pt x="584" y="6"/>
              </a:lnTo>
              <a:lnTo>
                <a:pt x="619" y="11"/>
              </a:lnTo>
              <a:close/>
            </a:path>
          </a:pathLst>
        </a:custGeom>
        <a:ln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25</xdr:col>
      <xdr:colOff>85725</xdr:colOff>
      <xdr:row>1</xdr:row>
      <xdr:rowOff>695325</xdr:rowOff>
    </xdr:from>
    <xdr:to>
      <xdr:col>25</xdr:col>
      <xdr:colOff>914965</xdr:colOff>
      <xdr:row>1</xdr:row>
      <xdr:rowOff>1681598</xdr:rowOff>
    </xdr:to>
    <xdr:sp macro="" textlink="">
      <xdr:nvSpPr>
        <xdr:cNvPr id="38" name="Freeform 148">
          <a:extLst>
            <a:ext uri="{FF2B5EF4-FFF2-40B4-BE49-F238E27FC236}">
              <a16:creationId xmlns:a16="http://schemas.microsoft.com/office/drawing/2014/main" id="{00000000-0008-0000-2B00-000026000000}"/>
            </a:ext>
          </a:extLst>
        </xdr:cNvPr>
        <xdr:cNvSpPr>
          <a:spLocks/>
        </xdr:cNvSpPr>
      </xdr:nvSpPr>
      <xdr:spPr bwMode="auto">
        <a:xfrm>
          <a:off x="37626925" y="879475"/>
          <a:ext cx="829240" cy="986273"/>
        </a:xfrm>
        <a:custGeom>
          <a:avLst/>
          <a:gdLst>
            <a:gd name="T0" fmla="*/ 158 w 582"/>
            <a:gd name="T1" fmla="*/ 26 h 693"/>
            <a:gd name="T2" fmla="*/ 162 w 582"/>
            <a:gd name="T3" fmla="*/ 21 h 693"/>
            <a:gd name="T4" fmla="*/ 168 w 582"/>
            <a:gd name="T5" fmla="*/ 19 h 693"/>
            <a:gd name="T6" fmla="*/ 189 w 582"/>
            <a:gd name="T7" fmla="*/ 29 h 693"/>
            <a:gd name="T8" fmla="*/ 214 w 582"/>
            <a:gd name="T9" fmla="*/ 46 h 693"/>
            <a:gd name="T10" fmla="*/ 238 w 582"/>
            <a:gd name="T11" fmla="*/ 57 h 693"/>
            <a:gd name="T12" fmla="*/ 256 w 582"/>
            <a:gd name="T13" fmla="*/ 48 h 693"/>
            <a:gd name="T14" fmla="*/ 271 w 582"/>
            <a:gd name="T15" fmla="*/ 34 h 693"/>
            <a:gd name="T16" fmla="*/ 300 w 582"/>
            <a:gd name="T17" fmla="*/ 0 h 693"/>
            <a:gd name="T18" fmla="*/ 347 w 582"/>
            <a:gd name="T19" fmla="*/ 38 h 693"/>
            <a:gd name="T20" fmla="*/ 389 w 582"/>
            <a:gd name="T21" fmla="*/ 79 h 693"/>
            <a:gd name="T22" fmla="*/ 405 w 582"/>
            <a:gd name="T23" fmla="*/ 88 h 693"/>
            <a:gd name="T24" fmla="*/ 426 w 582"/>
            <a:gd name="T25" fmla="*/ 93 h 693"/>
            <a:gd name="T26" fmla="*/ 475 w 582"/>
            <a:gd name="T27" fmla="*/ 100 h 693"/>
            <a:gd name="T28" fmla="*/ 477 w 582"/>
            <a:gd name="T29" fmla="*/ 132 h 693"/>
            <a:gd name="T30" fmla="*/ 489 w 582"/>
            <a:gd name="T31" fmla="*/ 146 h 693"/>
            <a:gd name="T32" fmla="*/ 506 w 582"/>
            <a:gd name="T33" fmla="*/ 151 h 693"/>
            <a:gd name="T34" fmla="*/ 525 w 582"/>
            <a:gd name="T35" fmla="*/ 158 h 693"/>
            <a:gd name="T36" fmla="*/ 544 w 582"/>
            <a:gd name="T37" fmla="*/ 172 h 693"/>
            <a:gd name="T38" fmla="*/ 550 w 582"/>
            <a:gd name="T39" fmla="*/ 227 h 693"/>
            <a:gd name="T40" fmla="*/ 557 w 582"/>
            <a:gd name="T41" fmla="*/ 255 h 693"/>
            <a:gd name="T42" fmla="*/ 573 w 582"/>
            <a:gd name="T43" fmla="*/ 279 h 693"/>
            <a:gd name="T44" fmla="*/ 582 w 582"/>
            <a:gd name="T45" fmla="*/ 299 h 693"/>
            <a:gd name="T46" fmla="*/ 580 w 582"/>
            <a:gd name="T47" fmla="*/ 311 h 693"/>
            <a:gd name="T48" fmla="*/ 569 w 582"/>
            <a:gd name="T49" fmla="*/ 322 h 693"/>
            <a:gd name="T50" fmla="*/ 554 w 582"/>
            <a:gd name="T51" fmla="*/ 327 h 693"/>
            <a:gd name="T52" fmla="*/ 519 w 582"/>
            <a:gd name="T53" fmla="*/ 335 h 693"/>
            <a:gd name="T54" fmla="*/ 504 w 582"/>
            <a:gd name="T55" fmla="*/ 342 h 693"/>
            <a:gd name="T56" fmla="*/ 494 w 582"/>
            <a:gd name="T57" fmla="*/ 351 h 693"/>
            <a:gd name="T58" fmla="*/ 491 w 582"/>
            <a:gd name="T59" fmla="*/ 461 h 693"/>
            <a:gd name="T60" fmla="*/ 481 w 582"/>
            <a:gd name="T61" fmla="*/ 518 h 693"/>
            <a:gd name="T62" fmla="*/ 460 w 582"/>
            <a:gd name="T63" fmla="*/ 538 h 693"/>
            <a:gd name="T64" fmla="*/ 443 w 582"/>
            <a:gd name="T65" fmla="*/ 543 h 693"/>
            <a:gd name="T66" fmla="*/ 418 w 582"/>
            <a:gd name="T67" fmla="*/ 545 h 693"/>
            <a:gd name="T68" fmla="*/ 349 w 582"/>
            <a:gd name="T69" fmla="*/ 693 h 693"/>
            <a:gd name="T70" fmla="*/ 233 w 582"/>
            <a:gd name="T71" fmla="*/ 530 h 693"/>
            <a:gd name="T72" fmla="*/ 240 w 582"/>
            <a:gd name="T73" fmla="*/ 499 h 693"/>
            <a:gd name="T74" fmla="*/ 233 w 582"/>
            <a:gd name="T75" fmla="*/ 475 h 693"/>
            <a:gd name="T76" fmla="*/ 214 w 582"/>
            <a:gd name="T77" fmla="*/ 468 h 693"/>
            <a:gd name="T78" fmla="*/ 183 w 582"/>
            <a:gd name="T79" fmla="*/ 469 h 693"/>
            <a:gd name="T80" fmla="*/ 143 w 582"/>
            <a:gd name="T81" fmla="*/ 440 h 693"/>
            <a:gd name="T82" fmla="*/ 107 w 582"/>
            <a:gd name="T83" fmla="*/ 394 h 693"/>
            <a:gd name="T84" fmla="*/ 95 w 582"/>
            <a:gd name="T85" fmla="*/ 368 h 693"/>
            <a:gd name="T86" fmla="*/ 93 w 582"/>
            <a:gd name="T87" fmla="*/ 349 h 693"/>
            <a:gd name="T88" fmla="*/ 93 w 582"/>
            <a:gd name="T89" fmla="*/ 332 h 693"/>
            <a:gd name="T90" fmla="*/ 86 w 582"/>
            <a:gd name="T91" fmla="*/ 318 h 693"/>
            <a:gd name="T92" fmla="*/ 67 w 582"/>
            <a:gd name="T93" fmla="*/ 304 h 693"/>
            <a:gd name="T94" fmla="*/ 55 w 582"/>
            <a:gd name="T95" fmla="*/ 292 h 693"/>
            <a:gd name="T96" fmla="*/ 53 w 582"/>
            <a:gd name="T97" fmla="*/ 279 h 693"/>
            <a:gd name="T98" fmla="*/ 55 w 582"/>
            <a:gd name="T99" fmla="*/ 253 h 693"/>
            <a:gd name="T100" fmla="*/ 32 w 582"/>
            <a:gd name="T101" fmla="*/ 215 h 693"/>
            <a:gd name="T102" fmla="*/ 32 w 582"/>
            <a:gd name="T103" fmla="*/ 189 h 693"/>
            <a:gd name="T104" fmla="*/ 23 w 582"/>
            <a:gd name="T105" fmla="*/ 169 h 693"/>
            <a:gd name="T106" fmla="*/ 0 w 582"/>
            <a:gd name="T107" fmla="*/ 127 h 693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  <a:cxn ang="0">
              <a:pos x="T100" y="T101"/>
            </a:cxn>
            <a:cxn ang="0">
              <a:pos x="T102" y="T103"/>
            </a:cxn>
            <a:cxn ang="0">
              <a:pos x="T104" y="T105"/>
            </a:cxn>
            <a:cxn ang="0">
              <a:pos x="T106" y="T107"/>
            </a:cxn>
          </a:cxnLst>
          <a:rect l="0" t="0" r="r" b="b"/>
          <a:pathLst>
            <a:path w="582" h="693">
              <a:moveTo>
                <a:pt x="0" y="127"/>
              </a:moveTo>
              <a:lnTo>
                <a:pt x="158" y="26"/>
              </a:lnTo>
              <a:lnTo>
                <a:pt x="158" y="22"/>
              </a:lnTo>
              <a:lnTo>
                <a:pt x="162" y="21"/>
              </a:lnTo>
              <a:lnTo>
                <a:pt x="164" y="19"/>
              </a:lnTo>
              <a:lnTo>
                <a:pt x="168" y="19"/>
              </a:lnTo>
              <a:lnTo>
                <a:pt x="177" y="24"/>
              </a:lnTo>
              <a:lnTo>
                <a:pt x="189" y="29"/>
              </a:lnTo>
              <a:lnTo>
                <a:pt x="200" y="38"/>
              </a:lnTo>
              <a:lnTo>
                <a:pt x="214" y="46"/>
              </a:lnTo>
              <a:lnTo>
                <a:pt x="227" y="53"/>
              </a:lnTo>
              <a:lnTo>
                <a:pt x="238" y="57"/>
              </a:lnTo>
              <a:lnTo>
                <a:pt x="248" y="53"/>
              </a:lnTo>
              <a:lnTo>
                <a:pt x="256" y="48"/>
              </a:lnTo>
              <a:lnTo>
                <a:pt x="265" y="41"/>
              </a:lnTo>
              <a:lnTo>
                <a:pt x="271" y="34"/>
              </a:lnTo>
              <a:lnTo>
                <a:pt x="286" y="15"/>
              </a:lnTo>
              <a:lnTo>
                <a:pt x="300" y="0"/>
              </a:lnTo>
              <a:lnTo>
                <a:pt x="324" y="17"/>
              </a:lnTo>
              <a:lnTo>
                <a:pt x="347" y="38"/>
              </a:lnTo>
              <a:lnTo>
                <a:pt x="368" y="58"/>
              </a:lnTo>
              <a:lnTo>
                <a:pt x="389" y="79"/>
              </a:lnTo>
              <a:lnTo>
                <a:pt x="395" y="84"/>
              </a:lnTo>
              <a:lnTo>
                <a:pt x="405" y="88"/>
              </a:lnTo>
              <a:lnTo>
                <a:pt x="416" y="89"/>
              </a:lnTo>
              <a:lnTo>
                <a:pt x="426" y="93"/>
              </a:lnTo>
              <a:lnTo>
                <a:pt x="452" y="96"/>
              </a:lnTo>
              <a:lnTo>
                <a:pt x="475" y="100"/>
              </a:lnTo>
              <a:lnTo>
                <a:pt x="475" y="117"/>
              </a:lnTo>
              <a:lnTo>
                <a:pt x="477" y="132"/>
              </a:lnTo>
              <a:lnTo>
                <a:pt x="481" y="141"/>
              </a:lnTo>
              <a:lnTo>
                <a:pt x="489" y="146"/>
              </a:lnTo>
              <a:lnTo>
                <a:pt x="498" y="150"/>
              </a:lnTo>
              <a:lnTo>
                <a:pt x="506" y="151"/>
              </a:lnTo>
              <a:lnTo>
                <a:pt x="517" y="153"/>
              </a:lnTo>
              <a:lnTo>
                <a:pt x="525" y="158"/>
              </a:lnTo>
              <a:lnTo>
                <a:pt x="536" y="163"/>
              </a:lnTo>
              <a:lnTo>
                <a:pt x="544" y="172"/>
              </a:lnTo>
              <a:lnTo>
                <a:pt x="548" y="199"/>
              </a:lnTo>
              <a:lnTo>
                <a:pt x="550" y="227"/>
              </a:lnTo>
              <a:lnTo>
                <a:pt x="552" y="241"/>
              </a:lnTo>
              <a:lnTo>
                <a:pt x="557" y="255"/>
              </a:lnTo>
              <a:lnTo>
                <a:pt x="563" y="267"/>
              </a:lnTo>
              <a:lnTo>
                <a:pt x="573" y="279"/>
              </a:lnTo>
              <a:lnTo>
                <a:pt x="580" y="289"/>
              </a:lnTo>
              <a:lnTo>
                <a:pt x="582" y="299"/>
              </a:lnTo>
              <a:lnTo>
                <a:pt x="582" y="306"/>
              </a:lnTo>
              <a:lnTo>
                <a:pt x="580" y="311"/>
              </a:lnTo>
              <a:lnTo>
                <a:pt x="575" y="316"/>
              </a:lnTo>
              <a:lnTo>
                <a:pt x="569" y="322"/>
              </a:lnTo>
              <a:lnTo>
                <a:pt x="563" y="325"/>
              </a:lnTo>
              <a:lnTo>
                <a:pt x="554" y="327"/>
              </a:lnTo>
              <a:lnTo>
                <a:pt x="536" y="332"/>
              </a:lnTo>
              <a:lnTo>
                <a:pt x="519" y="335"/>
              </a:lnTo>
              <a:lnTo>
                <a:pt x="510" y="339"/>
              </a:lnTo>
              <a:lnTo>
                <a:pt x="504" y="342"/>
              </a:lnTo>
              <a:lnTo>
                <a:pt x="498" y="346"/>
              </a:lnTo>
              <a:lnTo>
                <a:pt x="494" y="351"/>
              </a:lnTo>
              <a:lnTo>
                <a:pt x="506" y="444"/>
              </a:lnTo>
              <a:lnTo>
                <a:pt x="491" y="461"/>
              </a:lnTo>
              <a:lnTo>
                <a:pt x="477" y="478"/>
              </a:lnTo>
              <a:lnTo>
                <a:pt x="481" y="518"/>
              </a:lnTo>
              <a:lnTo>
                <a:pt x="473" y="528"/>
              </a:lnTo>
              <a:lnTo>
                <a:pt x="460" y="538"/>
              </a:lnTo>
              <a:lnTo>
                <a:pt x="452" y="542"/>
              </a:lnTo>
              <a:lnTo>
                <a:pt x="443" y="543"/>
              </a:lnTo>
              <a:lnTo>
                <a:pt x="433" y="545"/>
              </a:lnTo>
              <a:lnTo>
                <a:pt x="418" y="545"/>
              </a:lnTo>
              <a:lnTo>
                <a:pt x="420" y="648"/>
              </a:lnTo>
              <a:lnTo>
                <a:pt x="349" y="693"/>
              </a:lnTo>
              <a:lnTo>
                <a:pt x="231" y="547"/>
              </a:lnTo>
              <a:lnTo>
                <a:pt x="233" y="530"/>
              </a:lnTo>
              <a:lnTo>
                <a:pt x="235" y="514"/>
              </a:lnTo>
              <a:lnTo>
                <a:pt x="240" y="499"/>
              </a:lnTo>
              <a:lnTo>
                <a:pt x="242" y="482"/>
              </a:lnTo>
              <a:lnTo>
                <a:pt x="233" y="475"/>
              </a:lnTo>
              <a:lnTo>
                <a:pt x="225" y="469"/>
              </a:lnTo>
              <a:lnTo>
                <a:pt x="214" y="468"/>
              </a:lnTo>
              <a:lnTo>
                <a:pt x="204" y="468"/>
              </a:lnTo>
              <a:lnTo>
                <a:pt x="183" y="469"/>
              </a:lnTo>
              <a:lnTo>
                <a:pt x="164" y="469"/>
              </a:lnTo>
              <a:lnTo>
                <a:pt x="143" y="440"/>
              </a:lnTo>
              <a:lnTo>
                <a:pt x="118" y="409"/>
              </a:lnTo>
              <a:lnTo>
                <a:pt x="107" y="394"/>
              </a:lnTo>
              <a:lnTo>
                <a:pt x="99" y="377"/>
              </a:lnTo>
              <a:lnTo>
                <a:pt x="95" y="368"/>
              </a:lnTo>
              <a:lnTo>
                <a:pt x="95" y="358"/>
              </a:lnTo>
              <a:lnTo>
                <a:pt x="93" y="349"/>
              </a:lnTo>
              <a:lnTo>
                <a:pt x="93" y="339"/>
              </a:lnTo>
              <a:lnTo>
                <a:pt x="93" y="332"/>
              </a:lnTo>
              <a:lnTo>
                <a:pt x="91" y="325"/>
              </a:lnTo>
              <a:lnTo>
                <a:pt x="86" y="318"/>
              </a:lnTo>
              <a:lnTo>
                <a:pt x="80" y="313"/>
              </a:lnTo>
              <a:lnTo>
                <a:pt x="67" y="304"/>
              </a:lnTo>
              <a:lnTo>
                <a:pt x="59" y="296"/>
              </a:lnTo>
              <a:lnTo>
                <a:pt x="55" y="292"/>
              </a:lnTo>
              <a:lnTo>
                <a:pt x="55" y="285"/>
              </a:lnTo>
              <a:lnTo>
                <a:pt x="53" y="279"/>
              </a:lnTo>
              <a:lnTo>
                <a:pt x="55" y="270"/>
              </a:lnTo>
              <a:lnTo>
                <a:pt x="55" y="253"/>
              </a:lnTo>
              <a:lnTo>
                <a:pt x="53" y="242"/>
              </a:lnTo>
              <a:lnTo>
                <a:pt x="32" y="215"/>
              </a:lnTo>
              <a:lnTo>
                <a:pt x="34" y="201"/>
              </a:lnTo>
              <a:lnTo>
                <a:pt x="32" y="189"/>
              </a:lnTo>
              <a:lnTo>
                <a:pt x="30" y="179"/>
              </a:lnTo>
              <a:lnTo>
                <a:pt x="23" y="169"/>
              </a:lnTo>
              <a:lnTo>
                <a:pt x="11" y="148"/>
              </a:lnTo>
              <a:lnTo>
                <a:pt x="0" y="127"/>
              </a:lnTo>
              <a:close/>
            </a:path>
          </a:pathLst>
        </a:custGeom>
        <a:ln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26</xdr:col>
      <xdr:colOff>114300</xdr:colOff>
      <xdr:row>1</xdr:row>
      <xdr:rowOff>619125</xdr:rowOff>
    </xdr:from>
    <xdr:to>
      <xdr:col>26</xdr:col>
      <xdr:colOff>1036153</xdr:colOff>
      <xdr:row>1</xdr:row>
      <xdr:rowOff>1717830</xdr:rowOff>
    </xdr:to>
    <xdr:sp macro="" textlink="">
      <xdr:nvSpPr>
        <xdr:cNvPr id="39" name="Freeform 208">
          <a:extLst>
            <a:ext uri="{FF2B5EF4-FFF2-40B4-BE49-F238E27FC236}">
              <a16:creationId xmlns:a16="http://schemas.microsoft.com/office/drawing/2014/main" id="{00000000-0008-0000-2B00-000027000000}"/>
            </a:ext>
          </a:extLst>
        </xdr:cNvPr>
        <xdr:cNvSpPr>
          <a:spLocks/>
        </xdr:cNvSpPr>
      </xdr:nvSpPr>
      <xdr:spPr bwMode="auto">
        <a:xfrm>
          <a:off x="38715950" y="803275"/>
          <a:ext cx="921853" cy="1098705"/>
        </a:xfrm>
        <a:custGeom>
          <a:avLst/>
          <a:gdLst>
            <a:gd name="T0" fmla="*/ 647 w 647"/>
            <a:gd name="T1" fmla="*/ 216 h 772"/>
            <a:gd name="T2" fmla="*/ 567 w 647"/>
            <a:gd name="T3" fmla="*/ 184 h 772"/>
            <a:gd name="T4" fmla="*/ 576 w 647"/>
            <a:gd name="T5" fmla="*/ 122 h 772"/>
            <a:gd name="T6" fmla="*/ 590 w 647"/>
            <a:gd name="T7" fmla="*/ 60 h 772"/>
            <a:gd name="T8" fmla="*/ 597 w 647"/>
            <a:gd name="T9" fmla="*/ 0 h 772"/>
            <a:gd name="T10" fmla="*/ 485 w 647"/>
            <a:gd name="T11" fmla="*/ 5 h 772"/>
            <a:gd name="T12" fmla="*/ 410 w 647"/>
            <a:gd name="T13" fmla="*/ 67 h 772"/>
            <a:gd name="T14" fmla="*/ 313 w 647"/>
            <a:gd name="T15" fmla="*/ 103 h 772"/>
            <a:gd name="T16" fmla="*/ 235 w 647"/>
            <a:gd name="T17" fmla="*/ 55 h 772"/>
            <a:gd name="T18" fmla="*/ 210 w 647"/>
            <a:gd name="T19" fmla="*/ 153 h 772"/>
            <a:gd name="T20" fmla="*/ 248 w 647"/>
            <a:gd name="T21" fmla="*/ 184 h 772"/>
            <a:gd name="T22" fmla="*/ 290 w 647"/>
            <a:gd name="T23" fmla="*/ 213 h 772"/>
            <a:gd name="T24" fmla="*/ 309 w 647"/>
            <a:gd name="T25" fmla="*/ 242 h 772"/>
            <a:gd name="T26" fmla="*/ 319 w 647"/>
            <a:gd name="T27" fmla="*/ 276 h 772"/>
            <a:gd name="T28" fmla="*/ 309 w 647"/>
            <a:gd name="T29" fmla="*/ 290 h 772"/>
            <a:gd name="T30" fmla="*/ 292 w 647"/>
            <a:gd name="T31" fmla="*/ 307 h 772"/>
            <a:gd name="T32" fmla="*/ 277 w 647"/>
            <a:gd name="T33" fmla="*/ 325 h 772"/>
            <a:gd name="T34" fmla="*/ 267 w 647"/>
            <a:gd name="T35" fmla="*/ 338 h 772"/>
            <a:gd name="T36" fmla="*/ 254 w 647"/>
            <a:gd name="T37" fmla="*/ 345 h 772"/>
            <a:gd name="T38" fmla="*/ 244 w 647"/>
            <a:gd name="T39" fmla="*/ 354 h 772"/>
            <a:gd name="T40" fmla="*/ 198 w 647"/>
            <a:gd name="T41" fmla="*/ 402 h 772"/>
            <a:gd name="T42" fmla="*/ 137 w 647"/>
            <a:gd name="T43" fmla="*/ 438 h 772"/>
            <a:gd name="T44" fmla="*/ 141 w 647"/>
            <a:gd name="T45" fmla="*/ 485 h 772"/>
            <a:gd name="T46" fmla="*/ 103 w 647"/>
            <a:gd name="T47" fmla="*/ 521 h 772"/>
            <a:gd name="T48" fmla="*/ 95 w 647"/>
            <a:gd name="T49" fmla="*/ 538 h 772"/>
            <a:gd name="T50" fmla="*/ 61 w 647"/>
            <a:gd name="T51" fmla="*/ 579 h 772"/>
            <a:gd name="T52" fmla="*/ 47 w 647"/>
            <a:gd name="T53" fmla="*/ 620 h 772"/>
            <a:gd name="T54" fmla="*/ 0 w 647"/>
            <a:gd name="T55" fmla="*/ 663 h 772"/>
            <a:gd name="T56" fmla="*/ 5 w 647"/>
            <a:gd name="T57" fmla="*/ 763 h 772"/>
            <a:gd name="T58" fmla="*/ 34 w 647"/>
            <a:gd name="T59" fmla="*/ 765 h 772"/>
            <a:gd name="T60" fmla="*/ 89 w 647"/>
            <a:gd name="T61" fmla="*/ 768 h 772"/>
            <a:gd name="T62" fmla="*/ 143 w 647"/>
            <a:gd name="T63" fmla="*/ 770 h 772"/>
            <a:gd name="T64" fmla="*/ 173 w 647"/>
            <a:gd name="T65" fmla="*/ 772 h 772"/>
            <a:gd name="T66" fmla="*/ 219 w 647"/>
            <a:gd name="T67" fmla="*/ 720 h 772"/>
            <a:gd name="T68" fmla="*/ 229 w 647"/>
            <a:gd name="T69" fmla="*/ 703 h 772"/>
            <a:gd name="T70" fmla="*/ 240 w 647"/>
            <a:gd name="T71" fmla="*/ 684 h 772"/>
            <a:gd name="T72" fmla="*/ 267 w 647"/>
            <a:gd name="T73" fmla="*/ 641 h 772"/>
            <a:gd name="T74" fmla="*/ 244 w 647"/>
            <a:gd name="T75" fmla="*/ 588 h 772"/>
            <a:gd name="T76" fmla="*/ 303 w 647"/>
            <a:gd name="T77" fmla="*/ 562 h 772"/>
            <a:gd name="T78" fmla="*/ 298 w 647"/>
            <a:gd name="T79" fmla="*/ 522 h 772"/>
            <a:gd name="T80" fmla="*/ 296 w 647"/>
            <a:gd name="T81" fmla="*/ 488 h 772"/>
            <a:gd name="T82" fmla="*/ 343 w 647"/>
            <a:gd name="T83" fmla="*/ 467 h 772"/>
            <a:gd name="T84" fmla="*/ 406 w 647"/>
            <a:gd name="T85" fmla="*/ 455 h 772"/>
            <a:gd name="T86" fmla="*/ 460 w 647"/>
            <a:gd name="T87" fmla="*/ 438 h 772"/>
            <a:gd name="T88" fmla="*/ 485 w 647"/>
            <a:gd name="T89" fmla="*/ 419 h 772"/>
            <a:gd name="T90" fmla="*/ 487 w 647"/>
            <a:gd name="T91" fmla="*/ 246 h 772"/>
            <a:gd name="T92" fmla="*/ 559 w 647"/>
            <a:gd name="T93" fmla="*/ 246 h 772"/>
            <a:gd name="T94" fmla="*/ 628 w 647"/>
            <a:gd name="T95" fmla="*/ 246 h 772"/>
            <a:gd name="T96" fmla="*/ 647 w 647"/>
            <a:gd name="T97" fmla="*/ 216 h 772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</a:cxnLst>
          <a:rect l="0" t="0" r="r" b="b"/>
          <a:pathLst>
            <a:path w="647" h="772">
              <a:moveTo>
                <a:pt x="647" y="216"/>
              </a:moveTo>
              <a:lnTo>
                <a:pt x="567" y="184"/>
              </a:lnTo>
              <a:lnTo>
                <a:pt x="576" y="122"/>
              </a:lnTo>
              <a:lnTo>
                <a:pt x="590" y="60"/>
              </a:lnTo>
              <a:lnTo>
                <a:pt x="597" y="0"/>
              </a:lnTo>
              <a:lnTo>
                <a:pt x="485" y="5"/>
              </a:lnTo>
              <a:lnTo>
                <a:pt x="410" y="67"/>
              </a:lnTo>
              <a:lnTo>
                <a:pt x="313" y="103"/>
              </a:lnTo>
              <a:lnTo>
                <a:pt x="235" y="55"/>
              </a:lnTo>
              <a:lnTo>
                <a:pt x="210" y="153"/>
              </a:lnTo>
              <a:lnTo>
                <a:pt x="248" y="184"/>
              </a:lnTo>
              <a:lnTo>
                <a:pt x="290" y="213"/>
              </a:lnTo>
              <a:lnTo>
                <a:pt x="309" y="242"/>
              </a:lnTo>
              <a:lnTo>
                <a:pt x="319" y="276"/>
              </a:lnTo>
              <a:lnTo>
                <a:pt x="309" y="290"/>
              </a:lnTo>
              <a:lnTo>
                <a:pt x="292" y="307"/>
              </a:lnTo>
              <a:lnTo>
                <a:pt x="277" y="325"/>
              </a:lnTo>
              <a:lnTo>
                <a:pt x="267" y="338"/>
              </a:lnTo>
              <a:lnTo>
                <a:pt x="254" y="345"/>
              </a:lnTo>
              <a:lnTo>
                <a:pt x="244" y="354"/>
              </a:lnTo>
              <a:lnTo>
                <a:pt x="198" y="402"/>
              </a:lnTo>
              <a:lnTo>
                <a:pt x="137" y="438"/>
              </a:lnTo>
              <a:lnTo>
                <a:pt x="141" y="485"/>
              </a:lnTo>
              <a:lnTo>
                <a:pt x="103" y="521"/>
              </a:lnTo>
              <a:lnTo>
                <a:pt x="95" y="538"/>
              </a:lnTo>
              <a:lnTo>
                <a:pt x="61" y="579"/>
              </a:lnTo>
              <a:lnTo>
                <a:pt x="47" y="620"/>
              </a:lnTo>
              <a:lnTo>
                <a:pt x="0" y="663"/>
              </a:lnTo>
              <a:lnTo>
                <a:pt x="5" y="763"/>
              </a:lnTo>
              <a:lnTo>
                <a:pt x="34" y="765"/>
              </a:lnTo>
              <a:lnTo>
                <a:pt x="89" y="768"/>
              </a:lnTo>
              <a:lnTo>
                <a:pt x="143" y="770"/>
              </a:lnTo>
              <a:lnTo>
                <a:pt x="173" y="772"/>
              </a:lnTo>
              <a:lnTo>
                <a:pt x="219" y="720"/>
              </a:lnTo>
              <a:lnTo>
                <a:pt x="229" y="703"/>
              </a:lnTo>
              <a:lnTo>
                <a:pt x="240" y="684"/>
              </a:lnTo>
              <a:lnTo>
                <a:pt x="267" y="641"/>
              </a:lnTo>
              <a:lnTo>
                <a:pt x="244" y="588"/>
              </a:lnTo>
              <a:lnTo>
                <a:pt x="303" y="562"/>
              </a:lnTo>
              <a:lnTo>
                <a:pt x="298" y="522"/>
              </a:lnTo>
              <a:lnTo>
                <a:pt x="296" y="488"/>
              </a:lnTo>
              <a:lnTo>
                <a:pt x="343" y="467"/>
              </a:lnTo>
              <a:lnTo>
                <a:pt x="406" y="455"/>
              </a:lnTo>
              <a:lnTo>
                <a:pt x="460" y="438"/>
              </a:lnTo>
              <a:lnTo>
                <a:pt x="485" y="419"/>
              </a:lnTo>
              <a:lnTo>
                <a:pt x="487" y="246"/>
              </a:lnTo>
              <a:lnTo>
                <a:pt x="559" y="246"/>
              </a:lnTo>
              <a:lnTo>
                <a:pt x="628" y="246"/>
              </a:lnTo>
              <a:lnTo>
                <a:pt x="647" y="216"/>
              </a:lnTo>
              <a:close/>
            </a:path>
          </a:pathLst>
        </a:custGeom>
        <a:ln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27</xdr:col>
      <xdr:colOff>76200</xdr:colOff>
      <xdr:row>1</xdr:row>
      <xdr:rowOff>866775</xdr:rowOff>
    </xdr:from>
    <xdr:to>
      <xdr:col>27</xdr:col>
      <xdr:colOff>1559429</xdr:colOff>
      <xdr:row>1</xdr:row>
      <xdr:rowOff>1451708</xdr:rowOff>
    </xdr:to>
    <xdr:sp macro="" textlink="">
      <xdr:nvSpPr>
        <xdr:cNvPr id="40" name="Freeform 128">
          <a:extLst>
            <a:ext uri="{FF2B5EF4-FFF2-40B4-BE49-F238E27FC236}">
              <a16:creationId xmlns:a16="http://schemas.microsoft.com/office/drawing/2014/main" id="{00000000-0008-0000-2B00-000028000000}"/>
            </a:ext>
          </a:extLst>
        </xdr:cNvPr>
        <xdr:cNvSpPr>
          <a:spLocks/>
        </xdr:cNvSpPr>
      </xdr:nvSpPr>
      <xdr:spPr bwMode="auto">
        <a:xfrm>
          <a:off x="39865300" y="1050925"/>
          <a:ext cx="1483229" cy="584933"/>
        </a:xfrm>
        <a:custGeom>
          <a:avLst/>
          <a:gdLst>
            <a:gd name="T0" fmla="*/ 365 w 1041"/>
            <a:gd name="T1" fmla="*/ 351 h 411"/>
            <a:gd name="T2" fmla="*/ 724 w 1041"/>
            <a:gd name="T3" fmla="*/ 408 h 411"/>
            <a:gd name="T4" fmla="*/ 863 w 1041"/>
            <a:gd name="T5" fmla="*/ 367 h 411"/>
            <a:gd name="T6" fmla="*/ 991 w 1041"/>
            <a:gd name="T7" fmla="*/ 308 h 411"/>
            <a:gd name="T8" fmla="*/ 999 w 1041"/>
            <a:gd name="T9" fmla="*/ 291 h 411"/>
            <a:gd name="T10" fmla="*/ 1014 w 1041"/>
            <a:gd name="T11" fmla="*/ 272 h 411"/>
            <a:gd name="T12" fmla="*/ 1027 w 1041"/>
            <a:gd name="T13" fmla="*/ 251 h 411"/>
            <a:gd name="T14" fmla="*/ 1027 w 1041"/>
            <a:gd name="T15" fmla="*/ 227 h 411"/>
            <a:gd name="T16" fmla="*/ 993 w 1041"/>
            <a:gd name="T17" fmla="*/ 227 h 411"/>
            <a:gd name="T18" fmla="*/ 985 w 1041"/>
            <a:gd name="T19" fmla="*/ 219 h 411"/>
            <a:gd name="T20" fmla="*/ 978 w 1041"/>
            <a:gd name="T21" fmla="*/ 203 h 411"/>
            <a:gd name="T22" fmla="*/ 980 w 1041"/>
            <a:gd name="T23" fmla="*/ 110 h 411"/>
            <a:gd name="T24" fmla="*/ 982 w 1041"/>
            <a:gd name="T25" fmla="*/ 59 h 411"/>
            <a:gd name="T26" fmla="*/ 947 w 1041"/>
            <a:gd name="T27" fmla="*/ 7 h 411"/>
            <a:gd name="T28" fmla="*/ 865 w 1041"/>
            <a:gd name="T29" fmla="*/ 160 h 411"/>
            <a:gd name="T30" fmla="*/ 775 w 1041"/>
            <a:gd name="T31" fmla="*/ 188 h 411"/>
            <a:gd name="T32" fmla="*/ 680 w 1041"/>
            <a:gd name="T33" fmla="*/ 119 h 411"/>
            <a:gd name="T34" fmla="*/ 649 w 1041"/>
            <a:gd name="T35" fmla="*/ 131 h 411"/>
            <a:gd name="T36" fmla="*/ 632 w 1041"/>
            <a:gd name="T37" fmla="*/ 134 h 411"/>
            <a:gd name="T38" fmla="*/ 613 w 1041"/>
            <a:gd name="T39" fmla="*/ 133 h 411"/>
            <a:gd name="T40" fmla="*/ 544 w 1041"/>
            <a:gd name="T41" fmla="*/ 98 h 411"/>
            <a:gd name="T42" fmla="*/ 487 w 1041"/>
            <a:gd name="T43" fmla="*/ 85 h 411"/>
            <a:gd name="T44" fmla="*/ 449 w 1041"/>
            <a:gd name="T45" fmla="*/ 81 h 411"/>
            <a:gd name="T46" fmla="*/ 426 w 1041"/>
            <a:gd name="T47" fmla="*/ 93 h 411"/>
            <a:gd name="T48" fmla="*/ 424 w 1041"/>
            <a:gd name="T49" fmla="*/ 112 h 411"/>
            <a:gd name="T50" fmla="*/ 420 w 1041"/>
            <a:gd name="T51" fmla="*/ 119 h 411"/>
            <a:gd name="T52" fmla="*/ 388 w 1041"/>
            <a:gd name="T53" fmla="*/ 126 h 411"/>
            <a:gd name="T54" fmla="*/ 292 w 1041"/>
            <a:gd name="T55" fmla="*/ 129 h 411"/>
            <a:gd name="T56" fmla="*/ 241 w 1041"/>
            <a:gd name="T57" fmla="*/ 133 h 411"/>
            <a:gd name="T58" fmla="*/ 216 w 1041"/>
            <a:gd name="T59" fmla="*/ 140 h 411"/>
            <a:gd name="T60" fmla="*/ 195 w 1041"/>
            <a:gd name="T61" fmla="*/ 148 h 411"/>
            <a:gd name="T62" fmla="*/ 187 w 1041"/>
            <a:gd name="T63" fmla="*/ 102 h 411"/>
            <a:gd name="T64" fmla="*/ 141 w 1041"/>
            <a:gd name="T65" fmla="*/ 95 h 411"/>
            <a:gd name="T66" fmla="*/ 76 w 1041"/>
            <a:gd name="T67" fmla="*/ 95 h 411"/>
            <a:gd name="T68" fmla="*/ 21 w 1041"/>
            <a:gd name="T69" fmla="*/ 105 h 411"/>
            <a:gd name="T70" fmla="*/ 67 w 1041"/>
            <a:gd name="T71" fmla="*/ 172 h 411"/>
            <a:gd name="T72" fmla="*/ 13 w 1041"/>
            <a:gd name="T73" fmla="*/ 219 h 411"/>
            <a:gd name="T74" fmla="*/ 197 w 1041"/>
            <a:gd name="T75" fmla="*/ 337 h 411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</a:cxnLst>
          <a:rect l="0" t="0" r="r" b="b"/>
          <a:pathLst>
            <a:path w="1041" h="411">
              <a:moveTo>
                <a:pt x="197" y="337"/>
              </a:moveTo>
              <a:lnTo>
                <a:pt x="365" y="351"/>
              </a:lnTo>
              <a:lnTo>
                <a:pt x="386" y="411"/>
              </a:lnTo>
              <a:lnTo>
                <a:pt x="724" y="408"/>
              </a:lnTo>
              <a:lnTo>
                <a:pt x="766" y="391"/>
              </a:lnTo>
              <a:lnTo>
                <a:pt x="863" y="367"/>
              </a:lnTo>
              <a:lnTo>
                <a:pt x="882" y="284"/>
              </a:lnTo>
              <a:lnTo>
                <a:pt x="991" y="308"/>
              </a:lnTo>
              <a:lnTo>
                <a:pt x="993" y="300"/>
              </a:lnTo>
              <a:lnTo>
                <a:pt x="999" y="291"/>
              </a:lnTo>
              <a:lnTo>
                <a:pt x="1006" y="281"/>
              </a:lnTo>
              <a:lnTo>
                <a:pt x="1014" y="272"/>
              </a:lnTo>
              <a:lnTo>
                <a:pt x="1020" y="262"/>
              </a:lnTo>
              <a:lnTo>
                <a:pt x="1027" y="251"/>
              </a:lnTo>
              <a:lnTo>
                <a:pt x="1029" y="239"/>
              </a:lnTo>
              <a:lnTo>
                <a:pt x="1027" y="227"/>
              </a:lnTo>
              <a:lnTo>
                <a:pt x="1008" y="229"/>
              </a:lnTo>
              <a:lnTo>
                <a:pt x="993" y="227"/>
              </a:lnTo>
              <a:lnTo>
                <a:pt x="989" y="224"/>
              </a:lnTo>
              <a:lnTo>
                <a:pt x="985" y="219"/>
              </a:lnTo>
              <a:lnTo>
                <a:pt x="980" y="212"/>
              </a:lnTo>
              <a:lnTo>
                <a:pt x="978" y="203"/>
              </a:lnTo>
              <a:lnTo>
                <a:pt x="1010" y="148"/>
              </a:lnTo>
              <a:lnTo>
                <a:pt x="980" y="110"/>
              </a:lnTo>
              <a:lnTo>
                <a:pt x="1041" y="54"/>
              </a:lnTo>
              <a:lnTo>
                <a:pt x="982" y="59"/>
              </a:lnTo>
              <a:lnTo>
                <a:pt x="982" y="0"/>
              </a:lnTo>
              <a:lnTo>
                <a:pt x="947" y="7"/>
              </a:lnTo>
              <a:lnTo>
                <a:pt x="936" y="110"/>
              </a:lnTo>
              <a:lnTo>
                <a:pt x="865" y="160"/>
              </a:lnTo>
              <a:lnTo>
                <a:pt x="852" y="200"/>
              </a:lnTo>
              <a:lnTo>
                <a:pt x="775" y="188"/>
              </a:lnTo>
              <a:lnTo>
                <a:pt x="712" y="189"/>
              </a:lnTo>
              <a:lnTo>
                <a:pt x="680" y="119"/>
              </a:lnTo>
              <a:lnTo>
                <a:pt x="665" y="124"/>
              </a:lnTo>
              <a:lnTo>
                <a:pt x="649" y="131"/>
              </a:lnTo>
              <a:lnTo>
                <a:pt x="642" y="133"/>
              </a:lnTo>
              <a:lnTo>
                <a:pt x="632" y="134"/>
              </a:lnTo>
              <a:lnTo>
                <a:pt x="623" y="134"/>
              </a:lnTo>
              <a:lnTo>
                <a:pt x="613" y="133"/>
              </a:lnTo>
              <a:lnTo>
                <a:pt x="582" y="109"/>
              </a:lnTo>
              <a:lnTo>
                <a:pt x="544" y="98"/>
              </a:lnTo>
              <a:lnTo>
                <a:pt x="506" y="88"/>
              </a:lnTo>
              <a:lnTo>
                <a:pt x="487" y="85"/>
              </a:lnTo>
              <a:lnTo>
                <a:pt x="468" y="83"/>
              </a:lnTo>
              <a:lnTo>
                <a:pt x="449" y="81"/>
              </a:lnTo>
              <a:lnTo>
                <a:pt x="430" y="83"/>
              </a:lnTo>
              <a:lnTo>
                <a:pt x="426" y="93"/>
              </a:lnTo>
              <a:lnTo>
                <a:pt x="426" y="105"/>
              </a:lnTo>
              <a:lnTo>
                <a:pt x="424" y="112"/>
              </a:lnTo>
              <a:lnTo>
                <a:pt x="424" y="117"/>
              </a:lnTo>
              <a:lnTo>
                <a:pt x="420" y="119"/>
              </a:lnTo>
              <a:lnTo>
                <a:pt x="418" y="119"/>
              </a:lnTo>
              <a:lnTo>
                <a:pt x="388" y="126"/>
              </a:lnTo>
              <a:lnTo>
                <a:pt x="342" y="128"/>
              </a:lnTo>
              <a:lnTo>
                <a:pt x="292" y="129"/>
              </a:lnTo>
              <a:lnTo>
                <a:pt x="267" y="131"/>
              </a:lnTo>
              <a:lnTo>
                <a:pt x="241" y="133"/>
              </a:lnTo>
              <a:lnTo>
                <a:pt x="229" y="136"/>
              </a:lnTo>
              <a:lnTo>
                <a:pt x="216" y="140"/>
              </a:lnTo>
              <a:lnTo>
                <a:pt x="206" y="143"/>
              </a:lnTo>
              <a:lnTo>
                <a:pt x="195" y="148"/>
              </a:lnTo>
              <a:lnTo>
                <a:pt x="193" y="105"/>
              </a:lnTo>
              <a:lnTo>
                <a:pt x="187" y="102"/>
              </a:lnTo>
              <a:lnTo>
                <a:pt x="170" y="98"/>
              </a:lnTo>
              <a:lnTo>
                <a:pt x="141" y="95"/>
              </a:lnTo>
              <a:lnTo>
                <a:pt x="101" y="93"/>
              </a:lnTo>
              <a:lnTo>
                <a:pt x="76" y="95"/>
              </a:lnTo>
              <a:lnTo>
                <a:pt x="46" y="100"/>
              </a:lnTo>
              <a:lnTo>
                <a:pt x="21" y="105"/>
              </a:lnTo>
              <a:lnTo>
                <a:pt x="0" y="110"/>
              </a:lnTo>
              <a:lnTo>
                <a:pt x="67" y="172"/>
              </a:lnTo>
              <a:lnTo>
                <a:pt x="63" y="220"/>
              </a:lnTo>
              <a:lnTo>
                <a:pt x="13" y="219"/>
              </a:lnTo>
              <a:lnTo>
                <a:pt x="32" y="337"/>
              </a:lnTo>
              <a:lnTo>
                <a:pt x="197" y="337"/>
              </a:lnTo>
              <a:close/>
            </a:path>
          </a:pathLst>
        </a:custGeom>
        <a:ln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28</xdr:col>
      <xdr:colOff>95250</xdr:colOff>
      <xdr:row>1</xdr:row>
      <xdr:rowOff>114300</xdr:rowOff>
    </xdr:from>
    <xdr:to>
      <xdr:col>28</xdr:col>
      <xdr:colOff>2933475</xdr:colOff>
      <xdr:row>1</xdr:row>
      <xdr:rowOff>2999113</xdr:rowOff>
    </xdr:to>
    <xdr:sp macro="" textlink="">
      <xdr:nvSpPr>
        <xdr:cNvPr id="41" name="Freeform 134">
          <a:extLst>
            <a:ext uri="{FF2B5EF4-FFF2-40B4-BE49-F238E27FC236}">
              <a16:creationId xmlns:a16="http://schemas.microsoft.com/office/drawing/2014/main" id="{00000000-0008-0000-2B00-000029000000}"/>
            </a:ext>
          </a:extLst>
        </xdr:cNvPr>
        <xdr:cNvSpPr>
          <a:spLocks/>
        </xdr:cNvSpPr>
      </xdr:nvSpPr>
      <xdr:spPr bwMode="auto">
        <a:xfrm>
          <a:off x="41592500" y="298450"/>
          <a:ext cx="2838225" cy="2884813"/>
        </a:xfrm>
        <a:custGeom>
          <a:avLst/>
          <a:gdLst>
            <a:gd name="T0" fmla="*/ 1276 w 1992"/>
            <a:gd name="T1" fmla="*/ 1929 h 2027"/>
            <a:gd name="T2" fmla="*/ 1280 w 1992"/>
            <a:gd name="T3" fmla="*/ 1860 h 2027"/>
            <a:gd name="T4" fmla="*/ 1309 w 1992"/>
            <a:gd name="T5" fmla="*/ 1821 h 2027"/>
            <a:gd name="T6" fmla="*/ 1320 w 1992"/>
            <a:gd name="T7" fmla="*/ 1764 h 2027"/>
            <a:gd name="T8" fmla="*/ 1410 w 1992"/>
            <a:gd name="T9" fmla="*/ 1673 h 2027"/>
            <a:gd name="T10" fmla="*/ 1465 w 1992"/>
            <a:gd name="T11" fmla="*/ 1596 h 2027"/>
            <a:gd name="T12" fmla="*/ 1419 w 1992"/>
            <a:gd name="T13" fmla="*/ 1336 h 2027"/>
            <a:gd name="T14" fmla="*/ 1410 w 1992"/>
            <a:gd name="T15" fmla="*/ 1186 h 2027"/>
            <a:gd name="T16" fmla="*/ 1377 w 1992"/>
            <a:gd name="T17" fmla="*/ 1109 h 2027"/>
            <a:gd name="T18" fmla="*/ 1347 w 1992"/>
            <a:gd name="T19" fmla="*/ 1025 h 2027"/>
            <a:gd name="T20" fmla="*/ 1282 w 1992"/>
            <a:gd name="T21" fmla="*/ 915 h 2027"/>
            <a:gd name="T22" fmla="*/ 1318 w 1992"/>
            <a:gd name="T23" fmla="*/ 875 h 2027"/>
            <a:gd name="T24" fmla="*/ 1393 w 1992"/>
            <a:gd name="T25" fmla="*/ 841 h 2027"/>
            <a:gd name="T26" fmla="*/ 1435 w 1992"/>
            <a:gd name="T27" fmla="*/ 777 h 2027"/>
            <a:gd name="T28" fmla="*/ 1450 w 1992"/>
            <a:gd name="T29" fmla="*/ 674 h 2027"/>
            <a:gd name="T30" fmla="*/ 1481 w 1992"/>
            <a:gd name="T31" fmla="*/ 609 h 2027"/>
            <a:gd name="T32" fmla="*/ 1526 w 1992"/>
            <a:gd name="T33" fmla="*/ 579 h 2027"/>
            <a:gd name="T34" fmla="*/ 1733 w 1992"/>
            <a:gd name="T35" fmla="*/ 481 h 2027"/>
            <a:gd name="T36" fmla="*/ 1738 w 1992"/>
            <a:gd name="T37" fmla="*/ 421 h 2027"/>
            <a:gd name="T38" fmla="*/ 1761 w 1992"/>
            <a:gd name="T39" fmla="*/ 388 h 2027"/>
            <a:gd name="T40" fmla="*/ 1828 w 1992"/>
            <a:gd name="T41" fmla="*/ 337 h 2027"/>
            <a:gd name="T42" fmla="*/ 1899 w 1992"/>
            <a:gd name="T43" fmla="*/ 31 h 2027"/>
            <a:gd name="T44" fmla="*/ 1801 w 1992"/>
            <a:gd name="T45" fmla="*/ 55 h 2027"/>
            <a:gd name="T46" fmla="*/ 1733 w 1992"/>
            <a:gd name="T47" fmla="*/ 115 h 2027"/>
            <a:gd name="T48" fmla="*/ 1645 w 1992"/>
            <a:gd name="T49" fmla="*/ 60 h 2027"/>
            <a:gd name="T50" fmla="*/ 1146 w 1992"/>
            <a:gd name="T51" fmla="*/ 0 h 2027"/>
            <a:gd name="T52" fmla="*/ 1175 w 1992"/>
            <a:gd name="T53" fmla="*/ 46 h 2027"/>
            <a:gd name="T54" fmla="*/ 1204 w 1992"/>
            <a:gd name="T55" fmla="*/ 91 h 2027"/>
            <a:gd name="T56" fmla="*/ 1173 w 1992"/>
            <a:gd name="T57" fmla="*/ 142 h 2027"/>
            <a:gd name="T58" fmla="*/ 1169 w 1992"/>
            <a:gd name="T59" fmla="*/ 189 h 2027"/>
            <a:gd name="T60" fmla="*/ 1139 w 1992"/>
            <a:gd name="T61" fmla="*/ 249 h 2027"/>
            <a:gd name="T62" fmla="*/ 1041 w 1992"/>
            <a:gd name="T63" fmla="*/ 321 h 2027"/>
            <a:gd name="T64" fmla="*/ 921 w 1992"/>
            <a:gd name="T65" fmla="*/ 376 h 2027"/>
            <a:gd name="T66" fmla="*/ 879 w 1992"/>
            <a:gd name="T67" fmla="*/ 380 h 2027"/>
            <a:gd name="T68" fmla="*/ 845 w 1992"/>
            <a:gd name="T69" fmla="*/ 412 h 2027"/>
            <a:gd name="T70" fmla="*/ 814 w 1992"/>
            <a:gd name="T71" fmla="*/ 486 h 2027"/>
            <a:gd name="T72" fmla="*/ 566 w 1992"/>
            <a:gd name="T73" fmla="*/ 639 h 2027"/>
            <a:gd name="T74" fmla="*/ 401 w 1992"/>
            <a:gd name="T75" fmla="*/ 626 h 2027"/>
            <a:gd name="T76" fmla="*/ 361 w 1992"/>
            <a:gd name="T77" fmla="*/ 629 h 2027"/>
            <a:gd name="T78" fmla="*/ 258 w 1992"/>
            <a:gd name="T79" fmla="*/ 646 h 2027"/>
            <a:gd name="T80" fmla="*/ 251 w 1992"/>
            <a:gd name="T81" fmla="*/ 691 h 2027"/>
            <a:gd name="T82" fmla="*/ 16 w 1992"/>
            <a:gd name="T83" fmla="*/ 1148 h 2027"/>
            <a:gd name="T84" fmla="*/ 2 w 1992"/>
            <a:gd name="T85" fmla="*/ 1382 h 2027"/>
            <a:gd name="T86" fmla="*/ 16 w 1992"/>
            <a:gd name="T87" fmla="*/ 1506 h 2027"/>
            <a:gd name="T88" fmla="*/ 48 w 1992"/>
            <a:gd name="T89" fmla="*/ 1623 h 2027"/>
            <a:gd name="T90" fmla="*/ 96 w 1992"/>
            <a:gd name="T91" fmla="*/ 1735 h 2027"/>
            <a:gd name="T92" fmla="*/ 161 w 1992"/>
            <a:gd name="T93" fmla="*/ 1843 h 2027"/>
            <a:gd name="T94" fmla="*/ 268 w 1992"/>
            <a:gd name="T95" fmla="*/ 1976 h 2027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</a:cxnLst>
          <a:rect l="0" t="0" r="r" b="b"/>
          <a:pathLst>
            <a:path w="1992" h="2027">
              <a:moveTo>
                <a:pt x="1293" y="2026"/>
              </a:moveTo>
              <a:lnTo>
                <a:pt x="1286" y="1993"/>
              </a:lnTo>
              <a:lnTo>
                <a:pt x="1280" y="1960"/>
              </a:lnTo>
              <a:lnTo>
                <a:pt x="1276" y="1929"/>
              </a:lnTo>
              <a:lnTo>
                <a:pt x="1276" y="1900"/>
              </a:lnTo>
              <a:lnTo>
                <a:pt x="1276" y="1886"/>
              </a:lnTo>
              <a:lnTo>
                <a:pt x="1278" y="1872"/>
              </a:lnTo>
              <a:lnTo>
                <a:pt x="1280" y="1860"/>
              </a:lnTo>
              <a:lnTo>
                <a:pt x="1284" y="1848"/>
              </a:lnTo>
              <a:lnTo>
                <a:pt x="1290" y="1838"/>
              </a:lnTo>
              <a:lnTo>
                <a:pt x="1299" y="1829"/>
              </a:lnTo>
              <a:lnTo>
                <a:pt x="1309" y="1821"/>
              </a:lnTo>
              <a:lnTo>
                <a:pt x="1322" y="1814"/>
              </a:lnTo>
              <a:lnTo>
                <a:pt x="1320" y="1793"/>
              </a:lnTo>
              <a:lnTo>
                <a:pt x="1320" y="1778"/>
              </a:lnTo>
              <a:lnTo>
                <a:pt x="1320" y="1764"/>
              </a:lnTo>
              <a:lnTo>
                <a:pt x="1318" y="1743"/>
              </a:lnTo>
              <a:lnTo>
                <a:pt x="1364" y="1713"/>
              </a:lnTo>
              <a:lnTo>
                <a:pt x="1398" y="1685"/>
              </a:lnTo>
              <a:lnTo>
                <a:pt x="1410" y="1673"/>
              </a:lnTo>
              <a:lnTo>
                <a:pt x="1421" y="1663"/>
              </a:lnTo>
              <a:lnTo>
                <a:pt x="1429" y="1652"/>
              </a:lnTo>
              <a:lnTo>
                <a:pt x="1437" y="1642"/>
              </a:lnTo>
              <a:lnTo>
                <a:pt x="1465" y="1596"/>
              </a:lnTo>
              <a:lnTo>
                <a:pt x="1502" y="1532"/>
              </a:lnTo>
              <a:lnTo>
                <a:pt x="1421" y="1425"/>
              </a:lnTo>
              <a:lnTo>
                <a:pt x="1421" y="1382"/>
              </a:lnTo>
              <a:lnTo>
                <a:pt x="1419" y="1336"/>
              </a:lnTo>
              <a:lnTo>
                <a:pt x="1416" y="1290"/>
              </a:lnTo>
              <a:lnTo>
                <a:pt x="1414" y="1238"/>
              </a:lnTo>
              <a:lnTo>
                <a:pt x="1412" y="1210"/>
              </a:lnTo>
              <a:lnTo>
                <a:pt x="1410" y="1186"/>
              </a:lnTo>
              <a:lnTo>
                <a:pt x="1410" y="1161"/>
              </a:lnTo>
              <a:lnTo>
                <a:pt x="1410" y="1135"/>
              </a:lnTo>
              <a:lnTo>
                <a:pt x="1391" y="1121"/>
              </a:lnTo>
              <a:lnTo>
                <a:pt x="1377" y="1109"/>
              </a:lnTo>
              <a:lnTo>
                <a:pt x="1368" y="1097"/>
              </a:lnTo>
              <a:lnTo>
                <a:pt x="1362" y="1085"/>
              </a:lnTo>
              <a:lnTo>
                <a:pt x="1356" y="1057"/>
              </a:lnTo>
              <a:lnTo>
                <a:pt x="1347" y="1025"/>
              </a:lnTo>
              <a:lnTo>
                <a:pt x="1288" y="975"/>
              </a:lnTo>
              <a:lnTo>
                <a:pt x="1284" y="949"/>
              </a:lnTo>
              <a:lnTo>
                <a:pt x="1280" y="925"/>
              </a:lnTo>
              <a:lnTo>
                <a:pt x="1282" y="915"/>
              </a:lnTo>
              <a:lnTo>
                <a:pt x="1286" y="904"/>
              </a:lnTo>
              <a:lnTo>
                <a:pt x="1295" y="894"/>
              </a:lnTo>
              <a:lnTo>
                <a:pt x="1307" y="885"/>
              </a:lnTo>
              <a:lnTo>
                <a:pt x="1318" y="875"/>
              </a:lnTo>
              <a:lnTo>
                <a:pt x="1328" y="868"/>
              </a:lnTo>
              <a:lnTo>
                <a:pt x="1343" y="861"/>
              </a:lnTo>
              <a:lnTo>
                <a:pt x="1360" y="854"/>
              </a:lnTo>
              <a:lnTo>
                <a:pt x="1393" y="841"/>
              </a:lnTo>
              <a:lnTo>
                <a:pt x="1419" y="829"/>
              </a:lnTo>
              <a:lnTo>
                <a:pt x="1421" y="811"/>
              </a:lnTo>
              <a:lnTo>
                <a:pt x="1429" y="796"/>
              </a:lnTo>
              <a:lnTo>
                <a:pt x="1435" y="777"/>
              </a:lnTo>
              <a:lnTo>
                <a:pt x="1442" y="756"/>
              </a:lnTo>
              <a:lnTo>
                <a:pt x="1450" y="741"/>
              </a:lnTo>
              <a:lnTo>
                <a:pt x="1450" y="681"/>
              </a:lnTo>
              <a:lnTo>
                <a:pt x="1450" y="674"/>
              </a:lnTo>
              <a:lnTo>
                <a:pt x="1461" y="639"/>
              </a:lnTo>
              <a:lnTo>
                <a:pt x="1467" y="629"/>
              </a:lnTo>
              <a:lnTo>
                <a:pt x="1473" y="619"/>
              </a:lnTo>
              <a:lnTo>
                <a:pt x="1481" y="609"/>
              </a:lnTo>
              <a:lnTo>
                <a:pt x="1490" y="598"/>
              </a:lnTo>
              <a:lnTo>
                <a:pt x="1500" y="590"/>
              </a:lnTo>
              <a:lnTo>
                <a:pt x="1511" y="584"/>
              </a:lnTo>
              <a:lnTo>
                <a:pt x="1526" y="579"/>
              </a:lnTo>
              <a:lnTo>
                <a:pt x="1540" y="576"/>
              </a:lnTo>
              <a:lnTo>
                <a:pt x="1628" y="569"/>
              </a:lnTo>
              <a:lnTo>
                <a:pt x="1738" y="495"/>
              </a:lnTo>
              <a:lnTo>
                <a:pt x="1733" y="481"/>
              </a:lnTo>
              <a:lnTo>
                <a:pt x="1731" y="464"/>
              </a:lnTo>
              <a:lnTo>
                <a:pt x="1731" y="447"/>
              </a:lnTo>
              <a:lnTo>
                <a:pt x="1735" y="430"/>
              </a:lnTo>
              <a:lnTo>
                <a:pt x="1738" y="421"/>
              </a:lnTo>
              <a:lnTo>
                <a:pt x="1742" y="412"/>
              </a:lnTo>
              <a:lnTo>
                <a:pt x="1748" y="404"/>
              </a:lnTo>
              <a:lnTo>
                <a:pt x="1754" y="395"/>
              </a:lnTo>
              <a:lnTo>
                <a:pt x="1761" y="388"/>
              </a:lnTo>
              <a:lnTo>
                <a:pt x="1769" y="380"/>
              </a:lnTo>
              <a:lnTo>
                <a:pt x="1780" y="373"/>
              </a:lnTo>
              <a:lnTo>
                <a:pt x="1792" y="368"/>
              </a:lnTo>
              <a:lnTo>
                <a:pt x="1828" y="337"/>
              </a:lnTo>
              <a:lnTo>
                <a:pt x="1992" y="127"/>
              </a:lnTo>
              <a:lnTo>
                <a:pt x="1960" y="87"/>
              </a:lnTo>
              <a:lnTo>
                <a:pt x="1947" y="10"/>
              </a:lnTo>
              <a:lnTo>
                <a:pt x="1899" y="31"/>
              </a:lnTo>
              <a:lnTo>
                <a:pt x="1815" y="19"/>
              </a:lnTo>
              <a:lnTo>
                <a:pt x="1811" y="26"/>
              </a:lnTo>
              <a:lnTo>
                <a:pt x="1809" y="34"/>
              </a:lnTo>
              <a:lnTo>
                <a:pt x="1801" y="55"/>
              </a:lnTo>
              <a:lnTo>
                <a:pt x="1794" y="70"/>
              </a:lnTo>
              <a:lnTo>
                <a:pt x="1775" y="89"/>
              </a:lnTo>
              <a:lnTo>
                <a:pt x="1761" y="101"/>
              </a:lnTo>
              <a:lnTo>
                <a:pt x="1733" y="115"/>
              </a:lnTo>
              <a:lnTo>
                <a:pt x="1712" y="124"/>
              </a:lnTo>
              <a:lnTo>
                <a:pt x="1689" y="112"/>
              </a:lnTo>
              <a:lnTo>
                <a:pt x="1666" y="98"/>
              </a:lnTo>
              <a:lnTo>
                <a:pt x="1645" y="60"/>
              </a:lnTo>
              <a:lnTo>
                <a:pt x="1591" y="8"/>
              </a:lnTo>
              <a:lnTo>
                <a:pt x="1458" y="8"/>
              </a:lnTo>
              <a:lnTo>
                <a:pt x="1314" y="5"/>
              </a:lnTo>
              <a:lnTo>
                <a:pt x="1146" y="0"/>
              </a:lnTo>
              <a:lnTo>
                <a:pt x="1156" y="8"/>
              </a:lnTo>
              <a:lnTo>
                <a:pt x="1162" y="19"/>
              </a:lnTo>
              <a:lnTo>
                <a:pt x="1169" y="32"/>
              </a:lnTo>
              <a:lnTo>
                <a:pt x="1175" y="46"/>
              </a:lnTo>
              <a:lnTo>
                <a:pt x="1179" y="60"/>
              </a:lnTo>
              <a:lnTo>
                <a:pt x="1188" y="72"/>
              </a:lnTo>
              <a:lnTo>
                <a:pt x="1194" y="84"/>
              </a:lnTo>
              <a:lnTo>
                <a:pt x="1204" y="91"/>
              </a:lnTo>
              <a:lnTo>
                <a:pt x="1156" y="127"/>
              </a:lnTo>
              <a:lnTo>
                <a:pt x="1165" y="130"/>
              </a:lnTo>
              <a:lnTo>
                <a:pt x="1171" y="136"/>
              </a:lnTo>
              <a:lnTo>
                <a:pt x="1173" y="142"/>
              </a:lnTo>
              <a:lnTo>
                <a:pt x="1173" y="151"/>
              </a:lnTo>
              <a:lnTo>
                <a:pt x="1171" y="167"/>
              </a:lnTo>
              <a:lnTo>
                <a:pt x="1167" y="184"/>
              </a:lnTo>
              <a:lnTo>
                <a:pt x="1169" y="189"/>
              </a:lnTo>
              <a:lnTo>
                <a:pt x="1171" y="196"/>
              </a:lnTo>
              <a:lnTo>
                <a:pt x="1175" y="204"/>
              </a:lnTo>
              <a:lnTo>
                <a:pt x="1181" y="215"/>
              </a:lnTo>
              <a:lnTo>
                <a:pt x="1139" y="249"/>
              </a:lnTo>
              <a:lnTo>
                <a:pt x="1110" y="275"/>
              </a:lnTo>
              <a:lnTo>
                <a:pt x="1095" y="285"/>
              </a:lnTo>
              <a:lnTo>
                <a:pt x="1070" y="304"/>
              </a:lnTo>
              <a:lnTo>
                <a:pt x="1041" y="321"/>
              </a:lnTo>
              <a:lnTo>
                <a:pt x="1013" y="337"/>
              </a:lnTo>
              <a:lnTo>
                <a:pt x="1003" y="382"/>
              </a:lnTo>
              <a:lnTo>
                <a:pt x="936" y="380"/>
              </a:lnTo>
              <a:lnTo>
                <a:pt x="921" y="376"/>
              </a:lnTo>
              <a:lnTo>
                <a:pt x="911" y="375"/>
              </a:lnTo>
              <a:lnTo>
                <a:pt x="898" y="375"/>
              </a:lnTo>
              <a:lnTo>
                <a:pt x="890" y="378"/>
              </a:lnTo>
              <a:lnTo>
                <a:pt x="879" y="380"/>
              </a:lnTo>
              <a:lnTo>
                <a:pt x="871" y="385"/>
              </a:lnTo>
              <a:lnTo>
                <a:pt x="864" y="390"/>
              </a:lnTo>
              <a:lnTo>
                <a:pt x="858" y="397"/>
              </a:lnTo>
              <a:lnTo>
                <a:pt x="845" y="412"/>
              </a:lnTo>
              <a:lnTo>
                <a:pt x="837" y="428"/>
              </a:lnTo>
              <a:lnTo>
                <a:pt x="829" y="443"/>
              </a:lnTo>
              <a:lnTo>
                <a:pt x="825" y="459"/>
              </a:lnTo>
              <a:lnTo>
                <a:pt x="814" y="486"/>
              </a:lnTo>
              <a:lnTo>
                <a:pt x="713" y="553"/>
              </a:lnTo>
              <a:lnTo>
                <a:pt x="696" y="612"/>
              </a:lnTo>
              <a:lnTo>
                <a:pt x="571" y="610"/>
              </a:lnTo>
              <a:lnTo>
                <a:pt x="566" y="639"/>
              </a:lnTo>
              <a:lnTo>
                <a:pt x="539" y="633"/>
              </a:lnTo>
              <a:lnTo>
                <a:pt x="510" y="622"/>
              </a:lnTo>
              <a:lnTo>
                <a:pt x="457" y="636"/>
              </a:lnTo>
              <a:lnTo>
                <a:pt x="401" y="626"/>
              </a:lnTo>
              <a:lnTo>
                <a:pt x="398" y="622"/>
              </a:lnTo>
              <a:lnTo>
                <a:pt x="390" y="624"/>
              </a:lnTo>
              <a:lnTo>
                <a:pt x="375" y="626"/>
              </a:lnTo>
              <a:lnTo>
                <a:pt x="361" y="629"/>
              </a:lnTo>
              <a:lnTo>
                <a:pt x="331" y="634"/>
              </a:lnTo>
              <a:lnTo>
                <a:pt x="304" y="639"/>
              </a:lnTo>
              <a:lnTo>
                <a:pt x="277" y="643"/>
              </a:lnTo>
              <a:lnTo>
                <a:pt x="258" y="646"/>
              </a:lnTo>
              <a:lnTo>
                <a:pt x="247" y="650"/>
              </a:lnTo>
              <a:lnTo>
                <a:pt x="245" y="652"/>
              </a:lnTo>
              <a:lnTo>
                <a:pt x="247" y="670"/>
              </a:lnTo>
              <a:lnTo>
                <a:pt x="251" y="691"/>
              </a:lnTo>
              <a:lnTo>
                <a:pt x="258" y="713"/>
              </a:lnTo>
              <a:lnTo>
                <a:pt x="262" y="739"/>
              </a:lnTo>
              <a:lnTo>
                <a:pt x="31" y="1076"/>
              </a:lnTo>
              <a:lnTo>
                <a:pt x="16" y="1148"/>
              </a:lnTo>
              <a:lnTo>
                <a:pt x="8" y="1217"/>
              </a:lnTo>
              <a:lnTo>
                <a:pt x="2" y="1284"/>
              </a:lnTo>
              <a:lnTo>
                <a:pt x="0" y="1350"/>
              </a:lnTo>
              <a:lnTo>
                <a:pt x="2" y="1382"/>
              </a:lnTo>
              <a:lnTo>
                <a:pt x="4" y="1413"/>
              </a:lnTo>
              <a:lnTo>
                <a:pt x="6" y="1444"/>
              </a:lnTo>
              <a:lnTo>
                <a:pt x="10" y="1475"/>
              </a:lnTo>
              <a:lnTo>
                <a:pt x="16" y="1506"/>
              </a:lnTo>
              <a:lnTo>
                <a:pt x="23" y="1535"/>
              </a:lnTo>
              <a:lnTo>
                <a:pt x="29" y="1565"/>
              </a:lnTo>
              <a:lnTo>
                <a:pt x="37" y="1594"/>
              </a:lnTo>
              <a:lnTo>
                <a:pt x="48" y="1623"/>
              </a:lnTo>
              <a:lnTo>
                <a:pt x="58" y="1652"/>
              </a:lnTo>
              <a:lnTo>
                <a:pt x="69" y="1680"/>
              </a:lnTo>
              <a:lnTo>
                <a:pt x="81" y="1707"/>
              </a:lnTo>
              <a:lnTo>
                <a:pt x="96" y="1735"/>
              </a:lnTo>
              <a:lnTo>
                <a:pt x="111" y="1762"/>
              </a:lnTo>
              <a:lnTo>
                <a:pt x="126" y="1790"/>
              </a:lnTo>
              <a:lnTo>
                <a:pt x="142" y="1817"/>
              </a:lnTo>
              <a:lnTo>
                <a:pt x="161" y="1843"/>
              </a:lnTo>
              <a:lnTo>
                <a:pt x="180" y="1871"/>
              </a:lnTo>
              <a:lnTo>
                <a:pt x="201" y="1897"/>
              </a:lnTo>
              <a:lnTo>
                <a:pt x="222" y="1922"/>
              </a:lnTo>
              <a:lnTo>
                <a:pt x="268" y="1976"/>
              </a:lnTo>
              <a:lnTo>
                <a:pt x="319" y="2027"/>
              </a:lnTo>
              <a:lnTo>
                <a:pt x="1293" y="2026"/>
              </a:lnTo>
              <a:close/>
            </a:path>
          </a:pathLst>
        </a:custGeom>
        <a:ln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29</xdr:col>
      <xdr:colOff>104775</xdr:colOff>
      <xdr:row>1</xdr:row>
      <xdr:rowOff>1390650</xdr:rowOff>
    </xdr:from>
    <xdr:to>
      <xdr:col>29</xdr:col>
      <xdr:colOff>627681</xdr:colOff>
      <xdr:row>1</xdr:row>
      <xdr:rowOff>1848918</xdr:rowOff>
    </xdr:to>
    <xdr:sp macro="" textlink="">
      <xdr:nvSpPr>
        <xdr:cNvPr id="42" name="Freeform 205">
          <a:extLst>
            <a:ext uri="{FF2B5EF4-FFF2-40B4-BE49-F238E27FC236}">
              <a16:creationId xmlns:a16="http://schemas.microsoft.com/office/drawing/2014/main" id="{00000000-0008-0000-2B00-00002A000000}"/>
            </a:ext>
          </a:extLst>
        </xdr:cNvPr>
        <xdr:cNvSpPr>
          <a:spLocks/>
        </xdr:cNvSpPr>
      </xdr:nvSpPr>
      <xdr:spPr bwMode="auto">
        <a:xfrm>
          <a:off x="44783375" y="1574800"/>
          <a:ext cx="522906" cy="458268"/>
        </a:xfrm>
        <a:custGeom>
          <a:avLst/>
          <a:gdLst>
            <a:gd name="T0" fmla="*/ 86 w 367"/>
            <a:gd name="T1" fmla="*/ 0 h 322"/>
            <a:gd name="T2" fmla="*/ 0 w 367"/>
            <a:gd name="T3" fmla="*/ 103 h 322"/>
            <a:gd name="T4" fmla="*/ 16 w 367"/>
            <a:gd name="T5" fmla="*/ 117 h 322"/>
            <a:gd name="T6" fmla="*/ 31 w 367"/>
            <a:gd name="T7" fmla="*/ 144 h 322"/>
            <a:gd name="T8" fmla="*/ 37 w 367"/>
            <a:gd name="T9" fmla="*/ 174 h 322"/>
            <a:gd name="T10" fmla="*/ 42 w 367"/>
            <a:gd name="T11" fmla="*/ 203 h 322"/>
            <a:gd name="T12" fmla="*/ 50 w 367"/>
            <a:gd name="T13" fmla="*/ 218 h 322"/>
            <a:gd name="T14" fmla="*/ 58 w 367"/>
            <a:gd name="T15" fmla="*/ 232 h 322"/>
            <a:gd name="T16" fmla="*/ 75 w 367"/>
            <a:gd name="T17" fmla="*/ 244 h 322"/>
            <a:gd name="T18" fmla="*/ 88 w 367"/>
            <a:gd name="T19" fmla="*/ 263 h 322"/>
            <a:gd name="T20" fmla="*/ 96 w 367"/>
            <a:gd name="T21" fmla="*/ 279 h 322"/>
            <a:gd name="T22" fmla="*/ 102 w 367"/>
            <a:gd name="T23" fmla="*/ 298 h 322"/>
            <a:gd name="T24" fmla="*/ 100 w 367"/>
            <a:gd name="T25" fmla="*/ 310 h 322"/>
            <a:gd name="T26" fmla="*/ 149 w 367"/>
            <a:gd name="T27" fmla="*/ 322 h 322"/>
            <a:gd name="T28" fmla="*/ 193 w 367"/>
            <a:gd name="T29" fmla="*/ 287 h 322"/>
            <a:gd name="T30" fmla="*/ 224 w 367"/>
            <a:gd name="T31" fmla="*/ 258 h 322"/>
            <a:gd name="T32" fmla="*/ 235 w 367"/>
            <a:gd name="T33" fmla="*/ 248 h 322"/>
            <a:gd name="T34" fmla="*/ 230 w 367"/>
            <a:gd name="T35" fmla="*/ 218 h 322"/>
            <a:gd name="T36" fmla="*/ 228 w 367"/>
            <a:gd name="T37" fmla="*/ 191 h 322"/>
            <a:gd name="T38" fmla="*/ 249 w 367"/>
            <a:gd name="T39" fmla="*/ 181 h 322"/>
            <a:gd name="T40" fmla="*/ 266 w 367"/>
            <a:gd name="T41" fmla="*/ 182 h 322"/>
            <a:gd name="T42" fmla="*/ 277 w 367"/>
            <a:gd name="T43" fmla="*/ 191 h 322"/>
            <a:gd name="T44" fmla="*/ 296 w 367"/>
            <a:gd name="T45" fmla="*/ 196 h 322"/>
            <a:gd name="T46" fmla="*/ 304 w 367"/>
            <a:gd name="T47" fmla="*/ 187 h 322"/>
            <a:gd name="T48" fmla="*/ 314 w 367"/>
            <a:gd name="T49" fmla="*/ 172 h 322"/>
            <a:gd name="T50" fmla="*/ 331 w 367"/>
            <a:gd name="T51" fmla="*/ 150 h 322"/>
            <a:gd name="T52" fmla="*/ 344 w 367"/>
            <a:gd name="T53" fmla="*/ 131 h 322"/>
            <a:gd name="T54" fmla="*/ 367 w 367"/>
            <a:gd name="T55" fmla="*/ 98 h 322"/>
            <a:gd name="T56" fmla="*/ 365 w 367"/>
            <a:gd name="T57" fmla="*/ 86 h 322"/>
            <a:gd name="T58" fmla="*/ 354 w 367"/>
            <a:gd name="T59" fmla="*/ 69 h 322"/>
            <a:gd name="T60" fmla="*/ 340 w 367"/>
            <a:gd name="T61" fmla="*/ 76 h 322"/>
            <a:gd name="T62" fmla="*/ 325 w 367"/>
            <a:gd name="T63" fmla="*/ 81 h 322"/>
            <a:gd name="T64" fmla="*/ 306 w 367"/>
            <a:gd name="T65" fmla="*/ 86 h 322"/>
            <a:gd name="T66" fmla="*/ 283 w 367"/>
            <a:gd name="T67" fmla="*/ 89 h 322"/>
            <a:gd name="T68" fmla="*/ 262 w 367"/>
            <a:gd name="T69" fmla="*/ 84 h 322"/>
            <a:gd name="T70" fmla="*/ 249 w 367"/>
            <a:gd name="T71" fmla="*/ 71 h 322"/>
            <a:gd name="T72" fmla="*/ 245 w 367"/>
            <a:gd name="T73" fmla="*/ 55 h 322"/>
            <a:gd name="T74" fmla="*/ 241 w 367"/>
            <a:gd name="T75" fmla="*/ 45 h 322"/>
            <a:gd name="T76" fmla="*/ 226 w 367"/>
            <a:gd name="T77" fmla="*/ 31 h 322"/>
            <a:gd name="T78" fmla="*/ 207 w 367"/>
            <a:gd name="T79" fmla="*/ 28 h 322"/>
            <a:gd name="T80" fmla="*/ 193 w 367"/>
            <a:gd name="T81" fmla="*/ 28 h 322"/>
            <a:gd name="T82" fmla="*/ 180 w 367"/>
            <a:gd name="T83" fmla="*/ 29 h 322"/>
            <a:gd name="T84" fmla="*/ 153 w 367"/>
            <a:gd name="T85" fmla="*/ 33 h 322"/>
            <a:gd name="T86" fmla="*/ 86 w 367"/>
            <a:gd name="T87" fmla="*/ 0 h 322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</a:cxnLst>
          <a:rect l="0" t="0" r="r" b="b"/>
          <a:pathLst>
            <a:path w="367" h="322">
              <a:moveTo>
                <a:pt x="86" y="0"/>
              </a:moveTo>
              <a:lnTo>
                <a:pt x="0" y="103"/>
              </a:lnTo>
              <a:lnTo>
                <a:pt x="16" y="117"/>
              </a:lnTo>
              <a:lnTo>
                <a:pt x="31" y="144"/>
              </a:lnTo>
              <a:lnTo>
                <a:pt x="37" y="174"/>
              </a:lnTo>
              <a:lnTo>
                <a:pt x="42" y="203"/>
              </a:lnTo>
              <a:lnTo>
                <a:pt x="50" y="218"/>
              </a:lnTo>
              <a:lnTo>
                <a:pt x="58" y="232"/>
              </a:lnTo>
              <a:lnTo>
                <a:pt x="75" y="244"/>
              </a:lnTo>
              <a:lnTo>
                <a:pt x="88" y="263"/>
              </a:lnTo>
              <a:lnTo>
                <a:pt x="96" y="279"/>
              </a:lnTo>
              <a:lnTo>
                <a:pt x="102" y="298"/>
              </a:lnTo>
              <a:lnTo>
                <a:pt x="100" y="310"/>
              </a:lnTo>
              <a:lnTo>
                <a:pt x="149" y="322"/>
              </a:lnTo>
              <a:lnTo>
                <a:pt x="193" y="287"/>
              </a:lnTo>
              <a:lnTo>
                <a:pt x="224" y="258"/>
              </a:lnTo>
              <a:lnTo>
                <a:pt x="235" y="248"/>
              </a:lnTo>
              <a:lnTo>
                <a:pt x="230" y="218"/>
              </a:lnTo>
              <a:lnTo>
                <a:pt x="228" y="191"/>
              </a:lnTo>
              <a:lnTo>
                <a:pt x="249" y="181"/>
              </a:lnTo>
              <a:lnTo>
                <a:pt x="266" y="182"/>
              </a:lnTo>
              <a:lnTo>
                <a:pt x="277" y="191"/>
              </a:lnTo>
              <a:lnTo>
                <a:pt x="296" y="196"/>
              </a:lnTo>
              <a:lnTo>
                <a:pt x="304" y="187"/>
              </a:lnTo>
              <a:lnTo>
                <a:pt x="314" y="172"/>
              </a:lnTo>
              <a:lnTo>
                <a:pt x="331" y="150"/>
              </a:lnTo>
              <a:lnTo>
                <a:pt x="344" y="131"/>
              </a:lnTo>
              <a:lnTo>
                <a:pt x="367" y="98"/>
              </a:lnTo>
              <a:lnTo>
                <a:pt x="365" y="86"/>
              </a:lnTo>
              <a:lnTo>
                <a:pt x="354" y="69"/>
              </a:lnTo>
              <a:lnTo>
                <a:pt x="340" y="76"/>
              </a:lnTo>
              <a:lnTo>
                <a:pt x="325" y="81"/>
              </a:lnTo>
              <a:lnTo>
                <a:pt x="306" y="86"/>
              </a:lnTo>
              <a:lnTo>
                <a:pt x="283" y="89"/>
              </a:lnTo>
              <a:lnTo>
                <a:pt x="262" y="84"/>
              </a:lnTo>
              <a:lnTo>
                <a:pt x="249" y="71"/>
              </a:lnTo>
              <a:lnTo>
                <a:pt x="245" y="55"/>
              </a:lnTo>
              <a:lnTo>
                <a:pt x="241" y="45"/>
              </a:lnTo>
              <a:lnTo>
                <a:pt x="226" y="31"/>
              </a:lnTo>
              <a:lnTo>
                <a:pt x="207" y="28"/>
              </a:lnTo>
              <a:lnTo>
                <a:pt x="193" y="28"/>
              </a:lnTo>
              <a:lnTo>
                <a:pt x="180" y="29"/>
              </a:lnTo>
              <a:lnTo>
                <a:pt x="153" y="33"/>
              </a:lnTo>
              <a:lnTo>
                <a:pt x="86" y="0"/>
              </a:lnTo>
              <a:close/>
            </a:path>
          </a:pathLst>
        </a:custGeom>
        <a:ln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30</xdr:col>
      <xdr:colOff>76200</xdr:colOff>
      <xdr:row>1</xdr:row>
      <xdr:rowOff>914400</xdr:rowOff>
    </xdr:from>
    <xdr:to>
      <xdr:col>30</xdr:col>
      <xdr:colOff>1463967</xdr:colOff>
      <xdr:row>1</xdr:row>
      <xdr:rowOff>2141193</xdr:rowOff>
    </xdr:to>
    <xdr:sp macro="" textlink="">
      <xdr:nvSpPr>
        <xdr:cNvPr id="43" name="Freeform 132">
          <a:extLst>
            <a:ext uri="{FF2B5EF4-FFF2-40B4-BE49-F238E27FC236}">
              <a16:creationId xmlns:a16="http://schemas.microsoft.com/office/drawing/2014/main" id="{00000000-0008-0000-2B00-00002B000000}"/>
            </a:ext>
          </a:extLst>
        </xdr:cNvPr>
        <xdr:cNvSpPr>
          <a:spLocks/>
        </xdr:cNvSpPr>
      </xdr:nvSpPr>
      <xdr:spPr bwMode="auto">
        <a:xfrm>
          <a:off x="45485050" y="1098550"/>
          <a:ext cx="1387767" cy="1226793"/>
        </a:xfrm>
        <a:custGeom>
          <a:avLst/>
          <a:gdLst>
            <a:gd name="T0" fmla="*/ 164 w 974"/>
            <a:gd name="T1" fmla="*/ 836 h 862"/>
            <a:gd name="T2" fmla="*/ 278 w 974"/>
            <a:gd name="T3" fmla="*/ 836 h 862"/>
            <a:gd name="T4" fmla="*/ 338 w 974"/>
            <a:gd name="T5" fmla="*/ 836 h 862"/>
            <a:gd name="T6" fmla="*/ 464 w 974"/>
            <a:gd name="T7" fmla="*/ 824 h 862"/>
            <a:gd name="T8" fmla="*/ 584 w 974"/>
            <a:gd name="T9" fmla="*/ 698 h 862"/>
            <a:gd name="T10" fmla="*/ 599 w 974"/>
            <a:gd name="T11" fmla="*/ 657 h 862"/>
            <a:gd name="T12" fmla="*/ 620 w 974"/>
            <a:gd name="T13" fmla="*/ 618 h 862"/>
            <a:gd name="T14" fmla="*/ 634 w 974"/>
            <a:gd name="T15" fmla="*/ 602 h 862"/>
            <a:gd name="T16" fmla="*/ 653 w 974"/>
            <a:gd name="T17" fmla="*/ 592 h 862"/>
            <a:gd name="T18" fmla="*/ 676 w 974"/>
            <a:gd name="T19" fmla="*/ 587 h 862"/>
            <a:gd name="T20" fmla="*/ 702 w 974"/>
            <a:gd name="T21" fmla="*/ 592 h 862"/>
            <a:gd name="T22" fmla="*/ 783 w 974"/>
            <a:gd name="T23" fmla="*/ 549 h 862"/>
            <a:gd name="T24" fmla="*/ 953 w 974"/>
            <a:gd name="T25" fmla="*/ 425 h 862"/>
            <a:gd name="T26" fmla="*/ 943 w 974"/>
            <a:gd name="T27" fmla="*/ 413 h 862"/>
            <a:gd name="T28" fmla="*/ 939 w 974"/>
            <a:gd name="T29" fmla="*/ 399 h 862"/>
            <a:gd name="T30" fmla="*/ 941 w 974"/>
            <a:gd name="T31" fmla="*/ 375 h 862"/>
            <a:gd name="T32" fmla="*/ 943 w 974"/>
            <a:gd name="T33" fmla="*/ 354 h 862"/>
            <a:gd name="T34" fmla="*/ 939 w 974"/>
            <a:gd name="T35" fmla="*/ 346 h 862"/>
            <a:gd name="T36" fmla="*/ 926 w 974"/>
            <a:gd name="T37" fmla="*/ 339 h 862"/>
            <a:gd name="T38" fmla="*/ 974 w 974"/>
            <a:gd name="T39" fmla="*/ 305 h 862"/>
            <a:gd name="T40" fmla="*/ 956 w 974"/>
            <a:gd name="T41" fmla="*/ 282 h 862"/>
            <a:gd name="T42" fmla="*/ 945 w 974"/>
            <a:gd name="T43" fmla="*/ 258 h 862"/>
            <a:gd name="T44" fmla="*/ 935 w 974"/>
            <a:gd name="T45" fmla="*/ 234 h 862"/>
            <a:gd name="T46" fmla="*/ 916 w 974"/>
            <a:gd name="T47" fmla="*/ 212 h 862"/>
            <a:gd name="T48" fmla="*/ 903 w 974"/>
            <a:gd name="T49" fmla="*/ 170 h 862"/>
            <a:gd name="T50" fmla="*/ 874 w 974"/>
            <a:gd name="T51" fmla="*/ 167 h 862"/>
            <a:gd name="T52" fmla="*/ 857 w 974"/>
            <a:gd name="T53" fmla="*/ 162 h 862"/>
            <a:gd name="T54" fmla="*/ 825 w 974"/>
            <a:gd name="T55" fmla="*/ 105 h 862"/>
            <a:gd name="T56" fmla="*/ 769 w 974"/>
            <a:gd name="T57" fmla="*/ 50 h 862"/>
            <a:gd name="T58" fmla="*/ 746 w 974"/>
            <a:gd name="T59" fmla="*/ 26 h 862"/>
            <a:gd name="T60" fmla="*/ 720 w 974"/>
            <a:gd name="T61" fmla="*/ 11 h 862"/>
            <a:gd name="T62" fmla="*/ 695 w 974"/>
            <a:gd name="T63" fmla="*/ 4 h 862"/>
            <a:gd name="T64" fmla="*/ 672 w 974"/>
            <a:gd name="T65" fmla="*/ 0 h 862"/>
            <a:gd name="T66" fmla="*/ 651 w 974"/>
            <a:gd name="T67" fmla="*/ 4 h 862"/>
            <a:gd name="T68" fmla="*/ 634 w 974"/>
            <a:gd name="T69" fmla="*/ 9 h 862"/>
            <a:gd name="T70" fmla="*/ 622 w 974"/>
            <a:gd name="T71" fmla="*/ 19 h 862"/>
            <a:gd name="T72" fmla="*/ 609 w 974"/>
            <a:gd name="T73" fmla="*/ 36 h 862"/>
            <a:gd name="T74" fmla="*/ 599 w 974"/>
            <a:gd name="T75" fmla="*/ 48 h 862"/>
            <a:gd name="T76" fmla="*/ 590 w 974"/>
            <a:gd name="T77" fmla="*/ 50 h 862"/>
            <a:gd name="T78" fmla="*/ 574 w 974"/>
            <a:gd name="T79" fmla="*/ 48 h 862"/>
            <a:gd name="T80" fmla="*/ 542 w 974"/>
            <a:gd name="T81" fmla="*/ 38 h 862"/>
            <a:gd name="T82" fmla="*/ 506 w 974"/>
            <a:gd name="T83" fmla="*/ 57 h 862"/>
            <a:gd name="T84" fmla="*/ 477 w 974"/>
            <a:gd name="T85" fmla="*/ 110 h 862"/>
            <a:gd name="T86" fmla="*/ 445 w 974"/>
            <a:gd name="T87" fmla="*/ 148 h 862"/>
            <a:gd name="T88" fmla="*/ 414 w 974"/>
            <a:gd name="T89" fmla="*/ 169 h 862"/>
            <a:gd name="T90" fmla="*/ 380 w 974"/>
            <a:gd name="T91" fmla="*/ 181 h 862"/>
            <a:gd name="T92" fmla="*/ 347 w 974"/>
            <a:gd name="T93" fmla="*/ 186 h 862"/>
            <a:gd name="T94" fmla="*/ 202 w 974"/>
            <a:gd name="T95" fmla="*/ 397 h 862"/>
            <a:gd name="T96" fmla="*/ 32 w 974"/>
            <a:gd name="T97" fmla="*/ 635 h 862"/>
            <a:gd name="T98" fmla="*/ 9 w 974"/>
            <a:gd name="T99" fmla="*/ 862 h 862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</a:cxnLst>
          <a:rect l="0" t="0" r="r" b="b"/>
          <a:pathLst>
            <a:path w="974" h="862">
              <a:moveTo>
                <a:pt x="9" y="862"/>
              </a:moveTo>
              <a:lnTo>
                <a:pt x="164" y="836"/>
              </a:lnTo>
              <a:lnTo>
                <a:pt x="227" y="850"/>
              </a:lnTo>
              <a:lnTo>
                <a:pt x="278" y="836"/>
              </a:lnTo>
              <a:lnTo>
                <a:pt x="336" y="851"/>
              </a:lnTo>
              <a:lnTo>
                <a:pt x="338" y="836"/>
              </a:lnTo>
              <a:lnTo>
                <a:pt x="341" y="821"/>
              </a:lnTo>
              <a:lnTo>
                <a:pt x="464" y="824"/>
              </a:lnTo>
              <a:lnTo>
                <a:pt x="483" y="765"/>
              </a:lnTo>
              <a:lnTo>
                <a:pt x="584" y="698"/>
              </a:lnTo>
              <a:lnTo>
                <a:pt x="590" y="680"/>
              </a:lnTo>
              <a:lnTo>
                <a:pt x="599" y="657"/>
              </a:lnTo>
              <a:lnTo>
                <a:pt x="609" y="637"/>
              </a:lnTo>
              <a:lnTo>
                <a:pt x="620" y="618"/>
              </a:lnTo>
              <a:lnTo>
                <a:pt x="628" y="609"/>
              </a:lnTo>
              <a:lnTo>
                <a:pt x="634" y="602"/>
              </a:lnTo>
              <a:lnTo>
                <a:pt x="643" y="595"/>
              </a:lnTo>
              <a:lnTo>
                <a:pt x="653" y="592"/>
              </a:lnTo>
              <a:lnTo>
                <a:pt x="664" y="588"/>
              </a:lnTo>
              <a:lnTo>
                <a:pt x="676" y="587"/>
              </a:lnTo>
              <a:lnTo>
                <a:pt x="689" y="588"/>
              </a:lnTo>
              <a:lnTo>
                <a:pt x="702" y="592"/>
              </a:lnTo>
              <a:lnTo>
                <a:pt x="773" y="594"/>
              </a:lnTo>
              <a:lnTo>
                <a:pt x="783" y="549"/>
              </a:lnTo>
              <a:lnTo>
                <a:pt x="846" y="513"/>
              </a:lnTo>
              <a:lnTo>
                <a:pt x="953" y="425"/>
              </a:lnTo>
              <a:lnTo>
                <a:pt x="947" y="418"/>
              </a:lnTo>
              <a:lnTo>
                <a:pt x="943" y="413"/>
              </a:lnTo>
              <a:lnTo>
                <a:pt x="939" y="406"/>
              </a:lnTo>
              <a:lnTo>
                <a:pt x="939" y="399"/>
              </a:lnTo>
              <a:lnTo>
                <a:pt x="939" y="387"/>
              </a:lnTo>
              <a:lnTo>
                <a:pt x="941" y="375"/>
              </a:lnTo>
              <a:lnTo>
                <a:pt x="943" y="363"/>
              </a:lnTo>
              <a:lnTo>
                <a:pt x="943" y="354"/>
              </a:lnTo>
              <a:lnTo>
                <a:pt x="941" y="349"/>
              </a:lnTo>
              <a:lnTo>
                <a:pt x="939" y="346"/>
              </a:lnTo>
              <a:lnTo>
                <a:pt x="935" y="342"/>
              </a:lnTo>
              <a:lnTo>
                <a:pt x="926" y="339"/>
              </a:lnTo>
              <a:lnTo>
                <a:pt x="951" y="322"/>
              </a:lnTo>
              <a:lnTo>
                <a:pt x="974" y="305"/>
              </a:lnTo>
              <a:lnTo>
                <a:pt x="964" y="294"/>
              </a:lnTo>
              <a:lnTo>
                <a:pt x="956" y="282"/>
              </a:lnTo>
              <a:lnTo>
                <a:pt x="949" y="270"/>
              </a:lnTo>
              <a:lnTo>
                <a:pt x="945" y="258"/>
              </a:lnTo>
              <a:lnTo>
                <a:pt x="941" y="246"/>
              </a:lnTo>
              <a:lnTo>
                <a:pt x="935" y="234"/>
              </a:lnTo>
              <a:lnTo>
                <a:pt x="926" y="222"/>
              </a:lnTo>
              <a:lnTo>
                <a:pt x="916" y="212"/>
              </a:lnTo>
              <a:lnTo>
                <a:pt x="928" y="170"/>
              </a:lnTo>
              <a:lnTo>
                <a:pt x="903" y="170"/>
              </a:lnTo>
              <a:lnTo>
                <a:pt x="886" y="169"/>
              </a:lnTo>
              <a:lnTo>
                <a:pt x="874" y="167"/>
              </a:lnTo>
              <a:lnTo>
                <a:pt x="867" y="165"/>
              </a:lnTo>
              <a:lnTo>
                <a:pt x="857" y="162"/>
              </a:lnTo>
              <a:lnTo>
                <a:pt x="844" y="157"/>
              </a:lnTo>
              <a:lnTo>
                <a:pt x="825" y="105"/>
              </a:lnTo>
              <a:lnTo>
                <a:pt x="781" y="66"/>
              </a:lnTo>
              <a:lnTo>
                <a:pt x="769" y="50"/>
              </a:lnTo>
              <a:lnTo>
                <a:pt x="758" y="38"/>
              </a:lnTo>
              <a:lnTo>
                <a:pt x="746" y="26"/>
              </a:lnTo>
              <a:lnTo>
                <a:pt x="733" y="17"/>
              </a:lnTo>
              <a:lnTo>
                <a:pt x="720" y="11"/>
              </a:lnTo>
              <a:lnTo>
                <a:pt x="708" y="5"/>
              </a:lnTo>
              <a:lnTo>
                <a:pt x="695" y="4"/>
              </a:lnTo>
              <a:lnTo>
                <a:pt x="683" y="0"/>
              </a:lnTo>
              <a:lnTo>
                <a:pt x="672" y="0"/>
              </a:lnTo>
              <a:lnTo>
                <a:pt x="662" y="0"/>
              </a:lnTo>
              <a:lnTo>
                <a:pt x="651" y="4"/>
              </a:lnTo>
              <a:lnTo>
                <a:pt x="641" y="5"/>
              </a:lnTo>
              <a:lnTo>
                <a:pt x="634" y="9"/>
              </a:lnTo>
              <a:lnTo>
                <a:pt x="626" y="14"/>
              </a:lnTo>
              <a:lnTo>
                <a:pt x="622" y="19"/>
              </a:lnTo>
              <a:lnTo>
                <a:pt x="618" y="24"/>
              </a:lnTo>
              <a:lnTo>
                <a:pt x="609" y="36"/>
              </a:lnTo>
              <a:lnTo>
                <a:pt x="603" y="45"/>
              </a:lnTo>
              <a:lnTo>
                <a:pt x="599" y="48"/>
              </a:lnTo>
              <a:lnTo>
                <a:pt x="595" y="50"/>
              </a:lnTo>
              <a:lnTo>
                <a:pt x="590" y="50"/>
              </a:lnTo>
              <a:lnTo>
                <a:pt x="586" y="50"/>
              </a:lnTo>
              <a:lnTo>
                <a:pt x="574" y="48"/>
              </a:lnTo>
              <a:lnTo>
                <a:pt x="559" y="45"/>
              </a:lnTo>
              <a:lnTo>
                <a:pt x="542" y="38"/>
              </a:lnTo>
              <a:lnTo>
                <a:pt x="521" y="29"/>
              </a:lnTo>
              <a:lnTo>
                <a:pt x="506" y="57"/>
              </a:lnTo>
              <a:lnTo>
                <a:pt x="492" y="83"/>
              </a:lnTo>
              <a:lnTo>
                <a:pt x="477" y="110"/>
              </a:lnTo>
              <a:lnTo>
                <a:pt x="460" y="138"/>
              </a:lnTo>
              <a:lnTo>
                <a:pt x="445" y="148"/>
              </a:lnTo>
              <a:lnTo>
                <a:pt x="431" y="160"/>
              </a:lnTo>
              <a:lnTo>
                <a:pt x="414" y="169"/>
              </a:lnTo>
              <a:lnTo>
                <a:pt x="397" y="176"/>
              </a:lnTo>
              <a:lnTo>
                <a:pt x="380" y="181"/>
              </a:lnTo>
              <a:lnTo>
                <a:pt x="364" y="184"/>
              </a:lnTo>
              <a:lnTo>
                <a:pt x="347" y="186"/>
              </a:lnTo>
              <a:lnTo>
                <a:pt x="330" y="186"/>
              </a:lnTo>
              <a:lnTo>
                <a:pt x="202" y="397"/>
              </a:lnTo>
              <a:lnTo>
                <a:pt x="82" y="545"/>
              </a:lnTo>
              <a:lnTo>
                <a:pt x="32" y="635"/>
              </a:lnTo>
              <a:lnTo>
                <a:pt x="0" y="722"/>
              </a:lnTo>
              <a:lnTo>
                <a:pt x="9" y="862"/>
              </a:lnTo>
              <a:close/>
            </a:path>
          </a:pathLst>
        </a:custGeom>
        <a:ln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7</xdr:col>
      <xdr:colOff>123825</xdr:colOff>
      <xdr:row>2</xdr:row>
      <xdr:rowOff>733425</xdr:rowOff>
    </xdr:from>
    <xdr:to>
      <xdr:col>7</xdr:col>
      <xdr:colOff>1577133</xdr:colOff>
      <xdr:row>2</xdr:row>
      <xdr:rowOff>1501700</xdr:rowOff>
    </xdr:to>
    <xdr:sp macro="" textlink="">
      <xdr:nvSpPr>
        <xdr:cNvPr id="44" name="Freeform 160">
          <a:extLst>
            <a:ext uri="{FF2B5EF4-FFF2-40B4-BE49-F238E27FC236}">
              <a16:creationId xmlns:a16="http://schemas.microsoft.com/office/drawing/2014/main" id="{00000000-0008-0000-2B00-00002C000000}"/>
            </a:ext>
          </a:extLst>
        </xdr:cNvPr>
        <xdr:cNvSpPr>
          <a:spLocks/>
        </xdr:cNvSpPr>
      </xdr:nvSpPr>
      <xdr:spPr bwMode="auto">
        <a:xfrm>
          <a:off x="11991975" y="4041775"/>
          <a:ext cx="1453308" cy="768275"/>
        </a:xfrm>
        <a:custGeom>
          <a:avLst/>
          <a:gdLst>
            <a:gd name="T0" fmla="*/ 101 w 1020"/>
            <a:gd name="T1" fmla="*/ 298 h 540"/>
            <a:gd name="T2" fmla="*/ 130 w 1020"/>
            <a:gd name="T3" fmla="*/ 270 h 540"/>
            <a:gd name="T4" fmla="*/ 153 w 1020"/>
            <a:gd name="T5" fmla="*/ 260 h 540"/>
            <a:gd name="T6" fmla="*/ 172 w 1020"/>
            <a:gd name="T7" fmla="*/ 265 h 540"/>
            <a:gd name="T8" fmla="*/ 198 w 1020"/>
            <a:gd name="T9" fmla="*/ 268 h 540"/>
            <a:gd name="T10" fmla="*/ 223 w 1020"/>
            <a:gd name="T11" fmla="*/ 267 h 540"/>
            <a:gd name="T12" fmla="*/ 229 w 1020"/>
            <a:gd name="T13" fmla="*/ 249 h 540"/>
            <a:gd name="T14" fmla="*/ 231 w 1020"/>
            <a:gd name="T15" fmla="*/ 219 h 540"/>
            <a:gd name="T16" fmla="*/ 231 w 1020"/>
            <a:gd name="T17" fmla="*/ 186 h 540"/>
            <a:gd name="T18" fmla="*/ 237 w 1020"/>
            <a:gd name="T19" fmla="*/ 165 h 540"/>
            <a:gd name="T20" fmla="*/ 254 w 1020"/>
            <a:gd name="T21" fmla="*/ 150 h 540"/>
            <a:gd name="T22" fmla="*/ 284 w 1020"/>
            <a:gd name="T23" fmla="*/ 139 h 540"/>
            <a:gd name="T24" fmla="*/ 321 w 1020"/>
            <a:gd name="T25" fmla="*/ 83 h 540"/>
            <a:gd name="T26" fmla="*/ 481 w 1020"/>
            <a:gd name="T27" fmla="*/ 17 h 540"/>
            <a:gd name="T28" fmla="*/ 630 w 1020"/>
            <a:gd name="T29" fmla="*/ 67 h 540"/>
            <a:gd name="T30" fmla="*/ 802 w 1020"/>
            <a:gd name="T31" fmla="*/ 133 h 540"/>
            <a:gd name="T32" fmla="*/ 922 w 1020"/>
            <a:gd name="T33" fmla="*/ 186 h 540"/>
            <a:gd name="T34" fmla="*/ 989 w 1020"/>
            <a:gd name="T35" fmla="*/ 220 h 540"/>
            <a:gd name="T36" fmla="*/ 1008 w 1020"/>
            <a:gd name="T37" fmla="*/ 258 h 540"/>
            <a:gd name="T38" fmla="*/ 989 w 1020"/>
            <a:gd name="T39" fmla="*/ 299 h 540"/>
            <a:gd name="T40" fmla="*/ 993 w 1020"/>
            <a:gd name="T41" fmla="*/ 327 h 540"/>
            <a:gd name="T42" fmla="*/ 1010 w 1020"/>
            <a:gd name="T43" fmla="*/ 348 h 540"/>
            <a:gd name="T44" fmla="*/ 1018 w 1020"/>
            <a:gd name="T45" fmla="*/ 370 h 540"/>
            <a:gd name="T46" fmla="*/ 1020 w 1020"/>
            <a:gd name="T47" fmla="*/ 394 h 540"/>
            <a:gd name="T48" fmla="*/ 1012 w 1020"/>
            <a:gd name="T49" fmla="*/ 432 h 540"/>
            <a:gd name="T50" fmla="*/ 989 w 1020"/>
            <a:gd name="T51" fmla="*/ 482 h 540"/>
            <a:gd name="T52" fmla="*/ 810 w 1020"/>
            <a:gd name="T53" fmla="*/ 540 h 540"/>
            <a:gd name="T54" fmla="*/ 729 w 1020"/>
            <a:gd name="T55" fmla="*/ 494 h 540"/>
            <a:gd name="T56" fmla="*/ 630 w 1020"/>
            <a:gd name="T57" fmla="*/ 464 h 540"/>
            <a:gd name="T58" fmla="*/ 443 w 1020"/>
            <a:gd name="T59" fmla="*/ 391 h 540"/>
            <a:gd name="T60" fmla="*/ 374 w 1020"/>
            <a:gd name="T61" fmla="*/ 346 h 540"/>
            <a:gd name="T62" fmla="*/ 334 w 1020"/>
            <a:gd name="T63" fmla="*/ 332 h 540"/>
            <a:gd name="T64" fmla="*/ 288 w 1020"/>
            <a:gd name="T65" fmla="*/ 327 h 540"/>
            <a:gd name="T66" fmla="*/ 185 w 1020"/>
            <a:gd name="T67" fmla="*/ 380 h 540"/>
            <a:gd name="T68" fmla="*/ 99 w 1020"/>
            <a:gd name="T69" fmla="*/ 408 h 540"/>
            <a:gd name="T70" fmla="*/ 23 w 1020"/>
            <a:gd name="T71" fmla="*/ 408 h 540"/>
            <a:gd name="T72" fmla="*/ 13 w 1020"/>
            <a:gd name="T73" fmla="*/ 403 h 540"/>
            <a:gd name="T74" fmla="*/ 13 w 1020"/>
            <a:gd name="T75" fmla="*/ 394 h 540"/>
            <a:gd name="T76" fmla="*/ 32 w 1020"/>
            <a:gd name="T77" fmla="*/ 372 h 540"/>
            <a:gd name="T78" fmla="*/ 38 w 1020"/>
            <a:gd name="T79" fmla="*/ 356 h 540"/>
            <a:gd name="T80" fmla="*/ 36 w 1020"/>
            <a:gd name="T81" fmla="*/ 341 h 540"/>
            <a:gd name="T82" fmla="*/ 23 w 1020"/>
            <a:gd name="T83" fmla="*/ 335 h 540"/>
            <a:gd name="T84" fmla="*/ 7 w 1020"/>
            <a:gd name="T85" fmla="*/ 335 h 540"/>
            <a:gd name="T86" fmla="*/ 0 w 1020"/>
            <a:gd name="T87" fmla="*/ 334 h 540"/>
            <a:gd name="T88" fmla="*/ 0 w 1020"/>
            <a:gd name="T89" fmla="*/ 329 h 540"/>
            <a:gd name="T90" fmla="*/ 15 w 1020"/>
            <a:gd name="T91" fmla="*/ 308 h 54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</a:cxnLst>
          <a:rect l="0" t="0" r="r" b="b"/>
          <a:pathLst>
            <a:path w="1020" h="540">
              <a:moveTo>
                <a:pt x="84" y="313"/>
              </a:moveTo>
              <a:lnTo>
                <a:pt x="101" y="298"/>
              </a:lnTo>
              <a:lnTo>
                <a:pt x="116" y="284"/>
              </a:lnTo>
              <a:lnTo>
                <a:pt x="130" y="270"/>
              </a:lnTo>
              <a:lnTo>
                <a:pt x="145" y="255"/>
              </a:lnTo>
              <a:lnTo>
                <a:pt x="153" y="260"/>
              </a:lnTo>
              <a:lnTo>
                <a:pt x="162" y="263"/>
              </a:lnTo>
              <a:lnTo>
                <a:pt x="172" y="265"/>
              </a:lnTo>
              <a:lnTo>
                <a:pt x="181" y="267"/>
              </a:lnTo>
              <a:lnTo>
                <a:pt x="198" y="268"/>
              </a:lnTo>
              <a:lnTo>
                <a:pt x="214" y="272"/>
              </a:lnTo>
              <a:lnTo>
                <a:pt x="223" y="267"/>
              </a:lnTo>
              <a:lnTo>
                <a:pt x="227" y="258"/>
              </a:lnTo>
              <a:lnTo>
                <a:pt x="229" y="249"/>
              </a:lnTo>
              <a:lnTo>
                <a:pt x="231" y="241"/>
              </a:lnTo>
              <a:lnTo>
                <a:pt x="231" y="219"/>
              </a:lnTo>
              <a:lnTo>
                <a:pt x="231" y="196"/>
              </a:lnTo>
              <a:lnTo>
                <a:pt x="231" y="186"/>
              </a:lnTo>
              <a:lnTo>
                <a:pt x="233" y="176"/>
              </a:lnTo>
              <a:lnTo>
                <a:pt x="237" y="165"/>
              </a:lnTo>
              <a:lnTo>
                <a:pt x="244" y="157"/>
              </a:lnTo>
              <a:lnTo>
                <a:pt x="254" y="150"/>
              </a:lnTo>
              <a:lnTo>
                <a:pt x="267" y="143"/>
              </a:lnTo>
              <a:lnTo>
                <a:pt x="284" y="139"/>
              </a:lnTo>
              <a:lnTo>
                <a:pt x="305" y="136"/>
              </a:lnTo>
              <a:lnTo>
                <a:pt x="321" y="83"/>
              </a:lnTo>
              <a:lnTo>
                <a:pt x="428" y="0"/>
              </a:lnTo>
              <a:lnTo>
                <a:pt x="481" y="17"/>
              </a:lnTo>
              <a:lnTo>
                <a:pt x="550" y="40"/>
              </a:lnTo>
              <a:lnTo>
                <a:pt x="630" y="67"/>
              </a:lnTo>
              <a:lnTo>
                <a:pt x="714" y="98"/>
              </a:lnTo>
              <a:lnTo>
                <a:pt x="802" y="133"/>
              </a:lnTo>
              <a:lnTo>
                <a:pt x="884" y="169"/>
              </a:lnTo>
              <a:lnTo>
                <a:pt x="922" y="186"/>
              </a:lnTo>
              <a:lnTo>
                <a:pt x="957" y="203"/>
              </a:lnTo>
              <a:lnTo>
                <a:pt x="989" y="220"/>
              </a:lnTo>
              <a:lnTo>
                <a:pt x="1016" y="237"/>
              </a:lnTo>
              <a:lnTo>
                <a:pt x="1008" y="258"/>
              </a:lnTo>
              <a:lnTo>
                <a:pt x="999" y="279"/>
              </a:lnTo>
              <a:lnTo>
                <a:pt x="989" y="299"/>
              </a:lnTo>
              <a:lnTo>
                <a:pt x="980" y="318"/>
              </a:lnTo>
              <a:lnTo>
                <a:pt x="993" y="327"/>
              </a:lnTo>
              <a:lnTo>
                <a:pt x="1004" y="337"/>
              </a:lnTo>
              <a:lnTo>
                <a:pt x="1010" y="348"/>
              </a:lnTo>
              <a:lnTo>
                <a:pt x="1016" y="358"/>
              </a:lnTo>
              <a:lnTo>
                <a:pt x="1018" y="370"/>
              </a:lnTo>
              <a:lnTo>
                <a:pt x="1020" y="382"/>
              </a:lnTo>
              <a:lnTo>
                <a:pt x="1020" y="394"/>
              </a:lnTo>
              <a:lnTo>
                <a:pt x="1018" y="406"/>
              </a:lnTo>
              <a:lnTo>
                <a:pt x="1012" y="432"/>
              </a:lnTo>
              <a:lnTo>
                <a:pt x="1001" y="458"/>
              </a:lnTo>
              <a:lnTo>
                <a:pt x="989" y="482"/>
              </a:lnTo>
              <a:lnTo>
                <a:pt x="974" y="504"/>
              </a:lnTo>
              <a:lnTo>
                <a:pt x="810" y="540"/>
              </a:lnTo>
              <a:lnTo>
                <a:pt x="806" y="495"/>
              </a:lnTo>
              <a:lnTo>
                <a:pt x="729" y="494"/>
              </a:lnTo>
              <a:lnTo>
                <a:pt x="710" y="459"/>
              </a:lnTo>
              <a:lnTo>
                <a:pt x="630" y="464"/>
              </a:lnTo>
              <a:lnTo>
                <a:pt x="556" y="392"/>
              </a:lnTo>
              <a:lnTo>
                <a:pt x="443" y="391"/>
              </a:lnTo>
              <a:lnTo>
                <a:pt x="410" y="366"/>
              </a:lnTo>
              <a:lnTo>
                <a:pt x="374" y="346"/>
              </a:lnTo>
              <a:lnTo>
                <a:pt x="355" y="337"/>
              </a:lnTo>
              <a:lnTo>
                <a:pt x="334" y="332"/>
              </a:lnTo>
              <a:lnTo>
                <a:pt x="313" y="329"/>
              </a:lnTo>
              <a:lnTo>
                <a:pt x="288" y="327"/>
              </a:lnTo>
              <a:lnTo>
                <a:pt x="250" y="380"/>
              </a:lnTo>
              <a:lnTo>
                <a:pt x="185" y="380"/>
              </a:lnTo>
              <a:lnTo>
                <a:pt x="141" y="418"/>
              </a:lnTo>
              <a:lnTo>
                <a:pt x="99" y="408"/>
              </a:lnTo>
              <a:lnTo>
                <a:pt x="51" y="409"/>
              </a:lnTo>
              <a:lnTo>
                <a:pt x="23" y="408"/>
              </a:lnTo>
              <a:lnTo>
                <a:pt x="17" y="404"/>
              </a:lnTo>
              <a:lnTo>
                <a:pt x="13" y="403"/>
              </a:lnTo>
              <a:lnTo>
                <a:pt x="13" y="399"/>
              </a:lnTo>
              <a:lnTo>
                <a:pt x="13" y="394"/>
              </a:lnTo>
              <a:lnTo>
                <a:pt x="21" y="384"/>
              </a:lnTo>
              <a:lnTo>
                <a:pt x="32" y="372"/>
              </a:lnTo>
              <a:lnTo>
                <a:pt x="36" y="365"/>
              </a:lnTo>
              <a:lnTo>
                <a:pt x="38" y="356"/>
              </a:lnTo>
              <a:lnTo>
                <a:pt x="38" y="349"/>
              </a:lnTo>
              <a:lnTo>
                <a:pt x="36" y="341"/>
              </a:lnTo>
              <a:lnTo>
                <a:pt x="32" y="337"/>
              </a:lnTo>
              <a:lnTo>
                <a:pt x="23" y="335"/>
              </a:lnTo>
              <a:lnTo>
                <a:pt x="15" y="335"/>
              </a:lnTo>
              <a:lnTo>
                <a:pt x="7" y="335"/>
              </a:lnTo>
              <a:lnTo>
                <a:pt x="4" y="334"/>
              </a:lnTo>
              <a:lnTo>
                <a:pt x="0" y="334"/>
              </a:lnTo>
              <a:lnTo>
                <a:pt x="0" y="332"/>
              </a:lnTo>
              <a:lnTo>
                <a:pt x="0" y="329"/>
              </a:lnTo>
              <a:lnTo>
                <a:pt x="2" y="320"/>
              </a:lnTo>
              <a:lnTo>
                <a:pt x="15" y="308"/>
              </a:lnTo>
              <a:lnTo>
                <a:pt x="84" y="313"/>
              </a:lnTo>
              <a:close/>
            </a:path>
          </a:pathLst>
        </a:cu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8</xdr:col>
      <xdr:colOff>209550</xdr:colOff>
      <xdr:row>2</xdr:row>
      <xdr:rowOff>466725</xdr:rowOff>
    </xdr:from>
    <xdr:to>
      <xdr:col>8</xdr:col>
      <xdr:colOff>1127129</xdr:colOff>
      <xdr:row>2</xdr:row>
      <xdr:rowOff>1828279</xdr:rowOff>
    </xdr:to>
    <xdr:sp macro="" textlink="">
      <xdr:nvSpPr>
        <xdr:cNvPr id="45" name="Freeform 158">
          <a:extLst>
            <a:ext uri="{FF2B5EF4-FFF2-40B4-BE49-F238E27FC236}">
              <a16:creationId xmlns:a16="http://schemas.microsoft.com/office/drawing/2014/main" id="{00000000-0008-0000-2B00-00002D000000}"/>
            </a:ext>
          </a:extLst>
        </xdr:cNvPr>
        <xdr:cNvSpPr>
          <a:spLocks/>
        </xdr:cNvSpPr>
      </xdr:nvSpPr>
      <xdr:spPr bwMode="auto">
        <a:xfrm>
          <a:off x="13862050" y="3775075"/>
          <a:ext cx="917579" cy="1361554"/>
        </a:xfrm>
        <a:custGeom>
          <a:avLst/>
          <a:gdLst>
            <a:gd name="T0" fmla="*/ 63 w 644"/>
            <a:gd name="T1" fmla="*/ 171 h 957"/>
            <a:gd name="T2" fmla="*/ 80 w 644"/>
            <a:gd name="T3" fmla="*/ 140 h 957"/>
            <a:gd name="T4" fmla="*/ 140 w 644"/>
            <a:gd name="T5" fmla="*/ 102 h 957"/>
            <a:gd name="T6" fmla="*/ 210 w 644"/>
            <a:gd name="T7" fmla="*/ 85 h 957"/>
            <a:gd name="T8" fmla="*/ 256 w 644"/>
            <a:gd name="T9" fmla="*/ 80 h 957"/>
            <a:gd name="T10" fmla="*/ 298 w 644"/>
            <a:gd name="T11" fmla="*/ 64 h 957"/>
            <a:gd name="T12" fmla="*/ 399 w 644"/>
            <a:gd name="T13" fmla="*/ 0 h 957"/>
            <a:gd name="T14" fmla="*/ 415 w 644"/>
            <a:gd name="T15" fmla="*/ 47 h 957"/>
            <a:gd name="T16" fmla="*/ 409 w 644"/>
            <a:gd name="T17" fmla="*/ 81 h 957"/>
            <a:gd name="T18" fmla="*/ 415 w 644"/>
            <a:gd name="T19" fmla="*/ 86 h 957"/>
            <a:gd name="T20" fmla="*/ 441 w 644"/>
            <a:gd name="T21" fmla="*/ 90 h 957"/>
            <a:gd name="T22" fmla="*/ 451 w 644"/>
            <a:gd name="T23" fmla="*/ 100 h 957"/>
            <a:gd name="T24" fmla="*/ 439 w 644"/>
            <a:gd name="T25" fmla="*/ 124 h 957"/>
            <a:gd name="T26" fmla="*/ 424 w 644"/>
            <a:gd name="T27" fmla="*/ 152 h 957"/>
            <a:gd name="T28" fmla="*/ 436 w 644"/>
            <a:gd name="T29" fmla="*/ 160 h 957"/>
            <a:gd name="T30" fmla="*/ 483 w 644"/>
            <a:gd name="T31" fmla="*/ 157 h 957"/>
            <a:gd name="T32" fmla="*/ 504 w 644"/>
            <a:gd name="T33" fmla="*/ 159 h 957"/>
            <a:gd name="T34" fmla="*/ 514 w 644"/>
            <a:gd name="T35" fmla="*/ 184 h 957"/>
            <a:gd name="T36" fmla="*/ 537 w 644"/>
            <a:gd name="T37" fmla="*/ 214 h 957"/>
            <a:gd name="T38" fmla="*/ 569 w 644"/>
            <a:gd name="T39" fmla="*/ 236 h 957"/>
            <a:gd name="T40" fmla="*/ 541 w 644"/>
            <a:gd name="T41" fmla="*/ 276 h 957"/>
            <a:gd name="T42" fmla="*/ 531 w 644"/>
            <a:gd name="T43" fmla="*/ 319 h 957"/>
            <a:gd name="T44" fmla="*/ 535 w 644"/>
            <a:gd name="T45" fmla="*/ 381 h 957"/>
            <a:gd name="T46" fmla="*/ 537 w 644"/>
            <a:gd name="T47" fmla="*/ 472 h 957"/>
            <a:gd name="T48" fmla="*/ 560 w 644"/>
            <a:gd name="T49" fmla="*/ 511 h 957"/>
            <a:gd name="T50" fmla="*/ 575 w 644"/>
            <a:gd name="T51" fmla="*/ 578 h 957"/>
            <a:gd name="T52" fmla="*/ 562 w 644"/>
            <a:gd name="T53" fmla="*/ 601 h 957"/>
            <a:gd name="T54" fmla="*/ 531 w 644"/>
            <a:gd name="T55" fmla="*/ 628 h 957"/>
            <a:gd name="T56" fmla="*/ 499 w 644"/>
            <a:gd name="T57" fmla="*/ 659 h 957"/>
            <a:gd name="T58" fmla="*/ 491 w 644"/>
            <a:gd name="T59" fmla="*/ 687 h 957"/>
            <a:gd name="T60" fmla="*/ 512 w 644"/>
            <a:gd name="T61" fmla="*/ 704 h 957"/>
            <a:gd name="T62" fmla="*/ 552 w 644"/>
            <a:gd name="T63" fmla="*/ 706 h 957"/>
            <a:gd name="T64" fmla="*/ 590 w 644"/>
            <a:gd name="T65" fmla="*/ 771 h 957"/>
            <a:gd name="T66" fmla="*/ 623 w 644"/>
            <a:gd name="T67" fmla="*/ 800 h 957"/>
            <a:gd name="T68" fmla="*/ 617 w 644"/>
            <a:gd name="T69" fmla="*/ 872 h 957"/>
            <a:gd name="T70" fmla="*/ 630 w 644"/>
            <a:gd name="T71" fmla="*/ 900 h 957"/>
            <a:gd name="T72" fmla="*/ 638 w 644"/>
            <a:gd name="T73" fmla="*/ 915 h 957"/>
            <a:gd name="T74" fmla="*/ 611 w 644"/>
            <a:gd name="T75" fmla="*/ 938 h 957"/>
            <a:gd name="T76" fmla="*/ 569 w 644"/>
            <a:gd name="T77" fmla="*/ 946 h 957"/>
            <a:gd name="T78" fmla="*/ 520 w 644"/>
            <a:gd name="T79" fmla="*/ 939 h 957"/>
            <a:gd name="T80" fmla="*/ 466 w 644"/>
            <a:gd name="T81" fmla="*/ 914 h 957"/>
            <a:gd name="T82" fmla="*/ 317 w 644"/>
            <a:gd name="T83" fmla="*/ 915 h 957"/>
            <a:gd name="T84" fmla="*/ 342 w 644"/>
            <a:gd name="T85" fmla="*/ 783 h 957"/>
            <a:gd name="T86" fmla="*/ 378 w 644"/>
            <a:gd name="T87" fmla="*/ 771 h 957"/>
            <a:gd name="T88" fmla="*/ 411 w 644"/>
            <a:gd name="T89" fmla="*/ 757 h 957"/>
            <a:gd name="T90" fmla="*/ 418 w 644"/>
            <a:gd name="T91" fmla="*/ 728 h 957"/>
            <a:gd name="T92" fmla="*/ 399 w 644"/>
            <a:gd name="T93" fmla="*/ 690 h 957"/>
            <a:gd name="T94" fmla="*/ 386 w 644"/>
            <a:gd name="T95" fmla="*/ 613 h 957"/>
            <a:gd name="T96" fmla="*/ 361 w 644"/>
            <a:gd name="T97" fmla="*/ 595 h 957"/>
            <a:gd name="T98" fmla="*/ 329 w 644"/>
            <a:gd name="T99" fmla="*/ 585 h 957"/>
            <a:gd name="T100" fmla="*/ 313 w 644"/>
            <a:gd name="T101" fmla="*/ 539 h 957"/>
            <a:gd name="T102" fmla="*/ 126 w 644"/>
            <a:gd name="T103" fmla="*/ 454 h 957"/>
            <a:gd name="T104" fmla="*/ 96 w 644"/>
            <a:gd name="T105" fmla="*/ 487 h 957"/>
            <a:gd name="T106" fmla="*/ 2 w 644"/>
            <a:gd name="T107" fmla="*/ 458 h 957"/>
            <a:gd name="T108" fmla="*/ 0 w 644"/>
            <a:gd name="T109" fmla="*/ 312 h 957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  <a:cxn ang="0">
              <a:pos x="T100" y="T101"/>
            </a:cxn>
            <a:cxn ang="0">
              <a:pos x="T102" y="T103"/>
            </a:cxn>
            <a:cxn ang="0">
              <a:pos x="T104" y="T105"/>
            </a:cxn>
            <a:cxn ang="0">
              <a:pos x="T106" y="T107"/>
            </a:cxn>
            <a:cxn ang="0">
              <a:pos x="T108" y="T109"/>
            </a:cxn>
          </a:cxnLst>
          <a:rect l="0" t="0" r="r" b="b"/>
          <a:pathLst>
            <a:path w="644" h="957">
              <a:moveTo>
                <a:pt x="33" y="207"/>
              </a:moveTo>
              <a:lnTo>
                <a:pt x="48" y="188"/>
              </a:lnTo>
              <a:lnTo>
                <a:pt x="63" y="171"/>
              </a:lnTo>
              <a:lnTo>
                <a:pt x="71" y="162"/>
              </a:lnTo>
              <a:lnTo>
                <a:pt x="75" y="152"/>
              </a:lnTo>
              <a:lnTo>
                <a:pt x="80" y="140"/>
              </a:lnTo>
              <a:lnTo>
                <a:pt x="80" y="126"/>
              </a:lnTo>
              <a:lnTo>
                <a:pt x="105" y="114"/>
              </a:lnTo>
              <a:lnTo>
                <a:pt x="140" y="102"/>
              </a:lnTo>
              <a:lnTo>
                <a:pt x="161" y="95"/>
              </a:lnTo>
              <a:lnTo>
                <a:pt x="185" y="90"/>
              </a:lnTo>
              <a:lnTo>
                <a:pt x="210" y="85"/>
              </a:lnTo>
              <a:lnTo>
                <a:pt x="235" y="81"/>
              </a:lnTo>
              <a:lnTo>
                <a:pt x="245" y="81"/>
              </a:lnTo>
              <a:lnTo>
                <a:pt x="256" y="80"/>
              </a:lnTo>
              <a:lnTo>
                <a:pt x="266" y="76"/>
              </a:lnTo>
              <a:lnTo>
                <a:pt x="277" y="73"/>
              </a:lnTo>
              <a:lnTo>
                <a:pt x="298" y="64"/>
              </a:lnTo>
              <a:lnTo>
                <a:pt x="317" y="52"/>
              </a:lnTo>
              <a:lnTo>
                <a:pt x="357" y="26"/>
              </a:lnTo>
              <a:lnTo>
                <a:pt x="399" y="0"/>
              </a:lnTo>
              <a:lnTo>
                <a:pt x="403" y="21"/>
              </a:lnTo>
              <a:lnTo>
                <a:pt x="407" y="35"/>
              </a:lnTo>
              <a:lnTo>
                <a:pt x="415" y="47"/>
              </a:lnTo>
              <a:lnTo>
                <a:pt x="430" y="59"/>
              </a:lnTo>
              <a:lnTo>
                <a:pt x="409" y="78"/>
              </a:lnTo>
              <a:lnTo>
                <a:pt x="409" y="81"/>
              </a:lnTo>
              <a:lnTo>
                <a:pt x="409" y="83"/>
              </a:lnTo>
              <a:lnTo>
                <a:pt x="413" y="85"/>
              </a:lnTo>
              <a:lnTo>
                <a:pt x="415" y="86"/>
              </a:lnTo>
              <a:lnTo>
                <a:pt x="424" y="88"/>
              </a:lnTo>
              <a:lnTo>
                <a:pt x="432" y="88"/>
              </a:lnTo>
              <a:lnTo>
                <a:pt x="441" y="90"/>
              </a:lnTo>
              <a:lnTo>
                <a:pt x="447" y="93"/>
              </a:lnTo>
              <a:lnTo>
                <a:pt x="451" y="95"/>
              </a:lnTo>
              <a:lnTo>
                <a:pt x="451" y="100"/>
              </a:lnTo>
              <a:lnTo>
                <a:pt x="451" y="104"/>
              </a:lnTo>
              <a:lnTo>
                <a:pt x="451" y="111"/>
              </a:lnTo>
              <a:lnTo>
                <a:pt x="439" y="124"/>
              </a:lnTo>
              <a:lnTo>
                <a:pt x="430" y="136"/>
              </a:lnTo>
              <a:lnTo>
                <a:pt x="426" y="145"/>
              </a:lnTo>
              <a:lnTo>
                <a:pt x="424" y="152"/>
              </a:lnTo>
              <a:lnTo>
                <a:pt x="426" y="155"/>
              </a:lnTo>
              <a:lnTo>
                <a:pt x="430" y="159"/>
              </a:lnTo>
              <a:lnTo>
                <a:pt x="436" y="160"/>
              </a:lnTo>
              <a:lnTo>
                <a:pt x="445" y="160"/>
              </a:lnTo>
              <a:lnTo>
                <a:pt x="462" y="160"/>
              </a:lnTo>
              <a:lnTo>
                <a:pt x="483" y="157"/>
              </a:lnTo>
              <a:lnTo>
                <a:pt x="491" y="157"/>
              </a:lnTo>
              <a:lnTo>
                <a:pt x="497" y="157"/>
              </a:lnTo>
              <a:lnTo>
                <a:pt x="504" y="159"/>
              </a:lnTo>
              <a:lnTo>
                <a:pt x="508" y="160"/>
              </a:lnTo>
              <a:lnTo>
                <a:pt x="510" y="174"/>
              </a:lnTo>
              <a:lnTo>
                <a:pt x="514" y="184"/>
              </a:lnTo>
              <a:lnTo>
                <a:pt x="520" y="197"/>
              </a:lnTo>
              <a:lnTo>
                <a:pt x="527" y="205"/>
              </a:lnTo>
              <a:lnTo>
                <a:pt x="537" y="214"/>
              </a:lnTo>
              <a:lnTo>
                <a:pt x="546" y="222"/>
              </a:lnTo>
              <a:lnTo>
                <a:pt x="556" y="229"/>
              </a:lnTo>
              <a:lnTo>
                <a:pt x="569" y="236"/>
              </a:lnTo>
              <a:lnTo>
                <a:pt x="556" y="248"/>
              </a:lnTo>
              <a:lnTo>
                <a:pt x="548" y="262"/>
              </a:lnTo>
              <a:lnTo>
                <a:pt x="541" y="276"/>
              </a:lnTo>
              <a:lnTo>
                <a:pt x="537" y="289"/>
              </a:lnTo>
              <a:lnTo>
                <a:pt x="533" y="303"/>
              </a:lnTo>
              <a:lnTo>
                <a:pt x="531" y="319"/>
              </a:lnTo>
              <a:lnTo>
                <a:pt x="531" y="334"/>
              </a:lnTo>
              <a:lnTo>
                <a:pt x="531" y="350"/>
              </a:lnTo>
              <a:lnTo>
                <a:pt x="535" y="381"/>
              </a:lnTo>
              <a:lnTo>
                <a:pt x="537" y="411"/>
              </a:lnTo>
              <a:lnTo>
                <a:pt x="539" y="442"/>
              </a:lnTo>
              <a:lnTo>
                <a:pt x="537" y="472"/>
              </a:lnTo>
              <a:lnTo>
                <a:pt x="546" y="484"/>
              </a:lnTo>
              <a:lnTo>
                <a:pt x="554" y="497"/>
              </a:lnTo>
              <a:lnTo>
                <a:pt x="560" y="511"/>
              </a:lnTo>
              <a:lnTo>
                <a:pt x="564" y="525"/>
              </a:lnTo>
              <a:lnTo>
                <a:pt x="571" y="554"/>
              </a:lnTo>
              <a:lnTo>
                <a:pt x="575" y="578"/>
              </a:lnTo>
              <a:lnTo>
                <a:pt x="571" y="587"/>
              </a:lnTo>
              <a:lnTo>
                <a:pt x="567" y="594"/>
              </a:lnTo>
              <a:lnTo>
                <a:pt x="562" y="601"/>
              </a:lnTo>
              <a:lnTo>
                <a:pt x="556" y="608"/>
              </a:lnTo>
              <a:lnTo>
                <a:pt x="543" y="618"/>
              </a:lnTo>
              <a:lnTo>
                <a:pt x="531" y="628"/>
              </a:lnTo>
              <a:lnTo>
                <a:pt x="516" y="640"/>
              </a:lnTo>
              <a:lnTo>
                <a:pt x="506" y="652"/>
              </a:lnTo>
              <a:lnTo>
                <a:pt x="499" y="659"/>
              </a:lnTo>
              <a:lnTo>
                <a:pt x="495" y="668"/>
              </a:lnTo>
              <a:lnTo>
                <a:pt x="493" y="676"/>
              </a:lnTo>
              <a:lnTo>
                <a:pt x="491" y="687"/>
              </a:lnTo>
              <a:lnTo>
                <a:pt x="497" y="695"/>
              </a:lnTo>
              <a:lnTo>
                <a:pt x="506" y="700"/>
              </a:lnTo>
              <a:lnTo>
                <a:pt x="512" y="704"/>
              </a:lnTo>
              <a:lnTo>
                <a:pt x="520" y="706"/>
              </a:lnTo>
              <a:lnTo>
                <a:pt x="535" y="706"/>
              </a:lnTo>
              <a:lnTo>
                <a:pt x="552" y="706"/>
              </a:lnTo>
              <a:lnTo>
                <a:pt x="564" y="733"/>
              </a:lnTo>
              <a:lnTo>
                <a:pt x="581" y="759"/>
              </a:lnTo>
              <a:lnTo>
                <a:pt x="590" y="771"/>
              </a:lnTo>
              <a:lnTo>
                <a:pt x="600" y="783"/>
              </a:lnTo>
              <a:lnTo>
                <a:pt x="611" y="792"/>
              </a:lnTo>
              <a:lnTo>
                <a:pt x="623" y="800"/>
              </a:lnTo>
              <a:lnTo>
                <a:pt x="619" y="826"/>
              </a:lnTo>
              <a:lnTo>
                <a:pt x="617" y="857"/>
              </a:lnTo>
              <a:lnTo>
                <a:pt x="617" y="872"/>
              </a:lnTo>
              <a:lnTo>
                <a:pt x="621" y="888"/>
              </a:lnTo>
              <a:lnTo>
                <a:pt x="625" y="895"/>
              </a:lnTo>
              <a:lnTo>
                <a:pt x="630" y="900"/>
              </a:lnTo>
              <a:lnTo>
                <a:pt x="636" y="905"/>
              </a:lnTo>
              <a:lnTo>
                <a:pt x="644" y="908"/>
              </a:lnTo>
              <a:lnTo>
                <a:pt x="638" y="915"/>
              </a:lnTo>
              <a:lnTo>
                <a:pt x="630" y="924"/>
              </a:lnTo>
              <a:lnTo>
                <a:pt x="621" y="931"/>
              </a:lnTo>
              <a:lnTo>
                <a:pt x="611" y="938"/>
              </a:lnTo>
              <a:lnTo>
                <a:pt x="600" y="943"/>
              </a:lnTo>
              <a:lnTo>
                <a:pt x="585" y="945"/>
              </a:lnTo>
              <a:lnTo>
                <a:pt x="569" y="946"/>
              </a:lnTo>
              <a:lnTo>
                <a:pt x="548" y="943"/>
              </a:lnTo>
              <a:lnTo>
                <a:pt x="535" y="943"/>
              </a:lnTo>
              <a:lnTo>
                <a:pt x="520" y="939"/>
              </a:lnTo>
              <a:lnTo>
                <a:pt x="508" y="934"/>
              </a:lnTo>
              <a:lnTo>
                <a:pt x="493" y="929"/>
              </a:lnTo>
              <a:lnTo>
                <a:pt x="466" y="914"/>
              </a:lnTo>
              <a:lnTo>
                <a:pt x="439" y="902"/>
              </a:lnTo>
              <a:lnTo>
                <a:pt x="319" y="957"/>
              </a:lnTo>
              <a:lnTo>
                <a:pt x="317" y="915"/>
              </a:lnTo>
              <a:lnTo>
                <a:pt x="346" y="886"/>
              </a:lnTo>
              <a:lnTo>
                <a:pt x="331" y="788"/>
              </a:lnTo>
              <a:lnTo>
                <a:pt x="342" y="783"/>
              </a:lnTo>
              <a:lnTo>
                <a:pt x="355" y="778"/>
              </a:lnTo>
              <a:lnTo>
                <a:pt x="365" y="774"/>
              </a:lnTo>
              <a:lnTo>
                <a:pt x="378" y="771"/>
              </a:lnTo>
              <a:lnTo>
                <a:pt x="388" y="767"/>
              </a:lnTo>
              <a:lnTo>
                <a:pt x="401" y="762"/>
              </a:lnTo>
              <a:lnTo>
                <a:pt x="411" y="757"/>
              </a:lnTo>
              <a:lnTo>
                <a:pt x="422" y="750"/>
              </a:lnTo>
              <a:lnTo>
                <a:pt x="422" y="740"/>
              </a:lnTo>
              <a:lnTo>
                <a:pt x="418" y="728"/>
              </a:lnTo>
              <a:lnTo>
                <a:pt x="413" y="718"/>
              </a:lnTo>
              <a:lnTo>
                <a:pt x="405" y="706"/>
              </a:lnTo>
              <a:lnTo>
                <a:pt x="399" y="690"/>
              </a:lnTo>
              <a:lnTo>
                <a:pt x="392" y="669"/>
              </a:lnTo>
              <a:lnTo>
                <a:pt x="386" y="644"/>
              </a:lnTo>
              <a:lnTo>
                <a:pt x="386" y="613"/>
              </a:lnTo>
              <a:lnTo>
                <a:pt x="380" y="604"/>
              </a:lnTo>
              <a:lnTo>
                <a:pt x="371" y="599"/>
              </a:lnTo>
              <a:lnTo>
                <a:pt x="361" y="595"/>
              </a:lnTo>
              <a:lnTo>
                <a:pt x="350" y="592"/>
              </a:lnTo>
              <a:lnTo>
                <a:pt x="340" y="589"/>
              </a:lnTo>
              <a:lnTo>
                <a:pt x="329" y="585"/>
              </a:lnTo>
              <a:lnTo>
                <a:pt x="323" y="580"/>
              </a:lnTo>
              <a:lnTo>
                <a:pt x="319" y="573"/>
              </a:lnTo>
              <a:lnTo>
                <a:pt x="313" y="539"/>
              </a:lnTo>
              <a:lnTo>
                <a:pt x="237" y="523"/>
              </a:lnTo>
              <a:lnTo>
                <a:pt x="140" y="437"/>
              </a:lnTo>
              <a:lnTo>
                <a:pt x="126" y="454"/>
              </a:lnTo>
              <a:lnTo>
                <a:pt x="111" y="472"/>
              </a:lnTo>
              <a:lnTo>
                <a:pt x="105" y="480"/>
              </a:lnTo>
              <a:lnTo>
                <a:pt x="96" y="487"/>
              </a:lnTo>
              <a:lnTo>
                <a:pt x="88" y="492"/>
              </a:lnTo>
              <a:lnTo>
                <a:pt x="80" y="496"/>
              </a:lnTo>
              <a:lnTo>
                <a:pt x="2" y="458"/>
              </a:lnTo>
              <a:lnTo>
                <a:pt x="2" y="417"/>
              </a:lnTo>
              <a:lnTo>
                <a:pt x="33" y="399"/>
              </a:lnTo>
              <a:lnTo>
                <a:pt x="0" y="312"/>
              </a:lnTo>
              <a:lnTo>
                <a:pt x="33" y="207"/>
              </a:lnTo>
              <a:close/>
            </a:path>
          </a:pathLst>
        </a:cu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9</xdr:col>
      <xdr:colOff>142875</xdr:colOff>
      <xdr:row>2</xdr:row>
      <xdr:rowOff>819150</xdr:rowOff>
    </xdr:from>
    <xdr:to>
      <xdr:col>9</xdr:col>
      <xdr:colOff>809687</xdr:colOff>
      <xdr:row>2</xdr:row>
      <xdr:rowOff>1305724</xdr:rowOff>
    </xdr:to>
    <xdr:sp macro="" textlink="">
      <xdr:nvSpPr>
        <xdr:cNvPr id="46" name="Freeform 154">
          <a:extLst>
            <a:ext uri="{FF2B5EF4-FFF2-40B4-BE49-F238E27FC236}">
              <a16:creationId xmlns:a16="http://schemas.microsoft.com/office/drawing/2014/main" id="{00000000-0008-0000-2B00-00002E000000}"/>
            </a:ext>
          </a:extLst>
        </xdr:cNvPr>
        <xdr:cNvSpPr>
          <a:spLocks/>
        </xdr:cNvSpPr>
      </xdr:nvSpPr>
      <xdr:spPr bwMode="auto">
        <a:xfrm>
          <a:off x="15122525" y="4127500"/>
          <a:ext cx="666812" cy="486574"/>
        </a:xfrm>
        <a:custGeom>
          <a:avLst/>
          <a:gdLst>
            <a:gd name="T0" fmla="*/ 456 w 468"/>
            <a:gd name="T1" fmla="*/ 35 h 342"/>
            <a:gd name="T2" fmla="*/ 428 w 468"/>
            <a:gd name="T3" fmla="*/ 38 h 342"/>
            <a:gd name="T4" fmla="*/ 403 w 468"/>
            <a:gd name="T5" fmla="*/ 38 h 342"/>
            <a:gd name="T6" fmla="*/ 382 w 468"/>
            <a:gd name="T7" fmla="*/ 40 h 342"/>
            <a:gd name="T8" fmla="*/ 359 w 468"/>
            <a:gd name="T9" fmla="*/ 60 h 342"/>
            <a:gd name="T10" fmla="*/ 340 w 468"/>
            <a:gd name="T11" fmla="*/ 91 h 342"/>
            <a:gd name="T12" fmla="*/ 336 w 468"/>
            <a:gd name="T13" fmla="*/ 117 h 342"/>
            <a:gd name="T14" fmla="*/ 342 w 468"/>
            <a:gd name="T15" fmla="*/ 139 h 342"/>
            <a:gd name="T16" fmla="*/ 346 w 468"/>
            <a:gd name="T17" fmla="*/ 176 h 342"/>
            <a:gd name="T18" fmla="*/ 342 w 468"/>
            <a:gd name="T19" fmla="*/ 229 h 342"/>
            <a:gd name="T20" fmla="*/ 267 w 468"/>
            <a:gd name="T21" fmla="*/ 310 h 342"/>
            <a:gd name="T22" fmla="*/ 218 w 468"/>
            <a:gd name="T23" fmla="*/ 337 h 342"/>
            <a:gd name="T24" fmla="*/ 168 w 468"/>
            <a:gd name="T25" fmla="*/ 332 h 342"/>
            <a:gd name="T26" fmla="*/ 137 w 468"/>
            <a:gd name="T27" fmla="*/ 334 h 342"/>
            <a:gd name="T28" fmla="*/ 111 w 468"/>
            <a:gd name="T29" fmla="*/ 318 h 342"/>
            <a:gd name="T30" fmla="*/ 97 w 468"/>
            <a:gd name="T31" fmla="*/ 282 h 342"/>
            <a:gd name="T32" fmla="*/ 71 w 468"/>
            <a:gd name="T33" fmla="*/ 272 h 342"/>
            <a:gd name="T34" fmla="*/ 38 w 468"/>
            <a:gd name="T35" fmla="*/ 280 h 342"/>
            <a:gd name="T36" fmla="*/ 19 w 468"/>
            <a:gd name="T37" fmla="*/ 279 h 342"/>
            <a:gd name="T38" fmla="*/ 9 w 468"/>
            <a:gd name="T39" fmla="*/ 275 h 342"/>
            <a:gd name="T40" fmla="*/ 2 w 468"/>
            <a:gd name="T41" fmla="*/ 267 h 342"/>
            <a:gd name="T42" fmla="*/ 0 w 468"/>
            <a:gd name="T43" fmla="*/ 256 h 342"/>
            <a:gd name="T44" fmla="*/ 23 w 468"/>
            <a:gd name="T45" fmla="*/ 222 h 342"/>
            <a:gd name="T46" fmla="*/ 50 w 468"/>
            <a:gd name="T47" fmla="*/ 177 h 342"/>
            <a:gd name="T48" fmla="*/ 78 w 468"/>
            <a:gd name="T49" fmla="*/ 114 h 342"/>
            <a:gd name="T50" fmla="*/ 126 w 468"/>
            <a:gd name="T51" fmla="*/ 110 h 342"/>
            <a:gd name="T52" fmla="*/ 147 w 468"/>
            <a:gd name="T53" fmla="*/ 108 h 342"/>
            <a:gd name="T54" fmla="*/ 164 w 468"/>
            <a:gd name="T55" fmla="*/ 103 h 342"/>
            <a:gd name="T56" fmla="*/ 183 w 468"/>
            <a:gd name="T57" fmla="*/ 86 h 342"/>
            <a:gd name="T58" fmla="*/ 195 w 468"/>
            <a:gd name="T59" fmla="*/ 65 h 342"/>
            <a:gd name="T60" fmla="*/ 212 w 468"/>
            <a:gd name="T61" fmla="*/ 29 h 342"/>
            <a:gd name="T62" fmla="*/ 248 w 468"/>
            <a:gd name="T63" fmla="*/ 17 h 342"/>
            <a:gd name="T64" fmla="*/ 288 w 468"/>
            <a:gd name="T65" fmla="*/ 10 h 342"/>
            <a:gd name="T66" fmla="*/ 367 w 468"/>
            <a:gd name="T67" fmla="*/ 0 h 342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</a:cxnLst>
          <a:rect l="0" t="0" r="r" b="b"/>
          <a:pathLst>
            <a:path w="468" h="342">
              <a:moveTo>
                <a:pt x="468" y="29"/>
              </a:moveTo>
              <a:lnTo>
                <a:pt x="456" y="35"/>
              </a:lnTo>
              <a:lnTo>
                <a:pt x="441" y="38"/>
              </a:lnTo>
              <a:lnTo>
                <a:pt x="428" y="38"/>
              </a:lnTo>
              <a:lnTo>
                <a:pt x="414" y="38"/>
              </a:lnTo>
              <a:lnTo>
                <a:pt x="403" y="38"/>
              </a:lnTo>
              <a:lnTo>
                <a:pt x="391" y="38"/>
              </a:lnTo>
              <a:lnTo>
                <a:pt x="382" y="40"/>
              </a:lnTo>
              <a:lnTo>
                <a:pt x="376" y="43"/>
              </a:lnTo>
              <a:lnTo>
                <a:pt x="359" y="60"/>
              </a:lnTo>
              <a:lnTo>
                <a:pt x="346" y="78"/>
              </a:lnTo>
              <a:lnTo>
                <a:pt x="340" y="91"/>
              </a:lnTo>
              <a:lnTo>
                <a:pt x="336" y="105"/>
              </a:lnTo>
              <a:lnTo>
                <a:pt x="336" y="117"/>
              </a:lnTo>
              <a:lnTo>
                <a:pt x="338" y="129"/>
              </a:lnTo>
              <a:lnTo>
                <a:pt x="342" y="139"/>
              </a:lnTo>
              <a:lnTo>
                <a:pt x="349" y="150"/>
              </a:lnTo>
              <a:lnTo>
                <a:pt x="346" y="176"/>
              </a:lnTo>
              <a:lnTo>
                <a:pt x="344" y="203"/>
              </a:lnTo>
              <a:lnTo>
                <a:pt x="342" y="229"/>
              </a:lnTo>
              <a:lnTo>
                <a:pt x="340" y="256"/>
              </a:lnTo>
              <a:lnTo>
                <a:pt x="267" y="310"/>
              </a:lnTo>
              <a:lnTo>
                <a:pt x="250" y="342"/>
              </a:lnTo>
              <a:lnTo>
                <a:pt x="218" y="337"/>
              </a:lnTo>
              <a:lnTo>
                <a:pt x="185" y="332"/>
              </a:lnTo>
              <a:lnTo>
                <a:pt x="168" y="332"/>
              </a:lnTo>
              <a:lnTo>
                <a:pt x="153" y="332"/>
              </a:lnTo>
              <a:lnTo>
                <a:pt x="137" y="334"/>
              </a:lnTo>
              <a:lnTo>
                <a:pt x="120" y="337"/>
              </a:lnTo>
              <a:lnTo>
                <a:pt x="111" y="318"/>
              </a:lnTo>
              <a:lnTo>
                <a:pt x="105" y="301"/>
              </a:lnTo>
              <a:lnTo>
                <a:pt x="97" y="282"/>
              </a:lnTo>
              <a:lnTo>
                <a:pt x="88" y="265"/>
              </a:lnTo>
              <a:lnTo>
                <a:pt x="71" y="272"/>
              </a:lnTo>
              <a:lnTo>
                <a:pt x="55" y="277"/>
              </a:lnTo>
              <a:lnTo>
                <a:pt x="38" y="280"/>
              </a:lnTo>
              <a:lnTo>
                <a:pt x="25" y="280"/>
              </a:lnTo>
              <a:lnTo>
                <a:pt x="19" y="279"/>
              </a:lnTo>
              <a:lnTo>
                <a:pt x="13" y="277"/>
              </a:lnTo>
              <a:lnTo>
                <a:pt x="9" y="275"/>
              </a:lnTo>
              <a:lnTo>
                <a:pt x="4" y="272"/>
              </a:lnTo>
              <a:lnTo>
                <a:pt x="2" y="267"/>
              </a:lnTo>
              <a:lnTo>
                <a:pt x="0" y="262"/>
              </a:lnTo>
              <a:lnTo>
                <a:pt x="0" y="256"/>
              </a:lnTo>
              <a:lnTo>
                <a:pt x="2" y="248"/>
              </a:lnTo>
              <a:lnTo>
                <a:pt x="23" y="222"/>
              </a:lnTo>
              <a:lnTo>
                <a:pt x="38" y="200"/>
              </a:lnTo>
              <a:lnTo>
                <a:pt x="50" y="177"/>
              </a:lnTo>
              <a:lnTo>
                <a:pt x="71" y="150"/>
              </a:lnTo>
              <a:lnTo>
                <a:pt x="78" y="114"/>
              </a:lnTo>
              <a:lnTo>
                <a:pt x="103" y="110"/>
              </a:lnTo>
              <a:lnTo>
                <a:pt x="126" y="110"/>
              </a:lnTo>
              <a:lnTo>
                <a:pt x="137" y="110"/>
              </a:lnTo>
              <a:lnTo>
                <a:pt x="147" y="108"/>
              </a:lnTo>
              <a:lnTo>
                <a:pt x="155" y="107"/>
              </a:lnTo>
              <a:lnTo>
                <a:pt x="164" y="103"/>
              </a:lnTo>
              <a:lnTo>
                <a:pt x="174" y="95"/>
              </a:lnTo>
              <a:lnTo>
                <a:pt x="183" y="86"/>
              </a:lnTo>
              <a:lnTo>
                <a:pt x="191" y="76"/>
              </a:lnTo>
              <a:lnTo>
                <a:pt x="195" y="65"/>
              </a:lnTo>
              <a:lnTo>
                <a:pt x="204" y="45"/>
              </a:lnTo>
              <a:lnTo>
                <a:pt x="212" y="29"/>
              </a:lnTo>
              <a:lnTo>
                <a:pt x="231" y="22"/>
              </a:lnTo>
              <a:lnTo>
                <a:pt x="248" y="17"/>
              </a:lnTo>
              <a:lnTo>
                <a:pt x="269" y="14"/>
              </a:lnTo>
              <a:lnTo>
                <a:pt x="288" y="10"/>
              </a:lnTo>
              <a:lnTo>
                <a:pt x="328" y="5"/>
              </a:lnTo>
              <a:lnTo>
                <a:pt x="367" y="0"/>
              </a:lnTo>
              <a:lnTo>
                <a:pt x="468" y="29"/>
              </a:lnTo>
              <a:close/>
            </a:path>
          </a:pathLst>
        </a:cu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10</xdr:col>
      <xdr:colOff>95250</xdr:colOff>
      <xdr:row>2</xdr:row>
      <xdr:rowOff>628650</xdr:rowOff>
    </xdr:from>
    <xdr:to>
      <xdr:col>10</xdr:col>
      <xdr:colOff>995731</xdr:colOff>
      <xdr:row>2</xdr:row>
      <xdr:rowOff>1441030</xdr:rowOff>
    </xdr:to>
    <xdr:sp macro="" textlink="">
      <xdr:nvSpPr>
        <xdr:cNvPr id="47" name="Freeform 202">
          <a:extLst>
            <a:ext uri="{FF2B5EF4-FFF2-40B4-BE49-F238E27FC236}">
              <a16:creationId xmlns:a16="http://schemas.microsoft.com/office/drawing/2014/main" id="{00000000-0008-0000-2B00-00002F000000}"/>
            </a:ext>
          </a:extLst>
        </xdr:cNvPr>
        <xdr:cNvSpPr>
          <a:spLocks/>
        </xdr:cNvSpPr>
      </xdr:nvSpPr>
      <xdr:spPr bwMode="auto">
        <a:xfrm>
          <a:off x="16014700" y="3937000"/>
          <a:ext cx="900481" cy="812380"/>
        </a:xfrm>
        <a:custGeom>
          <a:avLst/>
          <a:gdLst>
            <a:gd name="T0" fmla="*/ 183 w 632"/>
            <a:gd name="T1" fmla="*/ 5 h 571"/>
            <a:gd name="T2" fmla="*/ 240 w 632"/>
            <a:gd name="T3" fmla="*/ 12 h 571"/>
            <a:gd name="T4" fmla="*/ 280 w 632"/>
            <a:gd name="T5" fmla="*/ 34 h 571"/>
            <a:gd name="T6" fmla="*/ 305 w 632"/>
            <a:gd name="T7" fmla="*/ 63 h 571"/>
            <a:gd name="T8" fmla="*/ 336 w 632"/>
            <a:gd name="T9" fmla="*/ 80 h 571"/>
            <a:gd name="T10" fmla="*/ 370 w 632"/>
            <a:gd name="T11" fmla="*/ 87 h 571"/>
            <a:gd name="T12" fmla="*/ 406 w 632"/>
            <a:gd name="T13" fmla="*/ 87 h 571"/>
            <a:gd name="T14" fmla="*/ 439 w 632"/>
            <a:gd name="T15" fmla="*/ 82 h 571"/>
            <a:gd name="T16" fmla="*/ 483 w 632"/>
            <a:gd name="T17" fmla="*/ 68 h 571"/>
            <a:gd name="T18" fmla="*/ 536 w 632"/>
            <a:gd name="T19" fmla="*/ 63 h 571"/>
            <a:gd name="T20" fmla="*/ 590 w 632"/>
            <a:gd name="T21" fmla="*/ 74 h 571"/>
            <a:gd name="T22" fmla="*/ 622 w 632"/>
            <a:gd name="T23" fmla="*/ 117 h 571"/>
            <a:gd name="T24" fmla="*/ 628 w 632"/>
            <a:gd name="T25" fmla="*/ 192 h 571"/>
            <a:gd name="T26" fmla="*/ 599 w 632"/>
            <a:gd name="T27" fmla="*/ 225 h 571"/>
            <a:gd name="T28" fmla="*/ 542 w 632"/>
            <a:gd name="T29" fmla="*/ 223 h 571"/>
            <a:gd name="T30" fmla="*/ 494 w 632"/>
            <a:gd name="T31" fmla="*/ 232 h 571"/>
            <a:gd name="T32" fmla="*/ 454 w 632"/>
            <a:gd name="T33" fmla="*/ 246 h 571"/>
            <a:gd name="T34" fmla="*/ 429 w 632"/>
            <a:gd name="T35" fmla="*/ 283 h 571"/>
            <a:gd name="T36" fmla="*/ 412 w 632"/>
            <a:gd name="T37" fmla="*/ 342 h 571"/>
            <a:gd name="T38" fmla="*/ 385 w 632"/>
            <a:gd name="T39" fmla="*/ 376 h 571"/>
            <a:gd name="T40" fmla="*/ 343 w 632"/>
            <a:gd name="T41" fmla="*/ 388 h 571"/>
            <a:gd name="T42" fmla="*/ 311 w 632"/>
            <a:gd name="T43" fmla="*/ 421 h 571"/>
            <a:gd name="T44" fmla="*/ 286 w 632"/>
            <a:gd name="T45" fmla="*/ 473 h 571"/>
            <a:gd name="T46" fmla="*/ 248 w 632"/>
            <a:gd name="T47" fmla="*/ 498 h 571"/>
            <a:gd name="T48" fmla="*/ 194 w 632"/>
            <a:gd name="T49" fmla="*/ 498 h 571"/>
            <a:gd name="T50" fmla="*/ 162 w 632"/>
            <a:gd name="T51" fmla="*/ 516 h 571"/>
            <a:gd name="T52" fmla="*/ 154 w 632"/>
            <a:gd name="T53" fmla="*/ 552 h 571"/>
            <a:gd name="T54" fmla="*/ 129 w 632"/>
            <a:gd name="T55" fmla="*/ 571 h 571"/>
            <a:gd name="T56" fmla="*/ 95 w 632"/>
            <a:gd name="T57" fmla="*/ 562 h 571"/>
            <a:gd name="T58" fmla="*/ 55 w 632"/>
            <a:gd name="T59" fmla="*/ 538 h 571"/>
            <a:gd name="T60" fmla="*/ 42 w 632"/>
            <a:gd name="T61" fmla="*/ 497 h 571"/>
            <a:gd name="T62" fmla="*/ 66 w 632"/>
            <a:gd name="T63" fmla="*/ 445 h 571"/>
            <a:gd name="T64" fmla="*/ 59 w 632"/>
            <a:gd name="T65" fmla="*/ 405 h 571"/>
            <a:gd name="T66" fmla="*/ 19 w 632"/>
            <a:gd name="T67" fmla="*/ 376 h 571"/>
            <a:gd name="T68" fmla="*/ 3 w 632"/>
            <a:gd name="T69" fmla="*/ 345 h 571"/>
            <a:gd name="T70" fmla="*/ 5 w 632"/>
            <a:gd name="T71" fmla="*/ 314 h 571"/>
            <a:gd name="T72" fmla="*/ 30 w 632"/>
            <a:gd name="T73" fmla="*/ 292 h 571"/>
            <a:gd name="T74" fmla="*/ 74 w 632"/>
            <a:gd name="T75" fmla="*/ 283 h 571"/>
            <a:gd name="T76" fmla="*/ 99 w 632"/>
            <a:gd name="T77" fmla="*/ 258 h 571"/>
            <a:gd name="T78" fmla="*/ 105 w 632"/>
            <a:gd name="T79" fmla="*/ 216 h 571"/>
            <a:gd name="T80" fmla="*/ 122 w 632"/>
            <a:gd name="T81" fmla="*/ 194 h 571"/>
            <a:gd name="T82" fmla="*/ 150 w 632"/>
            <a:gd name="T83" fmla="*/ 187 h 571"/>
            <a:gd name="T84" fmla="*/ 168 w 632"/>
            <a:gd name="T85" fmla="*/ 179 h 571"/>
            <a:gd name="T86" fmla="*/ 181 w 632"/>
            <a:gd name="T87" fmla="*/ 166 h 571"/>
            <a:gd name="T88" fmla="*/ 187 w 632"/>
            <a:gd name="T89" fmla="*/ 153 h 571"/>
            <a:gd name="T90" fmla="*/ 185 w 632"/>
            <a:gd name="T91" fmla="*/ 141 h 571"/>
            <a:gd name="T92" fmla="*/ 177 w 632"/>
            <a:gd name="T93" fmla="*/ 129 h 571"/>
            <a:gd name="T94" fmla="*/ 160 w 632"/>
            <a:gd name="T95" fmla="*/ 120 h 571"/>
            <a:gd name="T96" fmla="*/ 152 w 632"/>
            <a:gd name="T97" fmla="*/ 87 h 571"/>
            <a:gd name="T98" fmla="*/ 154 w 632"/>
            <a:gd name="T99" fmla="*/ 29 h 571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</a:cxnLst>
          <a:rect l="0" t="0" r="r" b="b"/>
          <a:pathLst>
            <a:path w="632" h="571">
              <a:moveTo>
                <a:pt x="156" y="0"/>
              </a:moveTo>
              <a:lnTo>
                <a:pt x="183" y="5"/>
              </a:lnTo>
              <a:lnTo>
                <a:pt x="212" y="8"/>
              </a:lnTo>
              <a:lnTo>
                <a:pt x="240" y="12"/>
              </a:lnTo>
              <a:lnTo>
                <a:pt x="269" y="15"/>
              </a:lnTo>
              <a:lnTo>
                <a:pt x="280" y="34"/>
              </a:lnTo>
              <a:lnTo>
                <a:pt x="292" y="51"/>
              </a:lnTo>
              <a:lnTo>
                <a:pt x="305" y="63"/>
              </a:lnTo>
              <a:lnTo>
                <a:pt x="320" y="74"/>
              </a:lnTo>
              <a:lnTo>
                <a:pt x="336" y="80"/>
              </a:lnTo>
              <a:lnTo>
                <a:pt x="353" y="86"/>
              </a:lnTo>
              <a:lnTo>
                <a:pt x="370" y="87"/>
              </a:lnTo>
              <a:lnTo>
                <a:pt x="387" y="89"/>
              </a:lnTo>
              <a:lnTo>
                <a:pt x="406" y="87"/>
              </a:lnTo>
              <a:lnTo>
                <a:pt x="422" y="86"/>
              </a:lnTo>
              <a:lnTo>
                <a:pt x="439" y="82"/>
              </a:lnTo>
              <a:lnTo>
                <a:pt x="454" y="77"/>
              </a:lnTo>
              <a:lnTo>
                <a:pt x="483" y="68"/>
              </a:lnTo>
              <a:lnTo>
                <a:pt x="506" y="58"/>
              </a:lnTo>
              <a:lnTo>
                <a:pt x="536" y="63"/>
              </a:lnTo>
              <a:lnTo>
                <a:pt x="563" y="68"/>
              </a:lnTo>
              <a:lnTo>
                <a:pt x="590" y="74"/>
              </a:lnTo>
              <a:lnTo>
                <a:pt x="620" y="79"/>
              </a:lnTo>
              <a:lnTo>
                <a:pt x="622" y="117"/>
              </a:lnTo>
              <a:lnTo>
                <a:pt x="626" y="154"/>
              </a:lnTo>
              <a:lnTo>
                <a:pt x="628" y="192"/>
              </a:lnTo>
              <a:lnTo>
                <a:pt x="632" y="230"/>
              </a:lnTo>
              <a:lnTo>
                <a:pt x="599" y="225"/>
              </a:lnTo>
              <a:lnTo>
                <a:pt x="569" y="223"/>
              </a:lnTo>
              <a:lnTo>
                <a:pt x="542" y="223"/>
              </a:lnTo>
              <a:lnTo>
                <a:pt x="517" y="227"/>
              </a:lnTo>
              <a:lnTo>
                <a:pt x="494" y="232"/>
              </a:lnTo>
              <a:lnTo>
                <a:pt x="473" y="239"/>
              </a:lnTo>
              <a:lnTo>
                <a:pt x="454" y="246"/>
              </a:lnTo>
              <a:lnTo>
                <a:pt x="435" y="254"/>
              </a:lnTo>
              <a:lnTo>
                <a:pt x="429" y="283"/>
              </a:lnTo>
              <a:lnTo>
                <a:pt x="420" y="313"/>
              </a:lnTo>
              <a:lnTo>
                <a:pt x="412" y="342"/>
              </a:lnTo>
              <a:lnTo>
                <a:pt x="406" y="371"/>
              </a:lnTo>
              <a:lnTo>
                <a:pt x="385" y="376"/>
              </a:lnTo>
              <a:lnTo>
                <a:pt x="364" y="383"/>
              </a:lnTo>
              <a:lnTo>
                <a:pt x="343" y="388"/>
              </a:lnTo>
              <a:lnTo>
                <a:pt x="322" y="395"/>
              </a:lnTo>
              <a:lnTo>
                <a:pt x="311" y="421"/>
              </a:lnTo>
              <a:lnTo>
                <a:pt x="299" y="447"/>
              </a:lnTo>
              <a:lnTo>
                <a:pt x="286" y="473"/>
              </a:lnTo>
              <a:lnTo>
                <a:pt x="275" y="498"/>
              </a:lnTo>
              <a:lnTo>
                <a:pt x="248" y="498"/>
              </a:lnTo>
              <a:lnTo>
                <a:pt x="221" y="498"/>
              </a:lnTo>
              <a:lnTo>
                <a:pt x="194" y="498"/>
              </a:lnTo>
              <a:lnTo>
                <a:pt x="168" y="498"/>
              </a:lnTo>
              <a:lnTo>
                <a:pt x="162" y="516"/>
              </a:lnTo>
              <a:lnTo>
                <a:pt x="158" y="534"/>
              </a:lnTo>
              <a:lnTo>
                <a:pt x="154" y="552"/>
              </a:lnTo>
              <a:lnTo>
                <a:pt x="150" y="571"/>
              </a:lnTo>
              <a:lnTo>
                <a:pt x="129" y="571"/>
              </a:lnTo>
              <a:lnTo>
                <a:pt x="112" y="567"/>
              </a:lnTo>
              <a:lnTo>
                <a:pt x="95" y="562"/>
              </a:lnTo>
              <a:lnTo>
                <a:pt x="80" y="555"/>
              </a:lnTo>
              <a:lnTo>
                <a:pt x="55" y="538"/>
              </a:lnTo>
              <a:lnTo>
                <a:pt x="30" y="522"/>
              </a:lnTo>
              <a:lnTo>
                <a:pt x="42" y="497"/>
              </a:lnTo>
              <a:lnTo>
                <a:pt x="55" y="471"/>
              </a:lnTo>
              <a:lnTo>
                <a:pt x="66" y="445"/>
              </a:lnTo>
              <a:lnTo>
                <a:pt x="78" y="419"/>
              </a:lnTo>
              <a:lnTo>
                <a:pt x="59" y="405"/>
              </a:lnTo>
              <a:lnTo>
                <a:pt x="40" y="390"/>
              </a:lnTo>
              <a:lnTo>
                <a:pt x="19" y="376"/>
              </a:lnTo>
              <a:lnTo>
                <a:pt x="0" y="361"/>
              </a:lnTo>
              <a:lnTo>
                <a:pt x="3" y="345"/>
              </a:lnTo>
              <a:lnTo>
                <a:pt x="5" y="330"/>
              </a:lnTo>
              <a:lnTo>
                <a:pt x="5" y="314"/>
              </a:lnTo>
              <a:lnTo>
                <a:pt x="7" y="297"/>
              </a:lnTo>
              <a:lnTo>
                <a:pt x="30" y="292"/>
              </a:lnTo>
              <a:lnTo>
                <a:pt x="51" y="289"/>
              </a:lnTo>
              <a:lnTo>
                <a:pt x="74" y="283"/>
              </a:lnTo>
              <a:lnTo>
                <a:pt x="95" y="278"/>
              </a:lnTo>
              <a:lnTo>
                <a:pt x="99" y="258"/>
              </a:lnTo>
              <a:lnTo>
                <a:pt x="101" y="237"/>
              </a:lnTo>
              <a:lnTo>
                <a:pt x="105" y="216"/>
              </a:lnTo>
              <a:lnTo>
                <a:pt x="108" y="196"/>
              </a:lnTo>
              <a:lnTo>
                <a:pt x="122" y="194"/>
              </a:lnTo>
              <a:lnTo>
                <a:pt x="137" y="192"/>
              </a:lnTo>
              <a:lnTo>
                <a:pt x="150" y="187"/>
              </a:lnTo>
              <a:lnTo>
                <a:pt x="160" y="184"/>
              </a:lnTo>
              <a:lnTo>
                <a:pt x="168" y="179"/>
              </a:lnTo>
              <a:lnTo>
                <a:pt x="175" y="172"/>
              </a:lnTo>
              <a:lnTo>
                <a:pt x="181" y="166"/>
              </a:lnTo>
              <a:lnTo>
                <a:pt x="185" y="160"/>
              </a:lnTo>
              <a:lnTo>
                <a:pt x="187" y="153"/>
              </a:lnTo>
              <a:lnTo>
                <a:pt x="187" y="146"/>
              </a:lnTo>
              <a:lnTo>
                <a:pt x="185" y="141"/>
              </a:lnTo>
              <a:lnTo>
                <a:pt x="183" y="134"/>
              </a:lnTo>
              <a:lnTo>
                <a:pt x="177" y="129"/>
              </a:lnTo>
              <a:lnTo>
                <a:pt x="171" y="123"/>
              </a:lnTo>
              <a:lnTo>
                <a:pt x="160" y="120"/>
              </a:lnTo>
              <a:lnTo>
                <a:pt x="150" y="117"/>
              </a:lnTo>
              <a:lnTo>
                <a:pt x="152" y="87"/>
              </a:lnTo>
              <a:lnTo>
                <a:pt x="152" y="58"/>
              </a:lnTo>
              <a:lnTo>
                <a:pt x="154" y="29"/>
              </a:lnTo>
              <a:lnTo>
                <a:pt x="156" y="0"/>
              </a:lnTo>
              <a:close/>
            </a:path>
          </a:pathLst>
        </a:cu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11</xdr:col>
      <xdr:colOff>95250</xdr:colOff>
      <xdr:row>2</xdr:row>
      <xdr:rowOff>600075</xdr:rowOff>
    </xdr:from>
    <xdr:to>
      <xdr:col>11</xdr:col>
      <xdr:colOff>1749456</xdr:colOff>
      <xdr:row>2</xdr:row>
      <xdr:rowOff>1523428</xdr:rowOff>
    </xdr:to>
    <xdr:sp macro="" textlink="">
      <xdr:nvSpPr>
        <xdr:cNvPr id="48" name="Freeform 118">
          <a:extLst>
            <a:ext uri="{FF2B5EF4-FFF2-40B4-BE49-F238E27FC236}">
              <a16:creationId xmlns:a16="http://schemas.microsoft.com/office/drawing/2014/main" id="{00000000-0008-0000-2B00-000030000000}"/>
            </a:ext>
          </a:extLst>
        </xdr:cNvPr>
        <xdr:cNvSpPr>
          <a:spLocks/>
        </xdr:cNvSpPr>
      </xdr:nvSpPr>
      <xdr:spPr bwMode="auto">
        <a:xfrm>
          <a:off x="17164050" y="3908425"/>
          <a:ext cx="1654206" cy="923353"/>
        </a:xfrm>
        <a:custGeom>
          <a:avLst/>
          <a:gdLst>
            <a:gd name="T0" fmla="*/ 932 w 1161"/>
            <a:gd name="T1" fmla="*/ 198 h 649"/>
            <a:gd name="T2" fmla="*/ 928 w 1161"/>
            <a:gd name="T3" fmla="*/ 243 h 649"/>
            <a:gd name="T4" fmla="*/ 947 w 1161"/>
            <a:gd name="T5" fmla="*/ 265 h 649"/>
            <a:gd name="T6" fmla="*/ 991 w 1161"/>
            <a:gd name="T7" fmla="*/ 255 h 649"/>
            <a:gd name="T8" fmla="*/ 1041 w 1161"/>
            <a:gd name="T9" fmla="*/ 277 h 649"/>
            <a:gd name="T10" fmla="*/ 1100 w 1161"/>
            <a:gd name="T11" fmla="*/ 250 h 649"/>
            <a:gd name="T12" fmla="*/ 1100 w 1161"/>
            <a:gd name="T13" fmla="*/ 289 h 649"/>
            <a:gd name="T14" fmla="*/ 1125 w 1161"/>
            <a:gd name="T15" fmla="*/ 308 h 649"/>
            <a:gd name="T16" fmla="*/ 1152 w 1161"/>
            <a:gd name="T17" fmla="*/ 331 h 649"/>
            <a:gd name="T18" fmla="*/ 1129 w 1161"/>
            <a:gd name="T19" fmla="*/ 370 h 649"/>
            <a:gd name="T20" fmla="*/ 1031 w 1161"/>
            <a:gd name="T21" fmla="*/ 362 h 649"/>
            <a:gd name="T22" fmla="*/ 924 w 1161"/>
            <a:gd name="T23" fmla="*/ 374 h 649"/>
            <a:gd name="T24" fmla="*/ 878 w 1161"/>
            <a:gd name="T25" fmla="*/ 401 h 649"/>
            <a:gd name="T26" fmla="*/ 865 w 1161"/>
            <a:gd name="T27" fmla="*/ 434 h 649"/>
            <a:gd name="T28" fmla="*/ 844 w 1161"/>
            <a:gd name="T29" fmla="*/ 461 h 649"/>
            <a:gd name="T30" fmla="*/ 775 w 1161"/>
            <a:gd name="T31" fmla="*/ 466 h 649"/>
            <a:gd name="T32" fmla="*/ 743 w 1161"/>
            <a:gd name="T33" fmla="*/ 508 h 649"/>
            <a:gd name="T34" fmla="*/ 716 w 1161"/>
            <a:gd name="T35" fmla="*/ 563 h 649"/>
            <a:gd name="T36" fmla="*/ 670 w 1161"/>
            <a:gd name="T37" fmla="*/ 613 h 649"/>
            <a:gd name="T38" fmla="*/ 619 w 1161"/>
            <a:gd name="T39" fmla="*/ 604 h 649"/>
            <a:gd name="T40" fmla="*/ 567 w 1161"/>
            <a:gd name="T41" fmla="*/ 589 h 649"/>
            <a:gd name="T42" fmla="*/ 510 w 1161"/>
            <a:gd name="T43" fmla="*/ 597 h 649"/>
            <a:gd name="T44" fmla="*/ 493 w 1161"/>
            <a:gd name="T45" fmla="*/ 626 h 649"/>
            <a:gd name="T46" fmla="*/ 359 w 1161"/>
            <a:gd name="T47" fmla="*/ 637 h 649"/>
            <a:gd name="T48" fmla="*/ 279 w 1161"/>
            <a:gd name="T49" fmla="*/ 649 h 649"/>
            <a:gd name="T50" fmla="*/ 252 w 1161"/>
            <a:gd name="T51" fmla="*/ 604 h 649"/>
            <a:gd name="T52" fmla="*/ 164 w 1161"/>
            <a:gd name="T53" fmla="*/ 597 h 649"/>
            <a:gd name="T54" fmla="*/ 0 w 1161"/>
            <a:gd name="T55" fmla="*/ 561 h 649"/>
            <a:gd name="T56" fmla="*/ 44 w 1161"/>
            <a:gd name="T57" fmla="*/ 466 h 649"/>
            <a:gd name="T58" fmla="*/ 53 w 1161"/>
            <a:gd name="T59" fmla="*/ 405 h 649"/>
            <a:gd name="T60" fmla="*/ 88 w 1161"/>
            <a:gd name="T61" fmla="*/ 380 h 649"/>
            <a:gd name="T62" fmla="*/ 120 w 1161"/>
            <a:gd name="T63" fmla="*/ 370 h 649"/>
            <a:gd name="T64" fmla="*/ 176 w 1161"/>
            <a:gd name="T65" fmla="*/ 379 h 649"/>
            <a:gd name="T66" fmla="*/ 218 w 1161"/>
            <a:gd name="T67" fmla="*/ 377 h 649"/>
            <a:gd name="T68" fmla="*/ 218 w 1161"/>
            <a:gd name="T69" fmla="*/ 351 h 649"/>
            <a:gd name="T70" fmla="*/ 200 w 1161"/>
            <a:gd name="T71" fmla="*/ 308 h 649"/>
            <a:gd name="T72" fmla="*/ 206 w 1161"/>
            <a:gd name="T73" fmla="*/ 269 h 649"/>
            <a:gd name="T74" fmla="*/ 252 w 1161"/>
            <a:gd name="T75" fmla="*/ 252 h 649"/>
            <a:gd name="T76" fmla="*/ 376 w 1161"/>
            <a:gd name="T77" fmla="*/ 241 h 649"/>
            <a:gd name="T78" fmla="*/ 477 w 1161"/>
            <a:gd name="T79" fmla="*/ 167 h 649"/>
            <a:gd name="T80" fmla="*/ 556 w 1161"/>
            <a:gd name="T81" fmla="*/ 117 h 649"/>
            <a:gd name="T82" fmla="*/ 546 w 1161"/>
            <a:gd name="T83" fmla="*/ 86 h 649"/>
            <a:gd name="T84" fmla="*/ 556 w 1161"/>
            <a:gd name="T85" fmla="*/ 50 h 649"/>
            <a:gd name="T86" fmla="*/ 592 w 1161"/>
            <a:gd name="T87" fmla="*/ 25 h 649"/>
            <a:gd name="T88" fmla="*/ 649 w 1161"/>
            <a:gd name="T89" fmla="*/ 12 h 649"/>
            <a:gd name="T90" fmla="*/ 707 w 1161"/>
            <a:gd name="T91" fmla="*/ 6 h 649"/>
            <a:gd name="T92" fmla="*/ 718 w 1161"/>
            <a:gd name="T93" fmla="*/ 21 h 649"/>
            <a:gd name="T94" fmla="*/ 718 w 1161"/>
            <a:gd name="T95" fmla="*/ 47 h 649"/>
            <a:gd name="T96" fmla="*/ 731 w 1161"/>
            <a:gd name="T97" fmla="*/ 62 h 649"/>
            <a:gd name="T98" fmla="*/ 754 w 1161"/>
            <a:gd name="T99" fmla="*/ 68 h 649"/>
            <a:gd name="T100" fmla="*/ 789 w 1161"/>
            <a:gd name="T101" fmla="*/ 59 h 649"/>
            <a:gd name="T102" fmla="*/ 852 w 1161"/>
            <a:gd name="T103" fmla="*/ 86 h 649"/>
            <a:gd name="T104" fmla="*/ 892 w 1161"/>
            <a:gd name="T105" fmla="*/ 143 h 649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  <a:cxn ang="0">
              <a:pos x="T100" y="T101"/>
            </a:cxn>
            <a:cxn ang="0">
              <a:pos x="T102" y="T103"/>
            </a:cxn>
            <a:cxn ang="0">
              <a:pos x="T104" y="T105"/>
            </a:cxn>
          </a:cxnLst>
          <a:rect l="0" t="0" r="r" b="b"/>
          <a:pathLst>
            <a:path w="1161" h="649">
              <a:moveTo>
                <a:pt x="892" y="143"/>
              </a:moveTo>
              <a:lnTo>
                <a:pt x="934" y="178"/>
              </a:lnTo>
              <a:lnTo>
                <a:pt x="932" y="198"/>
              </a:lnTo>
              <a:lnTo>
                <a:pt x="928" y="221"/>
              </a:lnTo>
              <a:lnTo>
                <a:pt x="928" y="233"/>
              </a:lnTo>
              <a:lnTo>
                <a:pt x="928" y="243"/>
              </a:lnTo>
              <a:lnTo>
                <a:pt x="928" y="255"/>
              </a:lnTo>
              <a:lnTo>
                <a:pt x="930" y="264"/>
              </a:lnTo>
              <a:lnTo>
                <a:pt x="947" y="265"/>
              </a:lnTo>
              <a:lnTo>
                <a:pt x="961" y="264"/>
              </a:lnTo>
              <a:lnTo>
                <a:pt x="976" y="262"/>
              </a:lnTo>
              <a:lnTo>
                <a:pt x="991" y="255"/>
              </a:lnTo>
              <a:lnTo>
                <a:pt x="1003" y="272"/>
              </a:lnTo>
              <a:lnTo>
                <a:pt x="1018" y="286"/>
              </a:lnTo>
              <a:lnTo>
                <a:pt x="1041" y="277"/>
              </a:lnTo>
              <a:lnTo>
                <a:pt x="1058" y="269"/>
              </a:lnTo>
              <a:lnTo>
                <a:pt x="1075" y="258"/>
              </a:lnTo>
              <a:lnTo>
                <a:pt x="1100" y="250"/>
              </a:lnTo>
              <a:lnTo>
                <a:pt x="1100" y="265"/>
              </a:lnTo>
              <a:lnTo>
                <a:pt x="1100" y="277"/>
              </a:lnTo>
              <a:lnTo>
                <a:pt x="1100" y="289"/>
              </a:lnTo>
              <a:lnTo>
                <a:pt x="1100" y="305"/>
              </a:lnTo>
              <a:lnTo>
                <a:pt x="1115" y="305"/>
              </a:lnTo>
              <a:lnTo>
                <a:pt x="1125" y="308"/>
              </a:lnTo>
              <a:lnTo>
                <a:pt x="1136" y="312"/>
              </a:lnTo>
              <a:lnTo>
                <a:pt x="1142" y="317"/>
              </a:lnTo>
              <a:lnTo>
                <a:pt x="1152" y="331"/>
              </a:lnTo>
              <a:lnTo>
                <a:pt x="1161" y="341"/>
              </a:lnTo>
              <a:lnTo>
                <a:pt x="1161" y="375"/>
              </a:lnTo>
              <a:lnTo>
                <a:pt x="1129" y="370"/>
              </a:lnTo>
              <a:lnTo>
                <a:pt x="1098" y="365"/>
              </a:lnTo>
              <a:lnTo>
                <a:pt x="1064" y="362"/>
              </a:lnTo>
              <a:lnTo>
                <a:pt x="1031" y="362"/>
              </a:lnTo>
              <a:lnTo>
                <a:pt x="995" y="362"/>
              </a:lnTo>
              <a:lnTo>
                <a:pt x="961" y="367"/>
              </a:lnTo>
              <a:lnTo>
                <a:pt x="924" y="374"/>
              </a:lnTo>
              <a:lnTo>
                <a:pt x="888" y="384"/>
              </a:lnTo>
              <a:lnTo>
                <a:pt x="882" y="393"/>
              </a:lnTo>
              <a:lnTo>
                <a:pt x="878" y="401"/>
              </a:lnTo>
              <a:lnTo>
                <a:pt x="873" y="411"/>
              </a:lnTo>
              <a:lnTo>
                <a:pt x="871" y="423"/>
              </a:lnTo>
              <a:lnTo>
                <a:pt x="865" y="434"/>
              </a:lnTo>
              <a:lnTo>
                <a:pt x="861" y="444"/>
              </a:lnTo>
              <a:lnTo>
                <a:pt x="852" y="454"/>
              </a:lnTo>
              <a:lnTo>
                <a:pt x="844" y="461"/>
              </a:lnTo>
              <a:lnTo>
                <a:pt x="825" y="463"/>
              </a:lnTo>
              <a:lnTo>
                <a:pt x="800" y="465"/>
              </a:lnTo>
              <a:lnTo>
                <a:pt x="775" y="466"/>
              </a:lnTo>
              <a:lnTo>
                <a:pt x="756" y="470"/>
              </a:lnTo>
              <a:lnTo>
                <a:pt x="749" y="489"/>
              </a:lnTo>
              <a:lnTo>
                <a:pt x="743" y="508"/>
              </a:lnTo>
              <a:lnTo>
                <a:pt x="737" y="527"/>
              </a:lnTo>
              <a:lnTo>
                <a:pt x="726" y="544"/>
              </a:lnTo>
              <a:lnTo>
                <a:pt x="716" y="563"/>
              </a:lnTo>
              <a:lnTo>
                <a:pt x="701" y="580"/>
              </a:lnTo>
              <a:lnTo>
                <a:pt x="687" y="595"/>
              </a:lnTo>
              <a:lnTo>
                <a:pt x="670" y="613"/>
              </a:lnTo>
              <a:lnTo>
                <a:pt x="651" y="613"/>
              </a:lnTo>
              <a:lnTo>
                <a:pt x="634" y="607"/>
              </a:lnTo>
              <a:lnTo>
                <a:pt x="619" y="604"/>
              </a:lnTo>
              <a:lnTo>
                <a:pt x="605" y="597"/>
              </a:lnTo>
              <a:lnTo>
                <a:pt x="586" y="592"/>
              </a:lnTo>
              <a:lnTo>
                <a:pt x="567" y="589"/>
              </a:lnTo>
              <a:lnTo>
                <a:pt x="544" y="585"/>
              </a:lnTo>
              <a:lnTo>
                <a:pt x="514" y="585"/>
              </a:lnTo>
              <a:lnTo>
                <a:pt x="510" y="597"/>
              </a:lnTo>
              <a:lnTo>
                <a:pt x="508" y="607"/>
              </a:lnTo>
              <a:lnTo>
                <a:pt x="502" y="618"/>
              </a:lnTo>
              <a:lnTo>
                <a:pt x="493" y="626"/>
              </a:lnTo>
              <a:lnTo>
                <a:pt x="441" y="632"/>
              </a:lnTo>
              <a:lnTo>
                <a:pt x="386" y="633"/>
              </a:lnTo>
              <a:lnTo>
                <a:pt x="359" y="637"/>
              </a:lnTo>
              <a:lnTo>
                <a:pt x="334" y="638"/>
              </a:lnTo>
              <a:lnTo>
                <a:pt x="307" y="644"/>
              </a:lnTo>
              <a:lnTo>
                <a:pt x="279" y="649"/>
              </a:lnTo>
              <a:lnTo>
                <a:pt x="277" y="626"/>
              </a:lnTo>
              <a:lnTo>
                <a:pt x="273" y="606"/>
              </a:lnTo>
              <a:lnTo>
                <a:pt x="252" y="604"/>
              </a:lnTo>
              <a:lnTo>
                <a:pt x="231" y="601"/>
              </a:lnTo>
              <a:lnTo>
                <a:pt x="204" y="597"/>
              </a:lnTo>
              <a:lnTo>
                <a:pt x="164" y="597"/>
              </a:lnTo>
              <a:lnTo>
                <a:pt x="82" y="616"/>
              </a:lnTo>
              <a:lnTo>
                <a:pt x="61" y="578"/>
              </a:lnTo>
              <a:lnTo>
                <a:pt x="0" y="561"/>
              </a:lnTo>
              <a:lnTo>
                <a:pt x="17" y="523"/>
              </a:lnTo>
              <a:lnTo>
                <a:pt x="36" y="485"/>
              </a:lnTo>
              <a:lnTo>
                <a:pt x="44" y="466"/>
              </a:lnTo>
              <a:lnTo>
                <a:pt x="51" y="446"/>
              </a:lnTo>
              <a:lnTo>
                <a:pt x="53" y="425"/>
              </a:lnTo>
              <a:lnTo>
                <a:pt x="53" y="405"/>
              </a:lnTo>
              <a:lnTo>
                <a:pt x="65" y="394"/>
              </a:lnTo>
              <a:lnTo>
                <a:pt x="78" y="386"/>
              </a:lnTo>
              <a:lnTo>
                <a:pt x="88" y="380"/>
              </a:lnTo>
              <a:lnTo>
                <a:pt x="99" y="375"/>
              </a:lnTo>
              <a:lnTo>
                <a:pt x="109" y="372"/>
              </a:lnTo>
              <a:lnTo>
                <a:pt x="120" y="370"/>
              </a:lnTo>
              <a:lnTo>
                <a:pt x="130" y="370"/>
              </a:lnTo>
              <a:lnTo>
                <a:pt x="139" y="370"/>
              </a:lnTo>
              <a:lnTo>
                <a:pt x="176" y="379"/>
              </a:lnTo>
              <a:lnTo>
                <a:pt x="210" y="391"/>
              </a:lnTo>
              <a:lnTo>
                <a:pt x="214" y="384"/>
              </a:lnTo>
              <a:lnTo>
                <a:pt x="218" y="377"/>
              </a:lnTo>
              <a:lnTo>
                <a:pt x="221" y="370"/>
              </a:lnTo>
              <a:lnTo>
                <a:pt x="221" y="363"/>
              </a:lnTo>
              <a:lnTo>
                <a:pt x="218" y="351"/>
              </a:lnTo>
              <a:lnTo>
                <a:pt x="214" y="338"/>
              </a:lnTo>
              <a:lnTo>
                <a:pt x="208" y="324"/>
              </a:lnTo>
              <a:lnTo>
                <a:pt x="200" y="308"/>
              </a:lnTo>
              <a:lnTo>
                <a:pt x="193" y="295"/>
              </a:lnTo>
              <a:lnTo>
                <a:pt x="191" y="279"/>
              </a:lnTo>
              <a:lnTo>
                <a:pt x="206" y="269"/>
              </a:lnTo>
              <a:lnTo>
                <a:pt x="221" y="262"/>
              </a:lnTo>
              <a:lnTo>
                <a:pt x="237" y="257"/>
              </a:lnTo>
              <a:lnTo>
                <a:pt x="252" y="252"/>
              </a:lnTo>
              <a:lnTo>
                <a:pt x="283" y="245"/>
              </a:lnTo>
              <a:lnTo>
                <a:pt x="313" y="241"/>
              </a:lnTo>
              <a:lnTo>
                <a:pt x="376" y="241"/>
              </a:lnTo>
              <a:lnTo>
                <a:pt x="439" y="241"/>
              </a:lnTo>
              <a:lnTo>
                <a:pt x="449" y="179"/>
              </a:lnTo>
              <a:lnTo>
                <a:pt x="477" y="167"/>
              </a:lnTo>
              <a:lnTo>
                <a:pt x="502" y="150"/>
              </a:lnTo>
              <a:lnTo>
                <a:pt x="527" y="133"/>
              </a:lnTo>
              <a:lnTo>
                <a:pt x="556" y="117"/>
              </a:lnTo>
              <a:lnTo>
                <a:pt x="550" y="109"/>
              </a:lnTo>
              <a:lnTo>
                <a:pt x="546" y="98"/>
              </a:lnTo>
              <a:lnTo>
                <a:pt x="546" y="86"/>
              </a:lnTo>
              <a:lnTo>
                <a:pt x="546" y="74"/>
              </a:lnTo>
              <a:lnTo>
                <a:pt x="550" y="62"/>
              </a:lnTo>
              <a:lnTo>
                <a:pt x="556" y="50"/>
              </a:lnTo>
              <a:lnTo>
                <a:pt x="565" y="42"/>
              </a:lnTo>
              <a:lnTo>
                <a:pt x="575" y="33"/>
              </a:lnTo>
              <a:lnTo>
                <a:pt x="592" y="25"/>
              </a:lnTo>
              <a:lnTo>
                <a:pt x="611" y="19"/>
              </a:lnTo>
              <a:lnTo>
                <a:pt x="630" y="16"/>
              </a:lnTo>
              <a:lnTo>
                <a:pt x="649" y="12"/>
              </a:lnTo>
              <a:lnTo>
                <a:pt x="670" y="11"/>
              </a:lnTo>
              <a:lnTo>
                <a:pt x="689" y="9"/>
              </a:lnTo>
              <a:lnTo>
                <a:pt x="707" y="6"/>
              </a:lnTo>
              <a:lnTo>
                <a:pt x="724" y="0"/>
              </a:lnTo>
              <a:lnTo>
                <a:pt x="722" y="11"/>
              </a:lnTo>
              <a:lnTo>
                <a:pt x="718" y="21"/>
              </a:lnTo>
              <a:lnTo>
                <a:pt x="718" y="30"/>
              </a:lnTo>
              <a:lnTo>
                <a:pt x="718" y="38"/>
              </a:lnTo>
              <a:lnTo>
                <a:pt x="718" y="47"/>
              </a:lnTo>
              <a:lnTo>
                <a:pt x="722" y="54"/>
              </a:lnTo>
              <a:lnTo>
                <a:pt x="726" y="59"/>
              </a:lnTo>
              <a:lnTo>
                <a:pt x="731" y="62"/>
              </a:lnTo>
              <a:lnTo>
                <a:pt x="737" y="66"/>
              </a:lnTo>
              <a:lnTo>
                <a:pt x="745" y="68"/>
              </a:lnTo>
              <a:lnTo>
                <a:pt x="754" y="68"/>
              </a:lnTo>
              <a:lnTo>
                <a:pt x="764" y="66"/>
              </a:lnTo>
              <a:lnTo>
                <a:pt x="777" y="64"/>
              </a:lnTo>
              <a:lnTo>
                <a:pt x="789" y="59"/>
              </a:lnTo>
              <a:lnTo>
                <a:pt x="804" y="52"/>
              </a:lnTo>
              <a:lnTo>
                <a:pt x="821" y="43"/>
              </a:lnTo>
              <a:lnTo>
                <a:pt x="852" y="86"/>
              </a:lnTo>
              <a:lnTo>
                <a:pt x="890" y="86"/>
              </a:lnTo>
              <a:lnTo>
                <a:pt x="907" y="104"/>
              </a:lnTo>
              <a:lnTo>
                <a:pt x="892" y="143"/>
              </a:lnTo>
              <a:close/>
            </a:path>
          </a:pathLst>
        </a:cu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12</xdr:col>
      <xdr:colOff>76200</xdr:colOff>
      <xdr:row>2</xdr:row>
      <xdr:rowOff>723900</xdr:rowOff>
    </xdr:from>
    <xdr:to>
      <xdr:col>12</xdr:col>
      <xdr:colOff>1392726</xdr:colOff>
      <xdr:row>2</xdr:row>
      <xdr:rowOff>1509248</xdr:rowOff>
    </xdr:to>
    <xdr:sp macro="" textlink="">
      <xdr:nvSpPr>
        <xdr:cNvPr id="49" name="Freeform 122">
          <a:extLst>
            <a:ext uri="{FF2B5EF4-FFF2-40B4-BE49-F238E27FC236}">
              <a16:creationId xmlns:a16="http://schemas.microsoft.com/office/drawing/2014/main" id="{00000000-0008-0000-2B00-000031000000}"/>
            </a:ext>
          </a:extLst>
        </xdr:cNvPr>
        <xdr:cNvSpPr>
          <a:spLocks/>
        </xdr:cNvSpPr>
      </xdr:nvSpPr>
      <xdr:spPr bwMode="auto">
        <a:xfrm>
          <a:off x="19081750" y="4032250"/>
          <a:ext cx="1316526" cy="785348"/>
        </a:xfrm>
        <a:custGeom>
          <a:avLst/>
          <a:gdLst>
            <a:gd name="T0" fmla="*/ 850 w 924"/>
            <a:gd name="T1" fmla="*/ 134 h 552"/>
            <a:gd name="T2" fmla="*/ 878 w 924"/>
            <a:gd name="T3" fmla="*/ 138 h 552"/>
            <a:gd name="T4" fmla="*/ 895 w 924"/>
            <a:gd name="T5" fmla="*/ 143 h 552"/>
            <a:gd name="T6" fmla="*/ 907 w 924"/>
            <a:gd name="T7" fmla="*/ 153 h 552"/>
            <a:gd name="T8" fmla="*/ 918 w 924"/>
            <a:gd name="T9" fmla="*/ 165 h 552"/>
            <a:gd name="T10" fmla="*/ 924 w 924"/>
            <a:gd name="T11" fmla="*/ 182 h 552"/>
            <a:gd name="T12" fmla="*/ 924 w 924"/>
            <a:gd name="T13" fmla="*/ 201 h 552"/>
            <a:gd name="T14" fmla="*/ 916 w 924"/>
            <a:gd name="T15" fmla="*/ 222 h 552"/>
            <a:gd name="T16" fmla="*/ 905 w 924"/>
            <a:gd name="T17" fmla="*/ 241 h 552"/>
            <a:gd name="T18" fmla="*/ 897 w 924"/>
            <a:gd name="T19" fmla="*/ 267 h 552"/>
            <a:gd name="T20" fmla="*/ 901 w 924"/>
            <a:gd name="T21" fmla="*/ 318 h 552"/>
            <a:gd name="T22" fmla="*/ 842 w 924"/>
            <a:gd name="T23" fmla="*/ 348 h 552"/>
            <a:gd name="T24" fmla="*/ 777 w 924"/>
            <a:gd name="T25" fmla="*/ 323 h 552"/>
            <a:gd name="T26" fmla="*/ 697 w 924"/>
            <a:gd name="T27" fmla="*/ 342 h 552"/>
            <a:gd name="T28" fmla="*/ 624 w 924"/>
            <a:gd name="T29" fmla="*/ 351 h 552"/>
            <a:gd name="T30" fmla="*/ 559 w 924"/>
            <a:gd name="T31" fmla="*/ 363 h 552"/>
            <a:gd name="T32" fmla="*/ 500 w 924"/>
            <a:gd name="T33" fmla="*/ 384 h 552"/>
            <a:gd name="T34" fmla="*/ 445 w 924"/>
            <a:gd name="T35" fmla="*/ 409 h 552"/>
            <a:gd name="T36" fmla="*/ 372 w 924"/>
            <a:gd name="T37" fmla="*/ 458 h 552"/>
            <a:gd name="T38" fmla="*/ 284 w 924"/>
            <a:gd name="T39" fmla="*/ 523 h 552"/>
            <a:gd name="T40" fmla="*/ 223 w 924"/>
            <a:gd name="T41" fmla="*/ 533 h 552"/>
            <a:gd name="T42" fmla="*/ 204 w 924"/>
            <a:gd name="T43" fmla="*/ 504 h 552"/>
            <a:gd name="T44" fmla="*/ 185 w 924"/>
            <a:gd name="T45" fmla="*/ 490 h 552"/>
            <a:gd name="T46" fmla="*/ 170 w 924"/>
            <a:gd name="T47" fmla="*/ 458 h 552"/>
            <a:gd name="T48" fmla="*/ 172 w 924"/>
            <a:gd name="T49" fmla="*/ 399 h 552"/>
            <a:gd name="T50" fmla="*/ 179 w 924"/>
            <a:gd name="T51" fmla="*/ 313 h 552"/>
            <a:gd name="T52" fmla="*/ 23 w 924"/>
            <a:gd name="T53" fmla="*/ 224 h 552"/>
            <a:gd name="T54" fmla="*/ 5 w 924"/>
            <a:gd name="T55" fmla="*/ 181 h 552"/>
            <a:gd name="T56" fmla="*/ 0 w 924"/>
            <a:gd name="T57" fmla="*/ 158 h 552"/>
            <a:gd name="T58" fmla="*/ 0 w 924"/>
            <a:gd name="T59" fmla="*/ 134 h 552"/>
            <a:gd name="T60" fmla="*/ 89 w 924"/>
            <a:gd name="T61" fmla="*/ 131 h 552"/>
            <a:gd name="T62" fmla="*/ 175 w 924"/>
            <a:gd name="T63" fmla="*/ 126 h 552"/>
            <a:gd name="T64" fmla="*/ 233 w 924"/>
            <a:gd name="T65" fmla="*/ 52 h 552"/>
            <a:gd name="T66" fmla="*/ 254 w 924"/>
            <a:gd name="T67" fmla="*/ 36 h 552"/>
            <a:gd name="T68" fmla="*/ 282 w 924"/>
            <a:gd name="T69" fmla="*/ 29 h 552"/>
            <a:gd name="T70" fmla="*/ 319 w 924"/>
            <a:gd name="T71" fmla="*/ 33 h 552"/>
            <a:gd name="T72" fmla="*/ 363 w 924"/>
            <a:gd name="T73" fmla="*/ 52 h 552"/>
            <a:gd name="T74" fmla="*/ 355 w 924"/>
            <a:gd name="T75" fmla="*/ 26 h 552"/>
            <a:gd name="T76" fmla="*/ 357 w 924"/>
            <a:gd name="T77" fmla="*/ 14 h 552"/>
            <a:gd name="T78" fmla="*/ 366 w 924"/>
            <a:gd name="T79" fmla="*/ 0 h 552"/>
            <a:gd name="T80" fmla="*/ 519 w 924"/>
            <a:gd name="T81" fmla="*/ 98 h 552"/>
            <a:gd name="T82" fmla="*/ 590 w 924"/>
            <a:gd name="T83" fmla="*/ 126 h 552"/>
            <a:gd name="T84" fmla="*/ 607 w 924"/>
            <a:gd name="T85" fmla="*/ 148 h 552"/>
            <a:gd name="T86" fmla="*/ 628 w 924"/>
            <a:gd name="T87" fmla="*/ 160 h 552"/>
            <a:gd name="T88" fmla="*/ 651 w 924"/>
            <a:gd name="T89" fmla="*/ 162 h 552"/>
            <a:gd name="T90" fmla="*/ 674 w 924"/>
            <a:gd name="T91" fmla="*/ 155 h 552"/>
            <a:gd name="T92" fmla="*/ 712 w 924"/>
            <a:gd name="T93" fmla="*/ 153 h 552"/>
            <a:gd name="T94" fmla="*/ 762 w 924"/>
            <a:gd name="T95" fmla="*/ 155 h 552"/>
            <a:gd name="T96" fmla="*/ 798 w 924"/>
            <a:gd name="T97" fmla="*/ 152 h 552"/>
            <a:gd name="T98" fmla="*/ 819 w 924"/>
            <a:gd name="T99" fmla="*/ 143 h 552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</a:cxnLst>
          <a:rect l="0" t="0" r="r" b="b"/>
          <a:pathLst>
            <a:path w="924" h="552">
              <a:moveTo>
                <a:pt x="829" y="136"/>
              </a:moveTo>
              <a:lnTo>
                <a:pt x="850" y="134"/>
              </a:lnTo>
              <a:lnTo>
                <a:pt x="869" y="136"/>
              </a:lnTo>
              <a:lnTo>
                <a:pt x="878" y="138"/>
              </a:lnTo>
              <a:lnTo>
                <a:pt x="886" y="139"/>
              </a:lnTo>
              <a:lnTo>
                <a:pt x="895" y="143"/>
              </a:lnTo>
              <a:lnTo>
                <a:pt x="901" y="148"/>
              </a:lnTo>
              <a:lnTo>
                <a:pt x="907" y="153"/>
              </a:lnTo>
              <a:lnTo>
                <a:pt x="913" y="158"/>
              </a:lnTo>
              <a:lnTo>
                <a:pt x="918" y="165"/>
              </a:lnTo>
              <a:lnTo>
                <a:pt x="922" y="174"/>
              </a:lnTo>
              <a:lnTo>
                <a:pt x="924" y="182"/>
              </a:lnTo>
              <a:lnTo>
                <a:pt x="924" y="191"/>
              </a:lnTo>
              <a:lnTo>
                <a:pt x="924" y="201"/>
              </a:lnTo>
              <a:lnTo>
                <a:pt x="924" y="213"/>
              </a:lnTo>
              <a:lnTo>
                <a:pt x="916" y="222"/>
              </a:lnTo>
              <a:lnTo>
                <a:pt x="909" y="232"/>
              </a:lnTo>
              <a:lnTo>
                <a:pt x="905" y="241"/>
              </a:lnTo>
              <a:lnTo>
                <a:pt x="901" y="250"/>
              </a:lnTo>
              <a:lnTo>
                <a:pt x="897" y="267"/>
              </a:lnTo>
              <a:lnTo>
                <a:pt x="897" y="284"/>
              </a:lnTo>
              <a:lnTo>
                <a:pt x="901" y="318"/>
              </a:lnTo>
              <a:lnTo>
                <a:pt x="901" y="351"/>
              </a:lnTo>
              <a:lnTo>
                <a:pt x="842" y="348"/>
              </a:lnTo>
              <a:lnTo>
                <a:pt x="811" y="318"/>
              </a:lnTo>
              <a:lnTo>
                <a:pt x="777" y="323"/>
              </a:lnTo>
              <a:lnTo>
                <a:pt x="737" y="332"/>
              </a:lnTo>
              <a:lnTo>
                <a:pt x="697" y="342"/>
              </a:lnTo>
              <a:lnTo>
                <a:pt x="657" y="348"/>
              </a:lnTo>
              <a:lnTo>
                <a:pt x="624" y="351"/>
              </a:lnTo>
              <a:lnTo>
                <a:pt x="590" y="356"/>
              </a:lnTo>
              <a:lnTo>
                <a:pt x="559" y="363"/>
              </a:lnTo>
              <a:lnTo>
                <a:pt x="529" y="373"/>
              </a:lnTo>
              <a:lnTo>
                <a:pt x="500" y="384"/>
              </a:lnTo>
              <a:lnTo>
                <a:pt x="473" y="396"/>
              </a:lnTo>
              <a:lnTo>
                <a:pt x="445" y="409"/>
              </a:lnTo>
              <a:lnTo>
                <a:pt x="420" y="425"/>
              </a:lnTo>
              <a:lnTo>
                <a:pt x="372" y="458"/>
              </a:lnTo>
              <a:lnTo>
                <a:pt x="328" y="490"/>
              </a:lnTo>
              <a:lnTo>
                <a:pt x="284" y="523"/>
              </a:lnTo>
              <a:lnTo>
                <a:pt x="238" y="552"/>
              </a:lnTo>
              <a:lnTo>
                <a:pt x="223" y="533"/>
              </a:lnTo>
              <a:lnTo>
                <a:pt x="210" y="513"/>
              </a:lnTo>
              <a:lnTo>
                <a:pt x="204" y="504"/>
              </a:lnTo>
              <a:lnTo>
                <a:pt x="196" y="495"/>
              </a:lnTo>
              <a:lnTo>
                <a:pt x="185" y="490"/>
              </a:lnTo>
              <a:lnTo>
                <a:pt x="172" y="487"/>
              </a:lnTo>
              <a:lnTo>
                <a:pt x="170" y="458"/>
              </a:lnTo>
              <a:lnTo>
                <a:pt x="170" y="428"/>
              </a:lnTo>
              <a:lnTo>
                <a:pt x="172" y="399"/>
              </a:lnTo>
              <a:lnTo>
                <a:pt x="175" y="370"/>
              </a:lnTo>
              <a:lnTo>
                <a:pt x="179" y="313"/>
              </a:lnTo>
              <a:lnTo>
                <a:pt x="183" y="255"/>
              </a:lnTo>
              <a:lnTo>
                <a:pt x="23" y="224"/>
              </a:lnTo>
              <a:lnTo>
                <a:pt x="13" y="203"/>
              </a:lnTo>
              <a:lnTo>
                <a:pt x="5" y="181"/>
              </a:lnTo>
              <a:lnTo>
                <a:pt x="2" y="170"/>
              </a:lnTo>
              <a:lnTo>
                <a:pt x="0" y="158"/>
              </a:lnTo>
              <a:lnTo>
                <a:pt x="0" y="148"/>
              </a:lnTo>
              <a:lnTo>
                <a:pt x="0" y="134"/>
              </a:lnTo>
              <a:lnTo>
                <a:pt x="44" y="133"/>
              </a:lnTo>
              <a:lnTo>
                <a:pt x="89" y="131"/>
              </a:lnTo>
              <a:lnTo>
                <a:pt x="130" y="129"/>
              </a:lnTo>
              <a:lnTo>
                <a:pt x="175" y="126"/>
              </a:lnTo>
              <a:lnTo>
                <a:pt x="200" y="91"/>
              </a:lnTo>
              <a:lnTo>
                <a:pt x="233" y="52"/>
              </a:lnTo>
              <a:lnTo>
                <a:pt x="242" y="43"/>
              </a:lnTo>
              <a:lnTo>
                <a:pt x="254" y="36"/>
              </a:lnTo>
              <a:lnTo>
                <a:pt x="267" y="31"/>
              </a:lnTo>
              <a:lnTo>
                <a:pt x="282" y="29"/>
              </a:lnTo>
              <a:lnTo>
                <a:pt x="301" y="29"/>
              </a:lnTo>
              <a:lnTo>
                <a:pt x="319" y="33"/>
              </a:lnTo>
              <a:lnTo>
                <a:pt x="340" y="40"/>
              </a:lnTo>
              <a:lnTo>
                <a:pt x="363" y="52"/>
              </a:lnTo>
              <a:lnTo>
                <a:pt x="357" y="38"/>
              </a:lnTo>
              <a:lnTo>
                <a:pt x="355" y="26"/>
              </a:lnTo>
              <a:lnTo>
                <a:pt x="355" y="21"/>
              </a:lnTo>
              <a:lnTo>
                <a:pt x="357" y="14"/>
              </a:lnTo>
              <a:lnTo>
                <a:pt x="359" y="7"/>
              </a:lnTo>
              <a:lnTo>
                <a:pt x="366" y="0"/>
              </a:lnTo>
              <a:lnTo>
                <a:pt x="489" y="47"/>
              </a:lnTo>
              <a:lnTo>
                <a:pt x="519" y="98"/>
              </a:lnTo>
              <a:lnTo>
                <a:pt x="584" y="112"/>
              </a:lnTo>
              <a:lnTo>
                <a:pt x="590" y="126"/>
              </a:lnTo>
              <a:lnTo>
                <a:pt x="601" y="141"/>
              </a:lnTo>
              <a:lnTo>
                <a:pt x="607" y="148"/>
              </a:lnTo>
              <a:lnTo>
                <a:pt x="615" y="155"/>
              </a:lnTo>
              <a:lnTo>
                <a:pt x="628" y="160"/>
              </a:lnTo>
              <a:lnTo>
                <a:pt x="641" y="167"/>
              </a:lnTo>
              <a:lnTo>
                <a:pt x="651" y="162"/>
              </a:lnTo>
              <a:lnTo>
                <a:pt x="662" y="157"/>
              </a:lnTo>
              <a:lnTo>
                <a:pt x="674" y="155"/>
              </a:lnTo>
              <a:lnTo>
                <a:pt x="687" y="153"/>
              </a:lnTo>
              <a:lnTo>
                <a:pt x="712" y="153"/>
              </a:lnTo>
              <a:lnTo>
                <a:pt x="737" y="153"/>
              </a:lnTo>
              <a:lnTo>
                <a:pt x="762" y="155"/>
              </a:lnTo>
              <a:lnTo>
                <a:pt x="787" y="153"/>
              </a:lnTo>
              <a:lnTo>
                <a:pt x="798" y="152"/>
              </a:lnTo>
              <a:lnTo>
                <a:pt x="811" y="148"/>
              </a:lnTo>
              <a:lnTo>
                <a:pt x="819" y="143"/>
              </a:lnTo>
              <a:lnTo>
                <a:pt x="829" y="136"/>
              </a:lnTo>
              <a:close/>
            </a:path>
          </a:pathLst>
        </a:cu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13</xdr:col>
      <xdr:colOff>123825</xdr:colOff>
      <xdr:row>2</xdr:row>
      <xdr:rowOff>781050</xdr:rowOff>
    </xdr:from>
    <xdr:to>
      <xdr:col>13</xdr:col>
      <xdr:colOff>615385</xdr:colOff>
      <xdr:row>2</xdr:row>
      <xdr:rowOff>1345874</xdr:rowOff>
    </xdr:to>
    <xdr:sp macro="" textlink="">
      <xdr:nvSpPr>
        <xdr:cNvPr id="50" name="Freeform 152">
          <a:extLst>
            <a:ext uri="{FF2B5EF4-FFF2-40B4-BE49-F238E27FC236}">
              <a16:creationId xmlns:a16="http://schemas.microsoft.com/office/drawing/2014/main" id="{00000000-0008-0000-2B00-000032000000}"/>
            </a:ext>
          </a:extLst>
        </xdr:cNvPr>
        <xdr:cNvSpPr>
          <a:spLocks/>
        </xdr:cNvSpPr>
      </xdr:nvSpPr>
      <xdr:spPr bwMode="auto">
        <a:xfrm>
          <a:off x="20678775" y="4089400"/>
          <a:ext cx="491560" cy="564824"/>
        </a:xfrm>
        <a:custGeom>
          <a:avLst/>
          <a:gdLst>
            <a:gd name="T0" fmla="*/ 3 w 345"/>
            <a:gd name="T1" fmla="*/ 328 h 397"/>
            <a:gd name="T2" fmla="*/ 13 w 345"/>
            <a:gd name="T3" fmla="*/ 337 h 397"/>
            <a:gd name="T4" fmla="*/ 21 w 345"/>
            <a:gd name="T5" fmla="*/ 344 h 397"/>
            <a:gd name="T6" fmla="*/ 28 w 345"/>
            <a:gd name="T7" fmla="*/ 352 h 397"/>
            <a:gd name="T8" fmla="*/ 32 w 345"/>
            <a:gd name="T9" fmla="*/ 361 h 397"/>
            <a:gd name="T10" fmla="*/ 34 w 345"/>
            <a:gd name="T11" fmla="*/ 369 h 397"/>
            <a:gd name="T12" fmla="*/ 34 w 345"/>
            <a:gd name="T13" fmla="*/ 378 h 397"/>
            <a:gd name="T14" fmla="*/ 34 w 345"/>
            <a:gd name="T15" fmla="*/ 388 h 397"/>
            <a:gd name="T16" fmla="*/ 32 w 345"/>
            <a:gd name="T17" fmla="*/ 397 h 397"/>
            <a:gd name="T18" fmla="*/ 122 w 345"/>
            <a:gd name="T19" fmla="*/ 292 h 397"/>
            <a:gd name="T20" fmla="*/ 145 w 345"/>
            <a:gd name="T21" fmla="*/ 294 h 397"/>
            <a:gd name="T22" fmla="*/ 171 w 345"/>
            <a:gd name="T23" fmla="*/ 295 h 397"/>
            <a:gd name="T24" fmla="*/ 194 w 345"/>
            <a:gd name="T25" fmla="*/ 295 h 397"/>
            <a:gd name="T26" fmla="*/ 217 w 345"/>
            <a:gd name="T27" fmla="*/ 297 h 397"/>
            <a:gd name="T28" fmla="*/ 221 w 345"/>
            <a:gd name="T29" fmla="*/ 282 h 397"/>
            <a:gd name="T30" fmla="*/ 227 w 345"/>
            <a:gd name="T31" fmla="*/ 266 h 397"/>
            <a:gd name="T32" fmla="*/ 233 w 345"/>
            <a:gd name="T33" fmla="*/ 251 h 397"/>
            <a:gd name="T34" fmla="*/ 240 w 345"/>
            <a:gd name="T35" fmla="*/ 237 h 397"/>
            <a:gd name="T36" fmla="*/ 259 w 345"/>
            <a:gd name="T37" fmla="*/ 208 h 397"/>
            <a:gd name="T38" fmla="*/ 278 w 345"/>
            <a:gd name="T39" fmla="*/ 182 h 397"/>
            <a:gd name="T40" fmla="*/ 296 w 345"/>
            <a:gd name="T41" fmla="*/ 158 h 397"/>
            <a:gd name="T42" fmla="*/ 315 w 345"/>
            <a:gd name="T43" fmla="*/ 139 h 397"/>
            <a:gd name="T44" fmla="*/ 332 w 345"/>
            <a:gd name="T45" fmla="*/ 122 h 397"/>
            <a:gd name="T46" fmla="*/ 345 w 345"/>
            <a:gd name="T47" fmla="*/ 111 h 397"/>
            <a:gd name="T48" fmla="*/ 288 w 345"/>
            <a:gd name="T49" fmla="*/ 79 h 397"/>
            <a:gd name="T50" fmla="*/ 233 w 345"/>
            <a:gd name="T51" fmla="*/ 50 h 397"/>
            <a:gd name="T52" fmla="*/ 177 w 345"/>
            <a:gd name="T53" fmla="*/ 24 h 397"/>
            <a:gd name="T54" fmla="*/ 116 w 345"/>
            <a:gd name="T55" fmla="*/ 0 h 397"/>
            <a:gd name="T56" fmla="*/ 80 w 345"/>
            <a:gd name="T57" fmla="*/ 48 h 397"/>
            <a:gd name="T58" fmla="*/ 78 w 345"/>
            <a:gd name="T59" fmla="*/ 139 h 397"/>
            <a:gd name="T60" fmla="*/ 0 w 345"/>
            <a:gd name="T61" fmla="*/ 211 h 397"/>
            <a:gd name="T62" fmla="*/ 5 w 345"/>
            <a:gd name="T63" fmla="*/ 240 h 397"/>
            <a:gd name="T64" fmla="*/ 42 w 345"/>
            <a:gd name="T65" fmla="*/ 287 h 397"/>
            <a:gd name="T66" fmla="*/ 3 w 345"/>
            <a:gd name="T67" fmla="*/ 328 h 397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</a:cxnLst>
          <a:rect l="0" t="0" r="r" b="b"/>
          <a:pathLst>
            <a:path w="345" h="397">
              <a:moveTo>
                <a:pt x="3" y="328"/>
              </a:moveTo>
              <a:lnTo>
                <a:pt x="13" y="337"/>
              </a:lnTo>
              <a:lnTo>
                <a:pt x="21" y="344"/>
              </a:lnTo>
              <a:lnTo>
                <a:pt x="28" y="352"/>
              </a:lnTo>
              <a:lnTo>
                <a:pt x="32" y="361"/>
              </a:lnTo>
              <a:lnTo>
                <a:pt x="34" y="369"/>
              </a:lnTo>
              <a:lnTo>
                <a:pt x="34" y="378"/>
              </a:lnTo>
              <a:lnTo>
                <a:pt x="34" y="388"/>
              </a:lnTo>
              <a:lnTo>
                <a:pt x="32" y="397"/>
              </a:lnTo>
              <a:lnTo>
                <a:pt x="122" y="292"/>
              </a:lnTo>
              <a:lnTo>
                <a:pt x="145" y="294"/>
              </a:lnTo>
              <a:lnTo>
                <a:pt x="171" y="295"/>
              </a:lnTo>
              <a:lnTo>
                <a:pt x="194" y="295"/>
              </a:lnTo>
              <a:lnTo>
                <a:pt x="217" y="297"/>
              </a:lnTo>
              <a:lnTo>
                <a:pt x="221" y="282"/>
              </a:lnTo>
              <a:lnTo>
                <a:pt x="227" y="266"/>
              </a:lnTo>
              <a:lnTo>
                <a:pt x="233" y="251"/>
              </a:lnTo>
              <a:lnTo>
                <a:pt x="240" y="237"/>
              </a:lnTo>
              <a:lnTo>
                <a:pt x="259" y="208"/>
              </a:lnTo>
              <a:lnTo>
                <a:pt x="278" y="182"/>
              </a:lnTo>
              <a:lnTo>
                <a:pt x="296" y="158"/>
              </a:lnTo>
              <a:lnTo>
                <a:pt x="315" y="139"/>
              </a:lnTo>
              <a:lnTo>
                <a:pt x="332" y="122"/>
              </a:lnTo>
              <a:lnTo>
                <a:pt x="345" y="111"/>
              </a:lnTo>
              <a:lnTo>
                <a:pt x="288" y="79"/>
              </a:lnTo>
              <a:lnTo>
                <a:pt x="233" y="50"/>
              </a:lnTo>
              <a:lnTo>
                <a:pt x="177" y="24"/>
              </a:lnTo>
              <a:lnTo>
                <a:pt x="116" y="0"/>
              </a:lnTo>
              <a:lnTo>
                <a:pt x="80" y="48"/>
              </a:lnTo>
              <a:lnTo>
                <a:pt x="78" y="139"/>
              </a:lnTo>
              <a:lnTo>
                <a:pt x="0" y="211"/>
              </a:lnTo>
              <a:lnTo>
                <a:pt x="5" y="240"/>
              </a:lnTo>
              <a:lnTo>
                <a:pt x="42" y="287"/>
              </a:lnTo>
              <a:lnTo>
                <a:pt x="3" y="328"/>
              </a:lnTo>
              <a:close/>
            </a:path>
          </a:pathLst>
        </a:cu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14</xdr:col>
      <xdr:colOff>76200</xdr:colOff>
      <xdr:row>2</xdr:row>
      <xdr:rowOff>57150</xdr:rowOff>
    </xdr:from>
    <xdr:to>
      <xdr:col>14</xdr:col>
      <xdr:colOff>2685030</xdr:colOff>
      <xdr:row>2</xdr:row>
      <xdr:rowOff>2414616</xdr:rowOff>
    </xdr:to>
    <xdr:sp macro="" textlink="">
      <xdr:nvSpPr>
        <xdr:cNvPr id="51" name="Freeform 138">
          <a:extLst>
            <a:ext uri="{FF2B5EF4-FFF2-40B4-BE49-F238E27FC236}">
              <a16:creationId xmlns:a16="http://schemas.microsoft.com/office/drawing/2014/main" id="{00000000-0008-0000-2B00-000033000000}"/>
            </a:ext>
          </a:extLst>
        </xdr:cNvPr>
        <xdr:cNvSpPr>
          <a:spLocks/>
        </xdr:cNvSpPr>
      </xdr:nvSpPr>
      <xdr:spPr bwMode="auto">
        <a:xfrm>
          <a:off x="21361400" y="3365500"/>
          <a:ext cx="2608830" cy="2357466"/>
        </a:xfrm>
        <a:custGeom>
          <a:avLst/>
          <a:gdLst>
            <a:gd name="T0" fmla="*/ 1319 w 1831"/>
            <a:gd name="T1" fmla="*/ 967 h 1657"/>
            <a:gd name="T2" fmla="*/ 1331 w 1831"/>
            <a:gd name="T3" fmla="*/ 881 h 1657"/>
            <a:gd name="T4" fmla="*/ 1459 w 1831"/>
            <a:gd name="T5" fmla="*/ 850 h 1657"/>
            <a:gd name="T6" fmla="*/ 1644 w 1831"/>
            <a:gd name="T7" fmla="*/ 651 h 1657"/>
            <a:gd name="T8" fmla="*/ 1753 w 1831"/>
            <a:gd name="T9" fmla="*/ 535 h 1657"/>
            <a:gd name="T10" fmla="*/ 1816 w 1831"/>
            <a:gd name="T11" fmla="*/ 480 h 1657"/>
            <a:gd name="T12" fmla="*/ 1791 w 1831"/>
            <a:gd name="T13" fmla="*/ 482 h 1657"/>
            <a:gd name="T14" fmla="*/ 1688 w 1831"/>
            <a:gd name="T15" fmla="*/ 269 h 1657"/>
            <a:gd name="T16" fmla="*/ 1617 w 1831"/>
            <a:gd name="T17" fmla="*/ 286 h 1657"/>
            <a:gd name="T18" fmla="*/ 1524 w 1831"/>
            <a:gd name="T19" fmla="*/ 243 h 1657"/>
            <a:gd name="T20" fmla="*/ 1432 w 1831"/>
            <a:gd name="T21" fmla="*/ 181 h 1657"/>
            <a:gd name="T22" fmla="*/ 1314 w 1831"/>
            <a:gd name="T23" fmla="*/ 141 h 1657"/>
            <a:gd name="T24" fmla="*/ 1186 w 1831"/>
            <a:gd name="T25" fmla="*/ 128 h 1657"/>
            <a:gd name="T26" fmla="*/ 1025 w 1831"/>
            <a:gd name="T27" fmla="*/ 159 h 1657"/>
            <a:gd name="T28" fmla="*/ 792 w 1831"/>
            <a:gd name="T29" fmla="*/ 181 h 1657"/>
            <a:gd name="T30" fmla="*/ 760 w 1831"/>
            <a:gd name="T31" fmla="*/ 123 h 1657"/>
            <a:gd name="T32" fmla="*/ 777 w 1831"/>
            <a:gd name="T33" fmla="*/ 35 h 1657"/>
            <a:gd name="T34" fmla="*/ 731 w 1831"/>
            <a:gd name="T35" fmla="*/ 35 h 1657"/>
            <a:gd name="T36" fmla="*/ 670 w 1831"/>
            <a:gd name="T37" fmla="*/ 38 h 1657"/>
            <a:gd name="T38" fmla="*/ 609 w 1831"/>
            <a:gd name="T39" fmla="*/ 37 h 1657"/>
            <a:gd name="T40" fmla="*/ 553 w 1831"/>
            <a:gd name="T41" fmla="*/ 38 h 1657"/>
            <a:gd name="T42" fmla="*/ 513 w 1831"/>
            <a:gd name="T43" fmla="*/ 0 h 1657"/>
            <a:gd name="T44" fmla="*/ 452 w 1831"/>
            <a:gd name="T45" fmla="*/ 86 h 1657"/>
            <a:gd name="T46" fmla="*/ 324 w 1831"/>
            <a:gd name="T47" fmla="*/ 200 h 1657"/>
            <a:gd name="T48" fmla="*/ 215 w 1831"/>
            <a:gd name="T49" fmla="*/ 226 h 1657"/>
            <a:gd name="T50" fmla="*/ 173 w 1831"/>
            <a:gd name="T51" fmla="*/ 336 h 1657"/>
            <a:gd name="T52" fmla="*/ 40 w 1831"/>
            <a:gd name="T53" fmla="*/ 506 h 1657"/>
            <a:gd name="T54" fmla="*/ 9 w 1831"/>
            <a:gd name="T55" fmla="*/ 542 h 1657"/>
            <a:gd name="T56" fmla="*/ 13 w 1831"/>
            <a:gd name="T57" fmla="*/ 602 h 1657"/>
            <a:gd name="T58" fmla="*/ 63 w 1831"/>
            <a:gd name="T59" fmla="*/ 651 h 1657"/>
            <a:gd name="T60" fmla="*/ 99 w 1831"/>
            <a:gd name="T61" fmla="*/ 737 h 1657"/>
            <a:gd name="T62" fmla="*/ 225 w 1831"/>
            <a:gd name="T63" fmla="*/ 1160 h 1657"/>
            <a:gd name="T64" fmla="*/ 42 w 1831"/>
            <a:gd name="T65" fmla="*/ 1442 h 1657"/>
            <a:gd name="T66" fmla="*/ 3 w 1831"/>
            <a:gd name="T67" fmla="*/ 1507 h 1657"/>
            <a:gd name="T68" fmla="*/ 17 w 1831"/>
            <a:gd name="T69" fmla="*/ 1657 h 1657"/>
            <a:gd name="T70" fmla="*/ 137 w 1831"/>
            <a:gd name="T71" fmla="*/ 1577 h 1657"/>
            <a:gd name="T72" fmla="*/ 114 w 1831"/>
            <a:gd name="T73" fmla="*/ 1467 h 1657"/>
            <a:gd name="T74" fmla="*/ 152 w 1831"/>
            <a:gd name="T75" fmla="*/ 1373 h 1657"/>
            <a:gd name="T76" fmla="*/ 244 w 1831"/>
            <a:gd name="T77" fmla="*/ 1273 h 1657"/>
            <a:gd name="T78" fmla="*/ 336 w 1831"/>
            <a:gd name="T79" fmla="*/ 1068 h 1657"/>
            <a:gd name="T80" fmla="*/ 412 w 1831"/>
            <a:gd name="T81" fmla="*/ 974 h 1657"/>
            <a:gd name="T82" fmla="*/ 433 w 1831"/>
            <a:gd name="T83" fmla="*/ 804 h 1657"/>
            <a:gd name="T84" fmla="*/ 513 w 1831"/>
            <a:gd name="T85" fmla="*/ 697 h 1657"/>
            <a:gd name="T86" fmla="*/ 529 w 1831"/>
            <a:gd name="T87" fmla="*/ 608 h 1657"/>
            <a:gd name="T88" fmla="*/ 469 w 1831"/>
            <a:gd name="T89" fmla="*/ 571 h 1657"/>
            <a:gd name="T90" fmla="*/ 613 w 1831"/>
            <a:gd name="T91" fmla="*/ 374 h 1657"/>
            <a:gd name="T92" fmla="*/ 712 w 1831"/>
            <a:gd name="T93" fmla="*/ 322 h 1657"/>
            <a:gd name="T94" fmla="*/ 832 w 1831"/>
            <a:gd name="T95" fmla="*/ 264 h 1657"/>
            <a:gd name="T96" fmla="*/ 1249 w 1831"/>
            <a:gd name="T97" fmla="*/ 315 h 1657"/>
            <a:gd name="T98" fmla="*/ 1342 w 1831"/>
            <a:gd name="T99" fmla="*/ 387 h 1657"/>
            <a:gd name="T100" fmla="*/ 1258 w 1831"/>
            <a:gd name="T101" fmla="*/ 453 h 1657"/>
            <a:gd name="T102" fmla="*/ 1235 w 1831"/>
            <a:gd name="T103" fmla="*/ 566 h 1657"/>
            <a:gd name="T104" fmla="*/ 1300 w 1831"/>
            <a:gd name="T105" fmla="*/ 611 h 1657"/>
            <a:gd name="T106" fmla="*/ 1335 w 1831"/>
            <a:gd name="T107" fmla="*/ 681 h 1657"/>
            <a:gd name="T108" fmla="*/ 1203 w 1831"/>
            <a:gd name="T109" fmla="*/ 824 h 1657"/>
            <a:gd name="T110" fmla="*/ 1086 w 1831"/>
            <a:gd name="T111" fmla="*/ 972 h 1657"/>
            <a:gd name="T112" fmla="*/ 1065 w 1831"/>
            <a:gd name="T113" fmla="*/ 1039 h 1657"/>
            <a:gd name="T114" fmla="*/ 1107 w 1831"/>
            <a:gd name="T115" fmla="*/ 1074 h 1657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  <a:cxn ang="0">
              <a:pos x="T100" y="T101"/>
            </a:cxn>
            <a:cxn ang="0">
              <a:pos x="T102" y="T103"/>
            </a:cxn>
            <a:cxn ang="0">
              <a:pos x="T104" y="T105"/>
            </a:cxn>
            <a:cxn ang="0">
              <a:pos x="T106" y="T107"/>
            </a:cxn>
            <a:cxn ang="0">
              <a:pos x="T108" y="T109"/>
            </a:cxn>
            <a:cxn ang="0">
              <a:pos x="T110" y="T111"/>
            </a:cxn>
            <a:cxn ang="0">
              <a:pos x="T112" y="T113"/>
            </a:cxn>
            <a:cxn ang="0">
              <a:pos x="T114" y="T115"/>
            </a:cxn>
          </a:cxnLst>
          <a:rect l="0" t="0" r="r" b="b"/>
          <a:pathLst>
            <a:path w="1831" h="1657">
              <a:moveTo>
                <a:pt x="1195" y="1092"/>
              </a:moveTo>
              <a:lnTo>
                <a:pt x="1218" y="1062"/>
              </a:lnTo>
              <a:lnTo>
                <a:pt x="1239" y="1029"/>
              </a:lnTo>
              <a:lnTo>
                <a:pt x="1254" y="1003"/>
              </a:lnTo>
              <a:lnTo>
                <a:pt x="1260" y="993"/>
              </a:lnTo>
              <a:lnTo>
                <a:pt x="1319" y="967"/>
              </a:lnTo>
              <a:lnTo>
                <a:pt x="1317" y="948"/>
              </a:lnTo>
              <a:lnTo>
                <a:pt x="1314" y="929"/>
              </a:lnTo>
              <a:lnTo>
                <a:pt x="1312" y="910"/>
              </a:lnTo>
              <a:lnTo>
                <a:pt x="1312" y="893"/>
              </a:lnTo>
              <a:lnTo>
                <a:pt x="1321" y="886"/>
              </a:lnTo>
              <a:lnTo>
                <a:pt x="1331" y="881"/>
              </a:lnTo>
              <a:lnTo>
                <a:pt x="1344" y="878"/>
              </a:lnTo>
              <a:lnTo>
                <a:pt x="1354" y="872"/>
              </a:lnTo>
              <a:lnTo>
                <a:pt x="1382" y="867"/>
              </a:lnTo>
              <a:lnTo>
                <a:pt x="1409" y="862"/>
              </a:lnTo>
              <a:lnTo>
                <a:pt x="1434" y="857"/>
              </a:lnTo>
              <a:lnTo>
                <a:pt x="1459" y="850"/>
              </a:lnTo>
              <a:lnTo>
                <a:pt x="1472" y="845"/>
              </a:lnTo>
              <a:lnTo>
                <a:pt x="1482" y="840"/>
              </a:lnTo>
              <a:lnTo>
                <a:pt x="1493" y="833"/>
              </a:lnTo>
              <a:lnTo>
                <a:pt x="1501" y="824"/>
              </a:lnTo>
              <a:lnTo>
                <a:pt x="1503" y="651"/>
              </a:lnTo>
              <a:lnTo>
                <a:pt x="1644" y="651"/>
              </a:lnTo>
              <a:lnTo>
                <a:pt x="1659" y="630"/>
              </a:lnTo>
              <a:lnTo>
                <a:pt x="1671" y="609"/>
              </a:lnTo>
              <a:lnTo>
                <a:pt x="1684" y="589"/>
              </a:lnTo>
              <a:lnTo>
                <a:pt x="1699" y="568"/>
              </a:lnTo>
              <a:lnTo>
                <a:pt x="1722" y="552"/>
              </a:lnTo>
              <a:lnTo>
                <a:pt x="1753" y="535"/>
              </a:lnTo>
              <a:lnTo>
                <a:pt x="1791" y="515"/>
              </a:lnTo>
              <a:lnTo>
                <a:pt x="1831" y="491"/>
              </a:lnTo>
              <a:lnTo>
                <a:pt x="1827" y="487"/>
              </a:lnTo>
              <a:lnTo>
                <a:pt x="1822" y="484"/>
              </a:lnTo>
              <a:lnTo>
                <a:pt x="1818" y="482"/>
              </a:lnTo>
              <a:lnTo>
                <a:pt x="1816" y="480"/>
              </a:lnTo>
              <a:lnTo>
                <a:pt x="1812" y="480"/>
              </a:lnTo>
              <a:lnTo>
                <a:pt x="1810" y="482"/>
              </a:lnTo>
              <a:lnTo>
                <a:pt x="1806" y="484"/>
              </a:lnTo>
              <a:lnTo>
                <a:pt x="1801" y="484"/>
              </a:lnTo>
              <a:lnTo>
                <a:pt x="1795" y="484"/>
              </a:lnTo>
              <a:lnTo>
                <a:pt x="1791" y="482"/>
              </a:lnTo>
              <a:lnTo>
                <a:pt x="1780" y="479"/>
              </a:lnTo>
              <a:lnTo>
                <a:pt x="1770" y="472"/>
              </a:lnTo>
              <a:lnTo>
                <a:pt x="1747" y="456"/>
              </a:lnTo>
              <a:lnTo>
                <a:pt x="1724" y="437"/>
              </a:lnTo>
              <a:lnTo>
                <a:pt x="1768" y="336"/>
              </a:lnTo>
              <a:lnTo>
                <a:pt x="1688" y="269"/>
              </a:lnTo>
              <a:lnTo>
                <a:pt x="1667" y="281"/>
              </a:lnTo>
              <a:lnTo>
                <a:pt x="1648" y="286"/>
              </a:lnTo>
              <a:lnTo>
                <a:pt x="1640" y="288"/>
              </a:lnTo>
              <a:lnTo>
                <a:pt x="1631" y="288"/>
              </a:lnTo>
              <a:lnTo>
                <a:pt x="1623" y="288"/>
              </a:lnTo>
              <a:lnTo>
                <a:pt x="1617" y="286"/>
              </a:lnTo>
              <a:lnTo>
                <a:pt x="1602" y="279"/>
              </a:lnTo>
              <a:lnTo>
                <a:pt x="1589" y="270"/>
              </a:lnTo>
              <a:lnTo>
                <a:pt x="1577" y="258"/>
              </a:lnTo>
              <a:lnTo>
                <a:pt x="1566" y="243"/>
              </a:lnTo>
              <a:lnTo>
                <a:pt x="1545" y="245"/>
              </a:lnTo>
              <a:lnTo>
                <a:pt x="1524" y="243"/>
              </a:lnTo>
              <a:lnTo>
                <a:pt x="1508" y="240"/>
              </a:lnTo>
              <a:lnTo>
                <a:pt x="1491" y="231"/>
              </a:lnTo>
              <a:lnTo>
                <a:pt x="1476" y="222"/>
              </a:lnTo>
              <a:lnTo>
                <a:pt x="1461" y="210"/>
              </a:lnTo>
              <a:lnTo>
                <a:pt x="1447" y="197"/>
              </a:lnTo>
              <a:lnTo>
                <a:pt x="1432" y="181"/>
              </a:lnTo>
              <a:lnTo>
                <a:pt x="1415" y="172"/>
              </a:lnTo>
              <a:lnTo>
                <a:pt x="1398" y="164"/>
              </a:lnTo>
              <a:lnTo>
                <a:pt x="1380" y="155"/>
              </a:lnTo>
              <a:lnTo>
                <a:pt x="1359" y="150"/>
              </a:lnTo>
              <a:lnTo>
                <a:pt x="1338" y="145"/>
              </a:lnTo>
              <a:lnTo>
                <a:pt x="1314" y="141"/>
              </a:lnTo>
              <a:lnTo>
                <a:pt x="1289" y="143"/>
              </a:lnTo>
              <a:lnTo>
                <a:pt x="1264" y="147"/>
              </a:lnTo>
              <a:lnTo>
                <a:pt x="1245" y="140"/>
              </a:lnTo>
              <a:lnTo>
                <a:pt x="1226" y="133"/>
              </a:lnTo>
              <a:lnTo>
                <a:pt x="1205" y="129"/>
              </a:lnTo>
              <a:lnTo>
                <a:pt x="1186" y="128"/>
              </a:lnTo>
              <a:lnTo>
                <a:pt x="1165" y="128"/>
              </a:lnTo>
              <a:lnTo>
                <a:pt x="1147" y="129"/>
              </a:lnTo>
              <a:lnTo>
                <a:pt x="1126" y="131"/>
              </a:lnTo>
              <a:lnTo>
                <a:pt x="1105" y="135"/>
              </a:lnTo>
              <a:lnTo>
                <a:pt x="1065" y="145"/>
              </a:lnTo>
              <a:lnTo>
                <a:pt x="1025" y="159"/>
              </a:lnTo>
              <a:lnTo>
                <a:pt x="983" y="174"/>
              </a:lnTo>
              <a:lnTo>
                <a:pt x="943" y="190"/>
              </a:lnTo>
              <a:lnTo>
                <a:pt x="893" y="191"/>
              </a:lnTo>
              <a:lnTo>
                <a:pt x="840" y="190"/>
              </a:lnTo>
              <a:lnTo>
                <a:pt x="815" y="188"/>
              </a:lnTo>
              <a:lnTo>
                <a:pt x="792" y="181"/>
              </a:lnTo>
              <a:lnTo>
                <a:pt x="781" y="178"/>
              </a:lnTo>
              <a:lnTo>
                <a:pt x="771" y="172"/>
              </a:lnTo>
              <a:lnTo>
                <a:pt x="762" y="167"/>
              </a:lnTo>
              <a:lnTo>
                <a:pt x="754" y="159"/>
              </a:lnTo>
              <a:lnTo>
                <a:pt x="756" y="141"/>
              </a:lnTo>
              <a:lnTo>
                <a:pt x="760" y="123"/>
              </a:lnTo>
              <a:lnTo>
                <a:pt x="765" y="104"/>
              </a:lnTo>
              <a:lnTo>
                <a:pt x="771" y="85"/>
              </a:lnTo>
              <a:lnTo>
                <a:pt x="775" y="66"/>
              </a:lnTo>
              <a:lnTo>
                <a:pt x="777" y="50"/>
              </a:lnTo>
              <a:lnTo>
                <a:pt x="777" y="42"/>
              </a:lnTo>
              <a:lnTo>
                <a:pt x="777" y="35"/>
              </a:lnTo>
              <a:lnTo>
                <a:pt x="775" y="28"/>
              </a:lnTo>
              <a:lnTo>
                <a:pt x="773" y="23"/>
              </a:lnTo>
              <a:lnTo>
                <a:pt x="760" y="23"/>
              </a:lnTo>
              <a:lnTo>
                <a:pt x="750" y="26"/>
              </a:lnTo>
              <a:lnTo>
                <a:pt x="739" y="30"/>
              </a:lnTo>
              <a:lnTo>
                <a:pt x="731" y="35"/>
              </a:lnTo>
              <a:lnTo>
                <a:pt x="723" y="40"/>
              </a:lnTo>
              <a:lnTo>
                <a:pt x="712" y="45"/>
              </a:lnTo>
              <a:lnTo>
                <a:pt x="704" y="49"/>
              </a:lnTo>
              <a:lnTo>
                <a:pt x="695" y="50"/>
              </a:lnTo>
              <a:lnTo>
                <a:pt x="683" y="45"/>
              </a:lnTo>
              <a:lnTo>
                <a:pt x="670" y="38"/>
              </a:lnTo>
              <a:lnTo>
                <a:pt x="664" y="35"/>
              </a:lnTo>
              <a:lnTo>
                <a:pt x="660" y="31"/>
              </a:lnTo>
              <a:lnTo>
                <a:pt x="653" y="26"/>
              </a:lnTo>
              <a:lnTo>
                <a:pt x="649" y="18"/>
              </a:lnTo>
              <a:lnTo>
                <a:pt x="628" y="30"/>
              </a:lnTo>
              <a:lnTo>
                <a:pt x="609" y="37"/>
              </a:lnTo>
              <a:lnTo>
                <a:pt x="595" y="42"/>
              </a:lnTo>
              <a:lnTo>
                <a:pt x="582" y="45"/>
              </a:lnTo>
              <a:lnTo>
                <a:pt x="571" y="45"/>
              </a:lnTo>
              <a:lnTo>
                <a:pt x="563" y="45"/>
              </a:lnTo>
              <a:lnTo>
                <a:pt x="557" y="42"/>
              </a:lnTo>
              <a:lnTo>
                <a:pt x="553" y="38"/>
              </a:lnTo>
              <a:lnTo>
                <a:pt x="544" y="28"/>
              </a:lnTo>
              <a:lnTo>
                <a:pt x="536" y="16"/>
              </a:lnTo>
              <a:lnTo>
                <a:pt x="532" y="11"/>
              </a:lnTo>
              <a:lnTo>
                <a:pt x="527" y="6"/>
              </a:lnTo>
              <a:lnTo>
                <a:pt x="521" y="2"/>
              </a:lnTo>
              <a:lnTo>
                <a:pt x="513" y="0"/>
              </a:lnTo>
              <a:lnTo>
                <a:pt x="498" y="9"/>
              </a:lnTo>
              <a:lnTo>
                <a:pt x="483" y="19"/>
              </a:lnTo>
              <a:lnTo>
                <a:pt x="471" y="33"/>
              </a:lnTo>
              <a:lnTo>
                <a:pt x="460" y="50"/>
              </a:lnTo>
              <a:lnTo>
                <a:pt x="454" y="68"/>
              </a:lnTo>
              <a:lnTo>
                <a:pt x="452" y="86"/>
              </a:lnTo>
              <a:lnTo>
                <a:pt x="452" y="97"/>
              </a:lnTo>
              <a:lnTo>
                <a:pt x="454" y="107"/>
              </a:lnTo>
              <a:lnTo>
                <a:pt x="456" y="116"/>
              </a:lnTo>
              <a:lnTo>
                <a:pt x="460" y="126"/>
              </a:lnTo>
              <a:lnTo>
                <a:pt x="353" y="198"/>
              </a:lnTo>
              <a:lnTo>
                <a:pt x="324" y="200"/>
              </a:lnTo>
              <a:lnTo>
                <a:pt x="292" y="202"/>
              </a:lnTo>
              <a:lnTo>
                <a:pt x="278" y="203"/>
              </a:lnTo>
              <a:lnTo>
                <a:pt x="263" y="205"/>
              </a:lnTo>
              <a:lnTo>
                <a:pt x="246" y="209"/>
              </a:lnTo>
              <a:lnTo>
                <a:pt x="231" y="214"/>
              </a:lnTo>
              <a:lnTo>
                <a:pt x="215" y="226"/>
              </a:lnTo>
              <a:lnTo>
                <a:pt x="202" y="240"/>
              </a:lnTo>
              <a:lnTo>
                <a:pt x="192" y="255"/>
              </a:lnTo>
              <a:lnTo>
                <a:pt x="183" y="270"/>
              </a:lnTo>
              <a:lnTo>
                <a:pt x="179" y="289"/>
              </a:lnTo>
              <a:lnTo>
                <a:pt x="175" y="312"/>
              </a:lnTo>
              <a:lnTo>
                <a:pt x="173" y="336"/>
              </a:lnTo>
              <a:lnTo>
                <a:pt x="175" y="367"/>
              </a:lnTo>
              <a:lnTo>
                <a:pt x="141" y="460"/>
              </a:lnTo>
              <a:lnTo>
                <a:pt x="116" y="472"/>
              </a:lnTo>
              <a:lnTo>
                <a:pt x="89" y="482"/>
              </a:lnTo>
              <a:lnTo>
                <a:pt x="63" y="494"/>
              </a:lnTo>
              <a:lnTo>
                <a:pt x="40" y="506"/>
              </a:lnTo>
              <a:lnTo>
                <a:pt x="34" y="510"/>
              </a:lnTo>
              <a:lnTo>
                <a:pt x="28" y="513"/>
              </a:lnTo>
              <a:lnTo>
                <a:pt x="21" y="518"/>
              </a:lnTo>
              <a:lnTo>
                <a:pt x="17" y="527"/>
              </a:lnTo>
              <a:lnTo>
                <a:pt x="13" y="534"/>
              </a:lnTo>
              <a:lnTo>
                <a:pt x="9" y="542"/>
              </a:lnTo>
              <a:lnTo>
                <a:pt x="7" y="552"/>
              </a:lnTo>
              <a:lnTo>
                <a:pt x="5" y="561"/>
              </a:lnTo>
              <a:lnTo>
                <a:pt x="5" y="571"/>
              </a:lnTo>
              <a:lnTo>
                <a:pt x="5" y="582"/>
              </a:lnTo>
              <a:lnTo>
                <a:pt x="9" y="592"/>
              </a:lnTo>
              <a:lnTo>
                <a:pt x="13" y="602"/>
              </a:lnTo>
              <a:lnTo>
                <a:pt x="19" y="613"/>
              </a:lnTo>
              <a:lnTo>
                <a:pt x="28" y="621"/>
              </a:lnTo>
              <a:lnTo>
                <a:pt x="38" y="630"/>
              </a:lnTo>
              <a:lnTo>
                <a:pt x="51" y="637"/>
              </a:lnTo>
              <a:lnTo>
                <a:pt x="59" y="644"/>
              </a:lnTo>
              <a:lnTo>
                <a:pt x="63" y="651"/>
              </a:lnTo>
              <a:lnTo>
                <a:pt x="70" y="659"/>
              </a:lnTo>
              <a:lnTo>
                <a:pt x="72" y="666"/>
              </a:lnTo>
              <a:lnTo>
                <a:pt x="78" y="683"/>
              </a:lnTo>
              <a:lnTo>
                <a:pt x="84" y="702"/>
              </a:lnTo>
              <a:lnTo>
                <a:pt x="91" y="719"/>
              </a:lnTo>
              <a:lnTo>
                <a:pt x="99" y="737"/>
              </a:lnTo>
              <a:lnTo>
                <a:pt x="103" y="745"/>
              </a:lnTo>
              <a:lnTo>
                <a:pt x="112" y="752"/>
              </a:lnTo>
              <a:lnTo>
                <a:pt x="120" y="759"/>
              </a:lnTo>
              <a:lnTo>
                <a:pt x="131" y="766"/>
              </a:lnTo>
              <a:lnTo>
                <a:pt x="145" y="1053"/>
              </a:lnTo>
              <a:lnTo>
                <a:pt x="225" y="1160"/>
              </a:lnTo>
              <a:lnTo>
                <a:pt x="147" y="1292"/>
              </a:lnTo>
              <a:lnTo>
                <a:pt x="122" y="1313"/>
              </a:lnTo>
              <a:lnTo>
                <a:pt x="99" y="1332"/>
              </a:lnTo>
              <a:lnTo>
                <a:pt x="72" y="1352"/>
              </a:lnTo>
              <a:lnTo>
                <a:pt x="42" y="1373"/>
              </a:lnTo>
              <a:lnTo>
                <a:pt x="42" y="1442"/>
              </a:lnTo>
              <a:lnTo>
                <a:pt x="32" y="1450"/>
              </a:lnTo>
              <a:lnTo>
                <a:pt x="24" y="1459"/>
              </a:lnTo>
              <a:lnTo>
                <a:pt x="15" y="1469"/>
              </a:lnTo>
              <a:lnTo>
                <a:pt x="11" y="1481"/>
              </a:lnTo>
              <a:lnTo>
                <a:pt x="7" y="1493"/>
              </a:lnTo>
              <a:lnTo>
                <a:pt x="3" y="1507"/>
              </a:lnTo>
              <a:lnTo>
                <a:pt x="0" y="1521"/>
              </a:lnTo>
              <a:lnTo>
                <a:pt x="0" y="1536"/>
              </a:lnTo>
              <a:lnTo>
                <a:pt x="0" y="1565"/>
              </a:lnTo>
              <a:lnTo>
                <a:pt x="5" y="1596"/>
              </a:lnTo>
              <a:lnTo>
                <a:pt x="11" y="1627"/>
              </a:lnTo>
              <a:lnTo>
                <a:pt x="17" y="1657"/>
              </a:lnTo>
              <a:lnTo>
                <a:pt x="139" y="1655"/>
              </a:lnTo>
              <a:lnTo>
                <a:pt x="143" y="1643"/>
              </a:lnTo>
              <a:lnTo>
                <a:pt x="145" y="1631"/>
              </a:lnTo>
              <a:lnTo>
                <a:pt x="145" y="1617"/>
              </a:lnTo>
              <a:lnTo>
                <a:pt x="143" y="1603"/>
              </a:lnTo>
              <a:lnTo>
                <a:pt x="137" y="1577"/>
              </a:lnTo>
              <a:lnTo>
                <a:pt x="126" y="1548"/>
              </a:lnTo>
              <a:lnTo>
                <a:pt x="122" y="1533"/>
              </a:lnTo>
              <a:lnTo>
                <a:pt x="118" y="1517"/>
              </a:lnTo>
              <a:lnTo>
                <a:pt x="116" y="1502"/>
              </a:lnTo>
              <a:lnTo>
                <a:pt x="114" y="1485"/>
              </a:lnTo>
              <a:lnTo>
                <a:pt x="114" y="1467"/>
              </a:lnTo>
              <a:lnTo>
                <a:pt x="116" y="1450"/>
              </a:lnTo>
              <a:lnTo>
                <a:pt x="120" y="1433"/>
              </a:lnTo>
              <a:lnTo>
                <a:pt x="129" y="1414"/>
              </a:lnTo>
              <a:lnTo>
                <a:pt x="135" y="1397"/>
              </a:lnTo>
              <a:lnTo>
                <a:pt x="143" y="1383"/>
              </a:lnTo>
              <a:lnTo>
                <a:pt x="152" y="1373"/>
              </a:lnTo>
              <a:lnTo>
                <a:pt x="160" y="1364"/>
              </a:lnTo>
              <a:lnTo>
                <a:pt x="181" y="1349"/>
              </a:lnTo>
              <a:lnTo>
                <a:pt x="208" y="1326"/>
              </a:lnTo>
              <a:lnTo>
                <a:pt x="219" y="1313"/>
              </a:lnTo>
              <a:lnTo>
                <a:pt x="231" y="1295"/>
              </a:lnTo>
              <a:lnTo>
                <a:pt x="244" y="1273"/>
              </a:lnTo>
              <a:lnTo>
                <a:pt x="257" y="1246"/>
              </a:lnTo>
              <a:lnTo>
                <a:pt x="271" y="1215"/>
              </a:lnTo>
              <a:lnTo>
                <a:pt x="286" y="1175"/>
              </a:lnTo>
              <a:lnTo>
                <a:pt x="301" y="1130"/>
              </a:lnTo>
              <a:lnTo>
                <a:pt x="317" y="1079"/>
              </a:lnTo>
              <a:lnTo>
                <a:pt x="336" y="1068"/>
              </a:lnTo>
              <a:lnTo>
                <a:pt x="355" y="1055"/>
              </a:lnTo>
              <a:lnTo>
                <a:pt x="370" y="1041"/>
              </a:lnTo>
              <a:lnTo>
                <a:pt x="383" y="1025"/>
              </a:lnTo>
              <a:lnTo>
                <a:pt x="395" y="1008"/>
              </a:lnTo>
              <a:lnTo>
                <a:pt x="404" y="991"/>
              </a:lnTo>
              <a:lnTo>
                <a:pt x="412" y="974"/>
              </a:lnTo>
              <a:lnTo>
                <a:pt x="416" y="955"/>
              </a:lnTo>
              <a:lnTo>
                <a:pt x="424" y="917"/>
              </a:lnTo>
              <a:lnTo>
                <a:pt x="429" y="881"/>
              </a:lnTo>
              <a:lnTo>
                <a:pt x="429" y="848"/>
              </a:lnTo>
              <a:lnTo>
                <a:pt x="427" y="819"/>
              </a:lnTo>
              <a:lnTo>
                <a:pt x="433" y="804"/>
              </a:lnTo>
              <a:lnTo>
                <a:pt x="439" y="790"/>
              </a:lnTo>
              <a:lnTo>
                <a:pt x="448" y="778"/>
              </a:lnTo>
              <a:lnTo>
                <a:pt x="456" y="764"/>
              </a:lnTo>
              <a:lnTo>
                <a:pt x="475" y="742"/>
              </a:lnTo>
              <a:lnTo>
                <a:pt x="494" y="719"/>
              </a:lnTo>
              <a:lnTo>
                <a:pt x="513" y="697"/>
              </a:lnTo>
              <a:lnTo>
                <a:pt x="527" y="673"/>
              </a:lnTo>
              <a:lnTo>
                <a:pt x="532" y="661"/>
              </a:lnTo>
              <a:lnTo>
                <a:pt x="536" y="647"/>
              </a:lnTo>
              <a:lnTo>
                <a:pt x="538" y="632"/>
              </a:lnTo>
              <a:lnTo>
                <a:pt x="538" y="616"/>
              </a:lnTo>
              <a:lnTo>
                <a:pt x="529" y="608"/>
              </a:lnTo>
              <a:lnTo>
                <a:pt x="519" y="601"/>
              </a:lnTo>
              <a:lnTo>
                <a:pt x="508" y="594"/>
              </a:lnTo>
              <a:lnTo>
                <a:pt x="496" y="589"/>
              </a:lnTo>
              <a:lnTo>
                <a:pt x="485" y="583"/>
              </a:lnTo>
              <a:lnTo>
                <a:pt x="475" y="578"/>
              </a:lnTo>
              <a:lnTo>
                <a:pt x="469" y="571"/>
              </a:lnTo>
              <a:lnTo>
                <a:pt x="464" y="565"/>
              </a:lnTo>
              <a:lnTo>
                <a:pt x="511" y="504"/>
              </a:lnTo>
              <a:lnTo>
                <a:pt x="555" y="451"/>
              </a:lnTo>
              <a:lnTo>
                <a:pt x="576" y="425"/>
              </a:lnTo>
              <a:lnTo>
                <a:pt x="595" y="399"/>
              </a:lnTo>
              <a:lnTo>
                <a:pt x="613" y="374"/>
              </a:lnTo>
              <a:lnTo>
                <a:pt x="630" y="344"/>
              </a:lnTo>
              <a:lnTo>
                <a:pt x="653" y="339"/>
              </a:lnTo>
              <a:lnTo>
                <a:pt x="676" y="334"/>
              </a:lnTo>
              <a:lnTo>
                <a:pt x="689" y="331"/>
              </a:lnTo>
              <a:lnTo>
                <a:pt x="702" y="327"/>
              </a:lnTo>
              <a:lnTo>
                <a:pt x="712" y="322"/>
              </a:lnTo>
              <a:lnTo>
                <a:pt x="725" y="317"/>
              </a:lnTo>
              <a:lnTo>
                <a:pt x="754" y="298"/>
              </a:lnTo>
              <a:lnTo>
                <a:pt x="781" y="283"/>
              </a:lnTo>
              <a:lnTo>
                <a:pt x="798" y="276"/>
              </a:lnTo>
              <a:lnTo>
                <a:pt x="813" y="269"/>
              </a:lnTo>
              <a:lnTo>
                <a:pt x="832" y="264"/>
              </a:lnTo>
              <a:lnTo>
                <a:pt x="851" y="260"/>
              </a:lnTo>
              <a:lnTo>
                <a:pt x="1029" y="303"/>
              </a:lnTo>
              <a:lnTo>
                <a:pt x="1222" y="298"/>
              </a:lnTo>
              <a:lnTo>
                <a:pt x="1233" y="301"/>
              </a:lnTo>
              <a:lnTo>
                <a:pt x="1243" y="308"/>
              </a:lnTo>
              <a:lnTo>
                <a:pt x="1249" y="315"/>
              </a:lnTo>
              <a:lnTo>
                <a:pt x="1256" y="324"/>
              </a:lnTo>
              <a:lnTo>
                <a:pt x="1262" y="332"/>
              </a:lnTo>
              <a:lnTo>
                <a:pt x="1264" y="343"/>
              </a:lnTo>
              <a:lnTo>
                <a:pt x="1266" y="353"/>
              </a:lnTo>
              <a:lnTo>
                <a:pt x="1264" y="363"/>
              </a:lnTo>
              <a:lnTo>
                <a:pt x="1342" y="387"/>
              </a:lnTo>
              <a:lnTo>
                <a:pt x="1344" y="432"/>
              </a:lnTo>
              <a:lnTo>
                <a:pt x="1319" y="439"/>
              </a:lnTo>
              <a:lnTo>
                <a:pt x="1291" y="442"/>
              </a:lnTo>
              <a:lnTo>
                <a:pt x="1279" y="446"/>
              </a:lnTo>
              <a:lnTo>
                <a:pt x="1268" y="449"/>
              </a:lnTo>
              <a:lnTo>
                <a:pt x="1258" y="453"/>
              </a:lnTo>
              <a:lnTo>
                <a:pt x="1251" y="460"/>
              </a:lnTo>
              <a:lnTo>
                <a:pt x="1243" y="484"/>
              </a:lnTo>
              <a:lnTo>
                <a:pt x="1235" y="510"/>
              </a:lnTo>
              <a:lnTo>
                <a:pt x="1231" y="534"/>
              </a:lnTo>
              <a:lnTo>
                <a:pt x="1226" y="558"/>
              </a:lnTo>
              <a:lnTo>
                <a:pt x="1235" y="566"/>
              </a:lnTo>
              <a:lnTo>
                <a:pt x="1241" y="573"/>
              </a:lnTo>
              <a:lnTo>
                <a:pt x="1249" y="578"/>
              </a:lnTo>
              <a:lnTo>
                <a:pt x="1258" y="585"/>
              </a:lnTo>
              <a:lnTo>
                <a:pt x="1275" y="594"/>
              </a:lnTo>
              <a:lnTo>
                <a:pt x="1293" y="606"/>
              </a:lnTo>
              <a:lnTo>
                <a:pt x="1300" y="611"/>
              </a:lnTo>
              <a:lnTo>
                <a:pt x="1308" y="620"/>
              </a:lnTo>
              <a:lnTo>
                <a:pt x="1314" y="628"/>
              </a:lnTo>
              <a:lnTo>
                <a:pt x="1321" y="638"/>
              </a:lnTo>
              <a:lnTo>
                <a:pt x="1327" y="651"/>
              </a:lnTo>
              <a:lnTo>
                <a:pt x="1331" y="664"/>
              </a:lnTo>
              <a:lnTo>
                <a:pt x="1335" y="681"/>
              </a:lnTo>
              <a:lnTo>
                <a:pt x="1338" y="700"/>
              </a:lnTo>
              <a:lnTo>
                <a:pt x="1291" y="735"/>
              </a:lnTo>
              <a:lnTo>
                <a:pt x="1247" y="769"/>
              </a:lnTo>
              <a:lnTo>
                <a:pt x="1228" y="790"/>
              </a:lnTo>
              <a:lnTo>
                <a:pt x="1210" y="812"/>
              </a:lnTo>
              <a:lnTo>
                <a:pt x="1203" y="824"/>
              </a:lnTo>
              <a:lnTo>
                <a:pt x="1195" y="838"/>
              </a:lnTo>
              <a:lnTo>
                <a:pt x="1189" y="853"/>
              </a:lnTo>
              <a:lnTo>
                <a:pt x="1184" y="869"/>
              </a:lnTo>
              <a:lnTo>
                <a:pt x="1138" y="914"/>
              </a:lnTo>
              <a:lnTo>
                <a:pt x="1100" y="955"/>
              </a:lnTo>
              <a:lnTo>
                <a:pt x="1086" y="972"/>
              </a:lnTo>
              <a:lnTo>
                <a:pt x="1075" y="989"/>
              </a:lnTo>
              <a:lnTo>
                <a:pt x="1067" y="1005"/>
              </a:lnTo>
              <a:lnTo>
                <a:pt x="1063" y="1019"/>
              </a:lnTo>
              <a:lnTo>
                <a:pt x="1063" y="1025"/>
              </a:lnTo>
              <a:lnTo>
                <a:pt x="1063" y="1032"/>
              </a:lnTo>
              <a:lnTo>
                <a:pt x="1065" y="1039"/>
              </a:lnTo>
              <a:lnTo>
                <a:pt x="1067" y="1044"/>
              </a:lnTo>
              <a:lnTo>
                <a:pt x="1071" y="1049"/>
              </a:lnTo>
              <a:lnTo>
                <a:pt x="1075" y="1055"/>
              </a:lnTo>
              <a:lnTo>
                <a:pt x="1081" y="1060"/>
              </a:lnTo>
              <a:lnTo>
                <a:pt x="1088" y="1065"/>
              </a:lnTo>
              <a:lnTo>
                <a:pt x="1107" y="1074"/>
              </a:lnTo>
              <a:lnTo>
                <a:pt x="1130" y="1080"/>
              </a:lnTo>
              <a:lnTo>
                <a:pt x="1159" y="1087"/>
              </a:lnTo>
              <a:lnTo>
                <a:pt x="1195" y="1092"/>
              </a:lnTo>
              <a:close/>
            </a:path>
          </a:pathLst>
        </a:cu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15</xdr:col>
      <xdr:colOff>85725</xdr:colOff>
      <xdr:row>2</xdr:row>
      <xdr:rowOff>552450</xdr:rowOff>
    </xdr:from>
    <xdr:to>
      <xdr:col>15</xdr:col>
      <xdr:colOff>667048</xdr:colOff>
      <xdr:row>2</xdr:row>
      <xdr:rowOff>1269507</xdr:rowOff>
    </xdr:to>
    <xdr:sp macro="" textlink="">
      <xdr:nvSpPr>
        <xdr:cNvPr id="52" name="Freeform 112">
          <a:extLst>
            <a:ext uri="{FF2B5EF4-FFF2-40B4-BE49-F238E27FC236}">
              <a16:creationId xmlns:a16="http://schemas.microsoft.com/office/drawing/2014/main" id="{00000000-0008-0000-2B00-000034000000}"/>
            </a:ext>
          </a:extLst>
        </xdr:cNvPr>
        <xdr:cNvSpPr>
          <a:spLocks/>
        </xdr:cNvSpPr>
      </xdr:nvSpPr>
      <xdr:spPr bwMode="auto">
        <a:xfrm>
          <a:off x="24266525" y="3860800"/>
          <a:ext cx="581323" cy="717057"/>
        </a:xfrm>
        <a:custGeom>
          <a:avLst/>
          <a:gdLst>
            <a:gd name="T0" fmla="*/ 269 w 408"/>
            <a:gd name="T1" fmla="*/ 12 h 504"/>
            <a:gd name="T2" fmla="*/ 296 w 408"/>
            <a:gd name="T3" fmla="*/ 37 h 504"/>
            <a:gd name="T4" fmla="*/ 319 w 408"/>
            <a:gd name="T5" fmla="*/ 64 h 504"/>
            <a:gd name="T6" fmla="*/ 338 w 408"/>
            <a:gd name="T7" fmla="*/ 93 h 504"/>
            <a:gd name="T8" fmla="*/ 355 w 408"/>
            <a:gd name="T9" fmla="*/ 124 h 504"/>
            <a:gd name="T10" fmla="*/ 366 w 408"/>
            <a:gd name="T11" fmla="*/ 157 h 504"/>
            <a:gd name="T12" fmla="*/ 376 w 408"/>
            <a:gd name="T13" fmla="*/ 212 h 504"/>
            <a:gd name="T14" fmla="*/ 382 w 408"/>
            <a:gd name="T15" fmla="*/ 264 h 504"/>
            <a:gd name="T16" fmla="*/ 393 w 408"/>
            <a:gd name="T17" fmla="*/ 291 h 504"/>
            <a:gd name="T18" fmla="*/ 405 w 408"/>
            <a:gd name="T19" fmla="*/ 319 h 504"/>
            <a:gd name="T20" fmla="*/ 405 w 408"/>
            <a:gd name="T21" fmla="*/ 339 h 504"/>
            <a:gd name="T22" fmla="*/ 401 w 408"/>
            <a:gd name="T23" fmla="*/ 355 h 504"/>
            <a:gd name="T24" fmla="*/ 376 w 408"/>
            <a:gd name="T25" fmla="*/ 351 h 504"/>
            <a:gd name="T26" fmla="*/ 336 w 408"/>
            <a:gd name="T27" fmla="*/ 341 h 504"/>
            <a:gd name="T28" fmla="*/ 309 w 408"/>
            <a:gd name="T29" fmla="*/ 339 h 504"/>
            <a:gd name="T30" fmla="*/ 290 w 408"/>
            <a:gd name="T31" fmla="*/ 343 h 504"/>
            <a:gd name="T32" fmla="*/ 269 w 408"/>
            <a:gd name="T33" fmla="*/ 351 h 504"/>
            <a:gd name="T34" fmla="*/ 250 w 408"/>
            <a:gd name="T35" fmla="*/ 363 h 504"/>
            <a:gd name="T36" fmla="*/ 240 w 408"/>
            <a:gd name="T37" fmla="*/ 389 h 504"/>
            <a:gd name="T38" fmla="*/ 233 w 408"/>
            <a:gd name="T39" fmla="*/ 423 h 504"/>
            <a:gd name="T40" fmla="*/ 214 w 408"/>
            <a:gd name="T41" fmla="*/ 473 h 504"/>
            <a:gd name="T42" fmla="*/ 70 w 408"/>
            <a:gd name="T43" fmla="*/ 504 h 504"/>
            <a:gd name="T44" fmla="*/ 0 w 408"/>
            <a:gd name="T45" fmla="*/ 461 h 504"/>
            <a:gd name="T46" fmla="*/ 15 w 408"/>
            <a:gd name="T47" fmla="*/ 422 h 504"/>
            <a:gd name="T48" fmla="*/ 21 w 408"/>
            <a:gd name="T49" fmla="*/ 375 h 504"/>
            <a:gd name="T50" fmla="*/ 34 w 408"/>
            <a:gd name="T51" fmla="*/ 270 h 504"/>
            <a:gd name="T52" fmla="*/ 49 w 408"/>
            <a:gd name="T53" fmla="*/ 222 h 504"/>
            <a:gd name="T54" fmla="*/ 59 w 408"/>
            <a:gd name="T55" fmla="*/ 200 h 504"/>
            <a:gd name="T56" fmla="*/ 74 w 408"/>
            <a:gd name="T57" fmla="*/ 183 h 504"/>
            <a:gd name="T58" fmla="*/ 91 w 408"/>
            <a:gd name="T59" fmla="*/ 167 h 504"/>
            <a:gd name="T60" fmla="*/ 114 w 408"/>
            <a:gd name="T61" fmla="*/ 155 h 504"/>
            <a:gd name="T62" fmla="*/ 141 w 408"/>
            <a:gd name="T63" fmla="*/ 148 h 504"/>
            <a:gd name="T64" fmla="*/ 175 w 408"/>
            <a:gd name="T65" fmla="*/ 147 h 50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</a:cxnLst>
          <a:rect l="0" t="0" r="r" b="b"/>
          <a:pathLst>
            <a:path w="408" h="504">
              <a:moveTo>
                <a:pt x="252" y="0"/>
              </a:moveTo>
              <a:lnTo>
                <a:pt x="269" y="12"/>
              </a:lnTo>
              <a:lnTo>
                <a:pt x="284" y="24"/>
              </a:lnTo>
              <a:lnTo>
                <a:pt x="296" y="37"/>
              </a:lnTo>
              <a:lnTo>
                <a:pt x="309" y="50"/>
              </a:lnTo>
              <a:lnTo>
                <a:pt x="319" y="64"/>
              </a:lnTo>
              <a:lnTo>
                <a:pt x="330" y="78"/>
              </a:lnTo>
              <a:lnTo>
                <a:pt x="338" y="93"/>
              </a:lnTo>
              <a:lnTo>
                <a:pt x="347" y="109"/>
              </a:lnTo>
              <a:lnTo>
                <a:pt x="355" y="124"/>
              </a:lnTo>
              <a:lnTo>
                <a:pt x="361" y="141"/>
              </a:lnTo>
              <a:lnTo>
                <a:pt x="366" y="157"/>
              </a:lnTo>
              <a:lnTo>
                <a:pt x="370" y="176"/>
              </a:lnTo>
              <a:lnTo>
                <a:pt x="376" y="212"/>
              </a:lnTo>
              <a:lnTo>
                <a:pt x="378" y="250"/>
              </a:lnTo>
              <a:lnTo>
                <a:pt x="382" y="264"/>
              </a:lnTo>
              <a:lnTo>
                <a:pt x="387" y="277"/>
              </a:lnTo>
              <a:lnTo>
                <a:pt x="393" y="291"/>
              </a:lnTo>
              <a:lnTo>
                <a:pt x="399" y="305"/>
              </a:lnTo>
              <a:lnTo>
                <a:pt x="405" y="319"/>
              </a:lnTo>
              <a:lnTo>
                <a:pt x="408" y="332"/>
              </a:lnTo>
              <a:lnTo>
                <a:pt x="405" y="339"/>
              </a:lnTo>
              <a:lnTo>
                <a:pt x="405" y="346"/>
              </a:lnTo>
              <a:lnTo>
                <a:pt x="401" y="355"/>
              </a:lnTo>
              <a:lnTo>
                <a:pt x="397" y="362"/>
              </a:lnTo>
              <a:lnTo>
                <a:pt x="376" y="351"/>
              </a:lnTo>
              <a:lnTo>
                <a:pt x="355" y="344"/>
              </a:lnTo>
              <a:lnTo>
                <a:pt x="336" y="341"/>
              </a:lnTo>
              <a:lnTo>
                <a:pt x="317" y="339"/>
              </a:lnTo>
              <a:lnTo>
                <a:pt x="309" y="339"/>
              </a:lnTo>
              <a:lnTo>
                <a:pt x="298" y="341"/>
              </a:lnTo>
              <a:lnTo>
                <a:pt x="290" y="343"/>
              </a:lnTo>
              <a:lnTo>
                <a:pt x="279" y="346"/>
              </a:lnTo>
              <a:lnTo>
                <a:pt x="269" y="351"/>
              </a:lnTo>
              <a:lnTo>
                <a:pt x="261" y="356"/>
              </a:lnTo>
              <a:lnTo>
                <a:pt x="250" y="363"/>
              </a:lnTo>
              <a:lnTo>
                <a:pt x="240" y="372"/>
              </a:lnTo>
              <a:lnTo>
                <a:pt x="240" y="389"/>
              </a:lnTo>
              <a:lnTo>
                <a:pt x="238" y="406"/>
              </a:lnTo>
              <a:lnTo>
                <a:pt x="233" y="423"/>
              </a:lnTo>
              <a:lnTo>
                <a:pt x="229" y="439"/>
              </a:lnTo>
              <a:lnTo>
                <a:pt x="214" y="473"/>
              </a:lnTo>
              <a:lnTo>
                <a:pt x="198" y="504"/>
              </a:lnTo>
              <a:lnTo>
                <a:pt x="70" y="504"/>
              </a:lnTo>
              <a:lnTo>
                <a:pt x="59" y="475"/>
              </a:lnTo>
              <a:lnTo>
                <a:pt x="0" y="461"/>
              </a:lnTo>
              <a:lnTo>
                <a:pt x="9" y="442"/>
              </a:lnTo>
              <a:lnTo>
                <a:pt x="15" y="422"/>
              </a:lnTo>
              <a:lnTo>
                <a:pt x="19" y="399"/>
              </a:lnTo>
              <a:lnTo>
                <a:pt x="21" y="375"/>
              </a:lnTo>
              <a:lnTo>
                <a:pt x="28" y="322"/>
              </a:lnTo>
              <a:lnTo>
                <a:pt x="34" y="270"/>
              </a:lnTo>
              <a:lnTo>
                <a:pt x="40" y="245"/>
              </a:lnTo>
              <a:lnTo>
                <a:pt x="49" y="222"/>
              </a:lnTo>
              <a:lnTo>
                <a:pt x="53" y="210"/>
              </a:lnTo>
              <a:lnTo>
                <a:pt x="59" y="200"/>
              </a:lnTo>
              <a:lnTo>
                <a:pt x="65" y="191"/>
              </a:lnTo>
              <a:lnTo>
                <a:pt x="74" y="183"/>
              </a:lnTo>
              <a:lnTo>
                <a:pt x="82" y="174"/>
              </a:lnTo>
              <a:lnTo>
                <a:pt x="91" y="167"/>
              </a:lnTo>
              <a:lnTo>
                <a:pt x="101" y="160"/>
              </a:lnTo>
              <a:lnTo>
                <a:pt x="114" y="155"/>
              </a:lnTo>
              <a:lnTo>
                <a:pt x="126" y="152"/>
              </a:lnTo>
              <a:lnTo>
                <a:pt x="141" y="148"/>
              </a:lnTo>
              <a:lnTo>
                <a:pt x="156" y="147"/>
              </a:lnTo>
              <a:lnTo>
                <a:pt x="175" y="147"/>
              </a:lnTo>
              <a:lnTo>
                <a:pt x="252" y="0"/>
              </a:lnTo>
              <a:close/>
            </a:path>
          </a:pathLst>
        </a:cu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16</xdr:col>
      <xdr:colOff>57150</xdr:colOff>
      <xdr:row>2</xdr:row>
      <xdr:rowOff>361950</xdr:rowOff>
    </xdr:from>
    <xdr:to>
      <xdr:col>16</xdr:col>
      <xdr:colOff>1858112</xdr:colOff>
      <xdr:row>2</xdr:row>
      <xdr:rowOff>1885695</xdr:rowOff>
    </xdr:to>
    <xdr:sp macro="" textlink="">
      <xdr:nvSpPr>
        <xdr:cNvPr id="53" name="Freeform 140">
          <a:extLst>
            <a:ext uri="{FF2B5EF4-FFF2-40B4-BE49-F238E27FC236}">
              <a16:creationId xmlns:a16="http://schemas.microsoft.com/office/drawing/2014/main" id="{00000000-0008-0000-2B00-000035000000}"/>
            </a:ext>
          </a:extLst>
        </xdr:cNvPr>
        <xdr:cNvSpPr>
          <a:spLocks/>
        </xdr:cNvSpPr>
      </xdr:nvSpPr>
      <xdr:spPr bwMode="auto">
        <a:xfrm>
          <a:off x="25044400" y="3670300"/>
          <a:ext cx="1800962" cy="1523745"/>
        </a:xfrm>
        <a:custGeom>
          <a:avLst/>
          <a:gdLst>
            <a:gd name="T0" fmla="*/ 559 w 1264"/>
            <a:gd name="T1" fmla="*/ 26 h 1071"/>
            <a:gd name="T2" fmla="*/ 636 w 1264"/>
            <a:gd name="T3" fmla="*/ 58 h 1071"/>
            <a:gd name="T4" fmla="*/ 630 w 1264"/>
            <a:gd name="T5" fmla="*/ 112 h 1071"/>
            <a:gd name="T6" fmla="*/ 672 w 1264"/>
            <a:gd name="T7" fmla="*/ 160 h 1071"/>
            <a:gd name="T8" fmla="*/ 724 w 1264"/>
            <a:gd name="T9" fmla="*/ 194 h 1071"/>
            <a:gd name="T10" fmla="*/ 743 w 1264"/>
            <a:gd name="T11" fmla="*/ 253 h 1071"/>
            <a:gd name="T12" fmla="*/ 771 w 1264"/>
            <a:gd name="T13" fmla="*/ 251 h 1071"/>
            <a:gd name="T14" fmla="*/ 829 w 1264"/>
            <a:gd name="T15" fmla="*/ 239 h 1071"/>
            <a:gd name="T16" fmla="*/ 884 w 1264"/>
            <a:gd name="T17" fmla="*/ 251 h 1071"/>
            <a:gd name="T18" fmla="*/ 941 w 1264"/>
            <a:gd name="T19" fmla="*/ 251 h 1071"/>
            <a:gd name="T20" fmla="*/ 1014 w 1264"/>
            <a:gd name="T21" fmla="*/ 287 h 1071"/>
            <a:gd name="T22" fmla="*/ 1050 w 1264"/>
            <a:gd name="T23" fmla="*/ 292 h 1071"/>
            <a:gd name="T24" fmla="*/ 1117 w 1264"/>
            <a:gd name="T25" fmla="*/ 294 h 1071"/>
            <a:gd name="T26" fmla="*/ 1157 w 1264"/>
            <a:gd name="T27" fmla="*/ 299 h 1071"/>
            <a:gd name="T28" fmla="*/ 1220 w 1264"/>
            <a:gd name="T29" fmla="*/ 330 h 1071"/>
            <a:gd name="T30" fmla="*/ 1264 w 1264"/>
            <a:gd name="T31" fmla="*/ 371 h 1071"/>
            <a:gd name="T32" fmla="*/ 1088 w 1264"/>
            <a:gd name="T33" fmla="*/ 500 h 1071"/>
            <a:gd name="T34" fmla="*/ 1033 w 1264"/>
            <a:gd name="T35" fmla="*/ 500 h 1071"/>
            <a:gd name="T36" fmla="*/ 983 w 1264"/>
            <a:gd name="T37" fmla="*/ 509 h 1071"/>
            <a:gd name="T38" fmla="*/ 934 w 1264"/>
            <a:gd name="T39" fmla="*/ 502 h 1071"/>
            <a:gd name="T40" fmla="*/ 888 w 1264"/>
            <a:gd name="T41" fmla="*/ 523 h 1071"/>
            <a:gd name="T42" fmla="*/ 817 w 1264"/>
            <a:gd name="T43" fmla="*/ 564 h 1071"/>
            <a:gd name="T44" fmla="*/ 619 w 1264"/>
            <a:gd name="T45" fmla="*/ 634 h 1071"/>
            <a:gd name="T46" fmla="*/ 611 w 1264"/>
            <a:gd name="T47" fmla="*/ 665 h 1071"/>
            <a:gd name="T48" fmla="*/ 619 w 1264"/>
            <a:gd name="T49" fmla="*/ 691 h 1071"/>
            <a:gd name="T50" fmla="*/ 643 w 1264"/>
            <a:gd name="T51" fmla="*/ 719 h 1071"/>
            <a:gd name="T52" fmla="*/ 678 w 1264"/>
            <a:gd name="T53" fmla="*/ 758 h 1071"/>
            <a:gd name="T54" fmla="*/ 708 w 1264"/>
            <a:gd name="T55" fmla="*/ 966 h 1071"/>
            <a:gd name="T56" fmla="*/ 741 w 1264"/>
            <a:gd name="T57" fmla="*/ 1009 h 1071"/>
            <a:gd name="T58" fmla="*/ 712 w 1264"/>
            <a:gd name="T59" fmla="*/ 1014 h 1071"/>
            <a:gd name="T60" fmla="*/ 651 w 1264"/>
            <a:gd name="T61" fmla="*/ 1011 h 1071"/>
            <a:gd name="T62" fmla="*/ 588 w 1264"/>
            <a:gd name="T63" fmla="*/ 1016 h 1071"/>
            <a:gd name="T64" fmla="*/ 462 w 1264"/>
            <a:gd name="T65" fmla="*/ 1052 h 1071"/>
            <a:gd name="T66" fmla="*/ 332 w 1264"/>
            <a:gd name="T67" fmla="*/ 1071 h 1071"/>
            <a:gd name="T68" fmla="*/ 292 w 1264"/>
            <a:gd name="T69" fmla="*/ 1068 h 1071"/>
            <a:gd name="T70" fmla="*/ 254 w 1264"/>
            <a:gd name="T71" fmla="*/ 1054 h 1071"/>
            <a:gd name="T72" fmla="*/ 242 w 1264"/>
            <a:gd name="T73" fmla="*/ 1004 h 1071"/>
            <a:gd name="T74" fmla="*/ 258 w 1264"/>
            <a:gd name="T75" fmla="*/ 937 h 1071"/>
            <a:gd name="T76" fmla="*/ 246 w 1264"/>
            <a:gd name="T77" fmla="*/ 903 h 1071"/>
            <a:gd name="T78" fmla="*/ 223 w 1264"/>
            <a:gd name="T79" fmla="*/ 908 h 1071"/>
            <a:gd name="T80" fmla="*/ 193 w 1264"/>
            <a:gd name="T81" fmla="*/ 925 h 1071"/>
            <a:gd name="T82" fmla="*/ 172 w 1264"/>
            <a:gd name="T83" fmla="*/ 927 h 1071"/>
            <a:gd name="T84" fmla="*/ 145 w 1264"/>
            <a:gd name="T85" fmla="*/ 911 h 1071"/>
            <a:gd name="T86" fmla="*/ 78 w 1264"/>
            <a:gd name="T87" fmla="*/ 921 h 1071"/>
            <a:gd name="T88" fmla="*/ 57 w 1264"/>
            <a:gd name="T89" fmla="*/ 925 h 1071"/>
            <a:gd name="T90" fmla="*/ 32 w 1264"/>
            <a:gd name="T91" fmla="*/ 909 h 1071"/>
            <a:gd name="T92" fmla="*/ 23 w 1264"/>
            <a:gd name="T93" fmla="*/ 856 h 1071"/>
            <a:gd name="T94" fmla="*/ 95 w 1264"/>
            <a:gd name="T95" fmla="*/ 774 h 1071"/>
            <a:gd name="T96" fmla="*/ 166 w 1264"/>
            <a:gd name="T97" fmla="*/ 679 h 1071"/>
            <a:gd name="T98" fmla="*/ 225 w 1264"/>
            <a:gd name="T99" fmla="*/ 576 h 1071"/>
            <a:gd name="T100" fmla="*/ 267 w 1264"/>
            <a:gd name="T101" fmla="*/ 474 h 1071"/>
            <a:gd name="T102" fmla="*/ 279 w 1264"/>
            <a:gd name="T103" fmla="*/ 380 h 1071"/>
            <a:gd name="T104" fmla="*/ 307 w 1264"/>
            <a:gd name="T105" fmla="*/ 361 h 1071"/>
            <a:gd name="T106" fmla="*/ 336 w 1264"/>
            <a:gd name="T107" fmla="*/ 357 h 1071"/>
            <a:gd name="T108" fmla="*/ 359 w 1264"/>
            <a:gd name="T109" fmla="*/ 323 h 1071"/>
            <a:gd name="T110" fmla="*/ 407 w 1264"/>
            <a:gd name="T111" fmla="*/ 253 h 1071"/>
            <a:gd name="T112" fmla="*/ 397 w 1264"/>
            <a:gd name="T113" fmla="*/ 220 h 1071"/>
            <a:gd name="T114" fmla="*/ 403 w 1264"/>
            <a:gd name="T115" fmla="*/ 170 h 1071"/>
            <a:gd name="T116" fmla="*/ 420 w 1264"/>
            <a:gd name="T117" fmla="*/ 112 h 1071"/>
            <a:gd name="T118" fmla="*/ 485 w 1264"/>
            <a:gd name="T119" fmla="*/ 0 h 1071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  <a:cxn ang="0">
              <a:pos x="T100" y="T101"/>
            </a:cxn>
            <a:cxn ang="0">
              <a:pos x="T102" y="T103"/>
            </a:cxn>
            <a:cxn ang="0">
              <a:pos x="T104" y="T105"/>
            </a:cxn>
            <a:cxn ang="0">
              <a:pos x="T106" y="T107"/>
            </a:cxn>
            <a:cxn ang="0">
              <a:pos x="T108" y="T109"/>
            </a:cxn>
            <a:cxn ang="0">
              <a:pos x="T110" y="T111"/>
            </a:cxn>
            <a:cxn ang="0">
              <a:pos x="T112" y="T113"/>
            </a:cxn>
            <a:cxn ang="0">
              <a:pos x="T114" y="T115"/>
            </a:cxn>
            <a:cxn ang="0">
              <a:pos x="T116" y="T117"/>
            </a:cxn>
            <a:cxn ang="0">
              <a:pos x="T118" y="T119"/>
            </a:cxn>
          </a:cxnLst>
          <a:rect l="0" t="0" r="r" b="b"/>
          <a:pathLst>
            <a:path w="1264" h="1071">
              <a:moveTo>
                <a:pt x="485" y="0"/>
              </a:moveTo>
              <a:lnTo>
                <a:pt x="521" y="1"/>
              </a:lnTo>
              <a:lnTo>
                <a:pt x="559" y="26"/>
              </a:lnTo>
              <a:lnTo>
                <a:pt x="655" y="27"/>
              </a:lnTo>
              <a:lnTo>
                <a:pt x="645" y="43"/>
              </a:lnTo>
              <a:lnTo>
                <a:pt x="636" y="58"/>
              </a:lnTo>
              <a:lnTo>
                <a:pt x="628" y="75"/>
              </a:lnTo>
              <a:lnTo>
                <a:pt x="617" y="91"/>
              </a:lnTo>
              <a:lnTo>
                <a:pt x="630" y="112"/>
              </a:lnTo>
              <a:lnTo>
                <a:pt x="643" y="130"/>
              </a:lnTo>
              <a:lnTo>
                <a:pt x="657" y="146"/>
              </a:lnTo>
              <a:lnTo>
                <a:pt x="672" y="160"/>
              </a:lnTo>
              <a:lnTo>
                <a:pt x="689" y="173"/>
              </a:lnTo>
              <a:lnTo>
                <a:pt x="708" y="184"/>
              </a:lnTo>
              <a:lnTo>
                <a:pt x="724" y="194"/>
              </a:lnTo>
              <a:lnTo>
                <a:pt x="741" y="204"/>
              </a:lnTo>
              <a:lnTo>
                <a:pt x="735" y="249"/>
              </a:lnTo>
              <a:lnTo>
                <a:pt x="743" y="253"/>
              </a:lnTo>
              <a:lnTo>
                <a:pt x="752" y="254"/>
              </a:lnTo>
              <a:lnTo>
                <a:pt x="762" y="254"/>
              </a:lnTo>
              <a:lnTo>
                <a:pt x="771" y="251"/>
              </a:lnTo>
              <a:lnTo>
                <a:pt x="792" y="242"/>
              </a:lnTo>
              <a:lnTo>
                <a:pt x="810" y="232"/>
              </a:lnTo>
              <a:lnTo>
                <a:pt x="829" y="239"/>
              </a:lnTo>
              <a:lnTo>
                <a:pt x="846" y="244"/>
              </a:lnTo>
              <a:lnTo>
                <a:pt x="865" y="247"/>
              </a:lnTo>
              <a:lnTo>
                <a:pt x="884" y="251"/>
              </a:lnTo>
              <a:lnTo>
                <a:pt x="903" y="251"/>
              </a:lnTo>
              <a:lnTo>
                <a:pt x="922" y="251"/>
              </a:lnTo>
              <a:lnTo>
                <a:pt x="941" y="251"/>
              </a:lnTo>
              <a:lnTo>
                <a:pt x="959" y="249"/>
              </a:lnTo>
              <a:lnTo>
                <a:pt x="1001" y="280"/>
              </a:lnTo>
              <a:lnTo>
                <a:pt x="1014" y="287"/>
              </a:lnTo>
              <a:lnTo>
                <a:pt x="1027" y="290"/>
              </a:lnTo>
              <a:lnTo>
                <a:pt x="1039" y="292"/>
              </a:lnTo>
              <a:lnTo>
                <a:pt x="1050" y="292"/>
              </a:lnTo>
              <a:lnTo>
                <a:pt x="1075" y="292"/>
              </a:lnTo>
              <a:lnTo>
                <a:pt x="1100" y="294"/>
              </a:lnTo>
              <a:lnTo>
                <a:pt x="1117" y="294"/>
              </a:lnTo>
              <a:lnTo>
                <a:pt x="1130" y="294"/>
              </a:lnTo>
              <a:lnTo>
                <a:pt x="1144" y="296"/>
              </a:lnTo>
              <a:lnTo>
                <a:pt x="1157" y="299"/>
              </a:lnTo>
              <a:lnTo>
                <a:pt x="1180" y="306"/>
              </a:lnTo>
              <a:lnTo>
                <a:pt x="1201" y="318"/>
              </a:lnTo>
              <a:lnTo>
                <a:pt x="1220" y="330"/>
              </a:lnTo>
              <a:lnTo>
                <a:pt x="1237" y="344"/>
              </a:lnTo>
              <a:lnTo>
                <a:pt x="1251" y="357"/>
              </a:lnTo>
              <a:lnTo>
                <a:pt x="1264" y="371"/>
              </a:lnTo>
              <a:lnTo>
                <a:pt x="1127" y="505"/>
              </a:lnTo>
              <a:lnTo>
                <a:pt x="1109" y="502"/>
              </a:lnTo>
              <a:lnTo>
                <a:pt x="1088" y="500"/>
              </a:lnTo>
              <a:lnTo>
                <a:pt x="1069" y="498"/>
              </a:lnTo>
              <a:lnTo>
                <a:pt x="1048" y="495"/>
              </a:lnTo>
              <a:lnTo>
                <a:pt x="1033" y="500"/>
              </a:lnTo>
              <a:lnTo>
                <a:pt x="1016" y="504"/>
              </a:lnTo>
              <a:lnTo>
                <a:pt x="999" y="507"/>
              </a:lnTo>
              <a:lnTo>
                <a:pt x="983" y="509"/>
              </a:lnTo>
              <a:lnTo>
                <a:pt x="966" y="507"/>
              </a:lnTo>
              <a:lnTo>
                <a:pt x="949" y="505"/>
              </a:lnTo>
              <a:lnTo>
                <a:pt x="934" y="502"/>
              </a:lnTo>
              <a:lnTo>
                <a:pt x="920" y="495"/>
              </a:lnTo>
              <a:lnTo>
                <a:pt x="903" y="509"/>
              </a:lnTo>
              <a:lnTo>
                <a:pt x="888" y="523"/>
              </a:lnTo>
              <a:lnTo>
                <a:pt x="871" y="535"/>
              </a:lnTo>
              <a:lnTo>
                <a:pt x="852" y="545"/>
              </a:lnTo>
              <a:lnTo>
                <a:pt x="817" y="564"/>
              </a:lnTo>
              <a:lnTo>
                <a:pt x="779" y="579"/>
              </a:lnTo>
              <a:lnTo>
                <a:pt x="699" y="607"/>
              </a:lnTo>
              <a:lnTo>
                <a:pt x="619" y="634"/>
              </a:lnTo>
              <a:lnTo>
                <a:pt x="615" y="646"/>
              </a:lnTo>
              <a:lnTo>
                <a:pt x="613" y="657"/>
              </a:lnTo>
              <a:lnTo>
                <a:pt x="611" y="665"/>
              </a:lnTo>
              <a:lnTo>
                <a:pt x="613" y="674"/>
              </a:lnTo>
              <a:lnTo>
                <a:pt x="615" y="682"/>
              </a:lnTo>
              <a:lnTo>
                <a:pt x="619" y="691"/>
              </a:lnTo>
              <a:lnTo>
                <a:pt x="624" y="698"/>
              </a:lnTo>
              <a:lnTo>
                <a:pt x="630" y="705"/>
              </a:lnTo>
              <a:lnTo>
                <a:pt x="643" y="719"/>
              </a:lnTo>
              <a:lnTo>
                <a:pt x="657" y="731"/>
              </a:lnTo>
              <a:lnTo>
                <a:pt x="668" y="744"/>
              </a:lnTo>
              <a:lnTo>
                <a:pt x="678" y="758"/>
              </a:lnTo>
              <a:lnTo>
                <a:pt x="647" y="913"/>
              </a:lnTo>
              <a:lnTo>
                <a:pt x="678" y="939"/>
              </a:lnTo>
              <a:lnTo>
                <a:pt x="708" y="966"/>
              </a:lnTo>
              <a:lnTo>
                <a:pt x="720" y="980"/>
              </a:lnTo>
              <a:lnTo>
                <a:pt x="733" y="994"/>
              </a:lnTo>
              <a:lnTo>
                <a:pt x="741" y="1009"/>
              </a:lnTo>
              <a:lnTo>
                <a:pt x="750" y="1025"/>
              </a:lnTo>
              <a:lnTo>
                <a:pt x="731" y="1018"/>
              </a:lnTo>
              <a:lnTo>
                <a:pt x="712" y="1014"/>
              </a:lnTo>
              <a:lnTo>
                <a:pt x="691" y="1013"/>
              </a:lnTo>
              <a:lnTo>
                <a:pt x="670" y="1011"/>
              </a:lnTo>
              <a:lnTo>
                <a:pt x="651" y="1011"/>
              </a:lnTo>
              <a:lnTo>
                <a:pt x="630" y="1011"/>
              </a:lnTo>
              <a:lnTo>
                <a:pt x="609" y="1013"/>
              </a:lnTo>
              <a:lnTo>
                <a:pt x="588" y="1016"/>
              </a:lnTo>
              <a:lnTo>
                <a:pt x="546" y="1025"/>
              </a:lnTo>
              <a:lnTo>
                <a:pt x="504" y="1038"/>
              </a:lnTo>
              <a:lnTo>
                <a:pt x="462" y="1052"/>
              </a:lnTo>
              <a:lnTo>
                <a:pt x="424" y="1069"/>
              </a:lnTo>
              <a:lnTo>
                <a:pt x="382" y="1069"/>
              </a:lnTo>
              <a:lnTo>
                <a:pt x="332" y="1071"/>
              </a:lnTo>
              <a:lnTo>
                <a:pt x="317" y="1071"/>
              </a:lnTo>
              <a:lnTo>
                <a:pt x="305" y="1069"/>
              </a:lnTo>
              <a:lnTo>
                <a:pt x="292" y="1068"/>
              </a:lnTo>
              <a:lnTo>
                <a:pt x="279" y="1064"/>
              </a:lnTo>
              <a:lnTo>
                <a:pt x="267" y="1059"/>
              </a:lnTo>
              <a:lnTo>
                <a:pt x="254" y="1054"/>
              </a:lnTo>
              <a:lnTo>
                <a:pt x="244" y="1047"/>
              </a:lnTo>
              <a:lnTo>
                <a:pt x="233" y="1037"/>
              </a:lnTo>
              <a:lnTo>
                <a:pt x="242" y="1004"/>
              </a:lnTo>
              <a:lnTo>
                <a:pt x="252" y="971"/>
              </a:lnTo>
              <a:lnTo>
                <a:pt x="256" y="954"/>
              </a:lnTo>
              <a:lnTo>
                <a:pt x="258" y="937"/>
              </a:lnTo>
              <a:lnTo>
                <a:pt x="258" y="921"/>
              </a:lnTo>
              <a:lnTo>
                <a:pt x="256" y="904"/>
              </a:lnTo>
              <a:lnTo>
                <a:pt x="246" y="903"/>
              </a:lnTo>
              <a:lnTo>
                <a:pt x="237" y="903"/>
              </a:lnTo>
              <a:lnTo>
                <a:pt x="229" y="904"/>
              </a:lnTo>
              <a:lnTo>
                <a:pt x="223" y="908"/>
              </a:lnTo>
              <a:lnTo>
                <a:pt x="210" y="915"/>
              </a:lnTo>
              <a:lnTo>
                <a:pt x="198" y="923"/>
              </a:lnTo>
              <a:lnTo>
                <a:pt x="193" y="925"/>
              </a:lnTo>
              <a:lnTo>
                <a:pt x="187" y="927"/>
              </a:lnTo>
              <a:lnTo>
                <a:pt x="179" y="928"/>
              </a:lnTo>
              <a:lnTo>
                <a:pt x="172" y="927"/>
              </a:lnTo>
              <a:lnTo>
                <a:pt x="164" y="925"/>
              </a:lnTo>
              <a:lnTo>
                <a:pt x="156" y="920"/>
              </a:lnTo>
              <a:lnTo>
                <a:pt x="145" y="911"/>
              </a:lnTo>
              <a:lnTo>
                <a:pt x="132" y="901"/>
              </a:lnTo>
              <a:lnTo>
                <a:pt x="101" y="913"/>
              </a:lnTo>
              <a:lnTo>
                <a:pt x="78" y="921"/>
              </a:lnTo>
              <a:lnTo>
                <a:pt x="70" y="923"/>
              </a:lnTo>
              <a:lnTo>
                <a:pt x="63" y="925"/>
              </a:lnTo>
              <a:lnTo>
                <a:pt x="57" y="925"/>
              </a:lnTo>
              <a:lnTo>
                <a:pt x="51" y="925"/>
              </a:lnTo>
              <a:lnTo>
                <a:pt x="42" y="920"/>
              </a:lnTo>
              <a:lnTo>
                <a:pt x="32" y="909"/>
              </a:lnTo>
              <a:lnTo>
                <a:pt x="17" y="897"/>
              </a:lnTo>
              <a:lnTo>
                <a:pt x="0" y="880"/>
              </a:lnTo>
              <a:lnTo>
                <a:pt x="23" y="856"/>
              </a:lnTo>
              <a:lnTo>
                <a:pt x="46" y="830"/>
              </a:lnTo>
              <a:lnTo>
                <a:pt x="72" y="803"/>
              </a:lnTo>
              <a:lnTo>
                <a:pt x="95" y="774"/>
              </a:lnTo>
              <a:lnTo>
                <a:pt x="120" y="743"/>
              </a:lnTo>
              <a:lnTo>
                <a:pt x="143" y="712"/>
              </a:lnTo>
              <a:lnTo>
                <a:pt x="166" y="679"/>
              </a:lnTo>
              <a:lnTo>
                <a:pt x="187" y="645"/>
              </a:lnTo>
              <a:lnTo>
                <a:pt x="208" y="610"/>
              </a:lnTo>
              <a:lnTo>
                <a:pt x="225" y="576"/>
              </a:lnTo>
              <a:lnTo>
                <a:pt x="242" y="541"/>
              </a:lnTo>
              <a:lnTo>
                <a:pt x="256" y="507"/>
              </a:lnTo>
              <a:lnTo>
                <a:pt x="267" y="474"/>
              </a:lnTo>
              <a:lnTo>
                <a:pt x="275" y="442"/>
              </a:lnTo>
              <a:lnTo>
                <a:pt x="279" y="409"/>
              </a:lnTo>
              <a:lnTo>
                <a:pt x="279" y="380"/>
              </a:lnTo>
              <a:lnTo>
                <a:pt x="288" y="369"/>
              </a:lnTo>
              <a:lnTo>
                <a:pt x="298" y="364"/>
              </a:lnTo>
              <a:lnTo>
                <a:pt x="307" y="361"/>
              </a:lnTo>
              <a:lnTo>
                <a:pt x="317" y="359"/>
              </a:lnTo>
              <a:lnTo>
                <a:pt x="328" y="359"/>
              </a:lnTo>
              <a:lnTo>
                <a:pt x="336" y="357"/>
              </a:lnTo>
              <a:lnTo>
                <a:pt x="342" y="356"/>
              </a:lnTo>
              <a:lnTo>
                <a:pt x="347" y="349"/>
              </a:lnTo>
              <a:lnTo>
                <a:pt x="359" y="323"/>
              </a:lnTo>
              <a:lnTo>
                <a:pt x="372" y="299"/>
              </a:lnTo>
              <a:lnTo>
                <a:pt x="389" y="277"/>
              </a:lnTo>
              <a:lnTo>
                <a:pt x="407" y="253"/>
              </a:lnTo>
              <a:lnTo>
                <a:pt x="401" y="240"/>
              </a:lnTo>
              <a:lnTo>
                <a:pt x="399" y="230"/>
              </a:lnTo>
              <a:lnTo>
                <a:pt x="397" y="220"/>
              </a:lnTo>
              <a:lnTo>
                <a:pt x="397" y="210"/>
              </a:lnTo>
              <a:lnTo>
                <a:pt x="399" y="189"/>
              </a:lnTo>
              <a:lnTo>
                <a:pt x="403" y="170"/>
              </a:lnTo>
              <a:lnTo>
                <a:pt x="410" y="151"/>
              </a:lnTo>
              <a:lnTo>
                <a:pt x="416" y="130"/>
              </a:lnTo>
              <a:lnTo>
                <a:pt x="420" y="112"/>
              </a:lnTo>
              <a:lnTo>
                <a:pt x="420" y="91"/>
              </a:lnTo>
              <a:lnTo>
                <a:pt x="487" y="48"/>
              </a:lnTo>
              <a:lnTo>
                <a:pt x="485" y="0"/>
              </a:lnTo>
              <a:close/>
            </a:path>
          </a:pathLst>
        </a:cu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76200</xdr:colOff>
      <xdr:row>2</xdr:row>
      <xdr:rowOff>790575</xdr:rowOff>
    </xdr:from>
    <xdr:to>
      <xdr:col>17</xdr:col>
      <xdr:colOff>1882861</xdr:colOff>
      <xdr:row>2</xdr:row>
      <xdr:rowOff>1721041</xdr:rowOff>
    </xdr:to>
    <xdr:sp macro="" textlink="">
      <xdr:nvSpPr>
        <xdr:cNvPr id="54" name="Freeform 146">
          <a:extLst>
            <a:ext uri="{FF2B5EF4-FFF2-40B4-BE49-F238E27FC236}">
              <a16:creationId xmlns:a16="http://schemas.microsoft.com/office/drawing/2014/main" id="{00000000-0008-0000-2B00-000036000000}"/>
            </a:ext>
          </a:extLst>
        </xdr:cNvPr>
        <xdr:cNvSpPr>
          <a:spLocks/>
        </xdr:cNvSpPr>
      </xdr:nvSpPr>
      <xdr:spPr bwMode="auto">
        <a:xfrm>
          <a:off x="27070050" y="4098925"/>
          <a:ext cx="1806661" cy="930466"/>
        </a:xfrm>
        <a:custGeom>
          <a:avLst/>
          <a:gdLst>
            <a:gd name="T0" fmla="*/ 403 w 1268"/>
            <a:gd name="T1" fmla="*/ 21 h 654"/>
            <a:gd name="T2" fmla="*/ 437 w 1268"/>
            <a:gd name="T3" fmla="*/ 65 h 654"/>
            <a:gd name="T4" fmla="*/ 571 w 1268"/>
            <a:gd name="T5" fmla="*/ 76 h 654"/>
            <a:gd name="T6" fmla="*/ 657 w 1268"/>
            <a:gd name="T7" fmla="*/ 67 h 654"/>
            <a:gd name="T8" fmla="*/ 701 w 1268"/>
            <a:gd name="T9" fmla="*/ 77 h 654"/>
            <a:gd name="T10" fmla="*/ 775 w 1268"/>
            <a:gd name="T11" fmla="*/ 69 h 654"/>
            <a:gd name="T12" fmla="*/ 831 w 1268"/>
            <a:gd name="T13" fmla="*/ 172 h 654"/>
            <a:gd name="T14" fmla="*/ 882 w 1268"/>
            <a:gd name="T15" fmla="*/ 268 h 654"/>
            <a:gd name="T16" fmla="*/ 1047 w 1268"/>
            <a:gd name="T17" fmla="*/ 349 h 654"/>
            <a:gd name="T18" fmla="*/ 1213 w 1268"/>
            <a:gd name="T19" fmla="*/ 437 h 654"/>
            <a:gd name="T20" fmla="*/ 1217 w 1268"/>
            <a:gd name="T21" fmla="*/ 466 h 654"/>
            <a:gd name="T22" fmla="*/ 1171 w 1268"/>
            <a:gd name="T23" fmla="*/ 482 h 654"/>
            <a:gd name="T24" fmla="*/ 1150 w 1268"/>
            <a:gd name="T25" fmla="*/ 504 h 654"/>
            <a:gd name="T26" fmla="*/ 1129 w 1268"/>
            <a:gd name="T27" fmla="*/ 535 h 654"/>
            <a:gd name="T28" fmla="*/ 1102 w 1268"/>
            <a:gd name="T29" fmla="*/ 537 h 654"/>
            <a:gd name="T30" fmla="*/ 1104 w 1268"/>
            <a:gd name="T31" fmla="*/ 569 h 654"/>
            <a:gd name="T32" fmla="*/ 1089 w 1268"/>
            <a:gd name="T33" fmla="*/ 586 h 654"/>
            <a:gd name="T34" fmla="*/ 1073 w 1268"/>
            <a:gd name="T35" fmla="*/ 616 h 654"/>
            <a:gd name="T36" fmla="*/ 957 w 1268"/>
            <a:gd name="T37" fmla="*/ 654 h 654"/>
            <a:gd name="T38" fmla="*/ 926 w 1268"/>
            <a:gd name="T39" fmla="*/ 641 h 654"/>
            <a:gd name="T40" fmla="*/ 896 w 1268"/>
            <a:gd name="T41" fmla="*/ 626 h 654"/>
            <a:gd name="T42" fmla="*/ 863 w 1268"/>
            <a:gd name="T43" fmla="*/ 624 h 654"/>
            <a:gd name="T44" fmla="*/ 806 w 1268"/>
            <a:gd name="T45" fmla="*/ 640 h 654"/>
            <a:gd name="T46" fmla="*/ 762 w 1268"/>
            <a:gd name="T47" fmla="*/ 571 h 654"/>
            <a:gd name="T48" fmla="*/ 777 w 1268"/>
            <a:gd name="T49" fmla="*/ 528 h 654"/>
            <a:gd name="T50" fmla="*/ 762 w 1268"/>
            <a:gd name="T51" fmla="*/ 485 h 654"/>
            <a:gd name="T52" fmla="*/ 707 w 1268"/>
            <a:gd name="T53" fmla="*/ 442 h 654"/>
            <a:gd name="T54" fmla="*/ 670 w 1268"/>
            <a:gd name="T55" fmla="*/ 430 h 654"/>
            <a:gd name="T56" fmla="*/ 588 w 1268"/>
            <a:gd name="T57" fmla="*/ 423 h 654"/>
            <a:gd name="T58" fmla="*/ 539 w 1268"/>
            <a:gd name="T59" fmla="*/ 420 h 654"/>
            <a:gd name="T60" fmla="*/ 470 w 1268"/>
            <a:gd name="T61" fmla="*/ 380 h 654"/>
            <a:gd name="T62" fmla="*/ 405 w 1268"/>
            <a:gd name="T63" fmla="*/ 384 h 654"/>
            <a:gd name="T64" fmla="*/ 330 w 1268"/>
            <a:gd name="T65" fmla="*/ 366 h 654"/>
            <a:gd name="T66" fmla="*/ 283 w 1268"/>
            <a:gd name="T67" fmla="*/ 384 h 654"/>
            <a:gd name="T68" fmla="*/ 254 w 1268"/>
            <a:gd name="T69" fmla="*/ 380 h 654"/>
            <a:gd name="T70" fmla="*/ 191 w 1268"/>
            <a:gd name="T71" fmla="*/ 289 h 654"/>
            <a:gd name="T72" fmla="*/ 147 w 1268"/>
            <a:gd name="T73" fmla="*/ 243 h 654"/>
            <a:gd name="T74" fmla="*/ 80 w 1268"/>
            <a:gd name="T75" fmla="*/ 155 h 654"/>
            <a:gd name="T76" fmla="*/ 21 w 1268"/>
            <a:gd name="T77" fmla="*/ 134 h 654"/>
            <a:gd name="T78" fmla="*/ 0 w 1268"/>
            <a:gd name="T79" fmla="*/ 79 h 654"/>
            <a:gd name="T80" fmla="*/ 32 w 1268"/>
            <a:gd name="T81" fmla="*/ 74 h 654"/>
            <a:gd name="T82" fmla="*/ 80 w 1268"/>
            <a:gd name="T83" fmla="*/ 48 h 654"/>
            <a:gd name="T84" fmla="*/ 149 w 1268"/>
            <a:gd name="T85" fmla="*/ 10 h 654"/>
            <a:gd name="T86" fmla="*/ 204 w 1268"/>
            <a:gd name="T87" fmla="*/ 7 h 654"/>
            <a:gd name="T88" fmla="*/ 246 w 1268"/>
            <a:gd name="T89" fmla="*/ 28 h 654"/>
            <a:gd name="T90" fmla="*/ 288 w 1268"/>
            <a:gd name="T91" fmla="*/ 41 h 654"/>
            <a:gd name="T92" fmla="*/ 330 w 1268"/>
            <a:gd name="T93" fmla="*/ 40 h 65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</a:cxnLst>
          <a:rect l="0" t="0" r="r" b="b"/>
          <a:pathLst>
            <a:path w="1268" h="654">
              <a:moveTo>
                <a:pt x="351" y="38"/>
              </a:moveTo>
              <a:lnTo>
                <a:pt x="386" y="7"/>
              </a:lnTo>
              <a:lnTo>
                <a:pt x="403" y="21"/>
              </a:lnTo>
              <a:lnTo>
                <a:pt x="416" y="34"/>
              </a:lnTo>
              <a:lnTo>
                <a:pt x="426" y="50"/>
              </a:lnTo>
              <a:lnTo>
                <a:pt x="437" y="65"/>
              </a:lnTo>
              <a:lnTo>
                <a:pt x="483" y="69"/>
              </a:lnTo>
              <a:lnTo>
                <a:pt x="539" y="74"/>
              </a:lnTo>
              <a:lnTo>
                <a:pt x="571" y="76"/>
              </a:lnTo>
              <a:lnTo>
                <a:pt x="600" y="76"/>
              </a:lnTo>
              <a:lnTo>
                <a:pt x="630" y="72"/>
              </a:lnTo>
              <a:lnTo>
                <a:pt x="657" y="67"/>
              </a:lnTo>
              <a:lnTo>
                <a:pt x="672" y="72"/>
              </a:lnTo>
              <a:lnTo>
                <a:pt x="686" y="76"/>
              </a:lnTo>
              <a:lnTo>
                <a:pt x="701" y="77"/>
              </a:lnTo>
              <a:lnTo>
                <a:pt x="716" y="77"/>
              </a:lnTo>
              <a:lnTo>
                <a:pt x="745" y="74"/>
              </a:lnTo>
              <a:lnTo>
                <a:pt x="775" y="69"/>
              </a:lnTo>
              <a:lnTo>
                <a:pt x="835" y="100"/>
              </a:lnTo>
              <a:lnTo>
                <a:pt x="833" y="136"/>
              </a:lnTo>
              <a:lnTo>
                <a:pt x="831" y="172"/>
              </a:lnTo>
              <a:lnTo>
                <a:pt x="827" y="208"/>
              </a:lnTo>
              <a:lnTo>
                <a:pt x="825" y="244"/>
              </a:lnTo>
              <a:lnTo>
                <a:pt x="882" y="268"/>
              </a:lnTo>
              <a:lnTo>
                <a:pt x="938" y="294"/>
              </a:lnTo>
              <a:lnTo>
                <a:pt x="993" y="320"/>
              </a:lnTo>
              <a:lnTo>
                <a:pt x="1047" y="349"/>
              </a:lnTo>
              <a:lnTo>
                <a:pt x="1104" y="378"/>
              </a:lnTo>
              <a:lnTo>
                <a:pt x="1159" y="408"/>
              </a:lnTo>
              <a:lnTo>
                <a:pt x="1213" y="437"/>
              </a:lnTo>
              <a:lnTo>
                <a:pt x="1268" y="464"/>
              </a:lnTo>
              <a:lnTo>
                <a:pt x="1241" y="464"/>
              </a:lnTo>
              <a:lnTo>
                <a:pt x="1217" y="466"/>
              </a:lnTo>
              <a:lnTo>
                <a:pt x="1199" y="470"/>
              </a:lnTo>
              <a:lnTo>
                <a:pt x="1184" y="475"/>
              </a:lnTo>
              <a:lnTo>
                <a:pt x="1171" y="482"/>
              </a:lnTo>
              <a:lnTo>
                <a:pt x="1163" y="488"/>
              </a:lnTo>
              <a:lnTo>
                <a:pt x="1157" y="497"/>
              </a:lnTo>
              <a:lnTo>
                <a:pt x="1150" y="504"/>
              </a:lnTo>
              <a:lnTo>
                <a:pt x="1142" y="519"/>
              </a:lnTo>
              <a:lnTo>
                <a:pt x="1133" y="531"/>
              </a:lnTo>
              <a:lnTo>
                <a:pt x="1129" y="535"/>
              </a:lnTo>
              <a:lnTo>
                <a:pt x="1121" y="538"/>
              </a:lnTo>
              <a:lnTo>
                <a:pt x="1112" y="538"/>
              </a:lnTo>
              <a:lnTo>
                <a:pt x="1102" y="537"/>
              </a:lnTo>
              <a:lnTo>
                <a:pt x="1104" y="549"/>
              </a:lnTo>
              <a:lnTo>
                <a:pt x="1106" y="559"/>
              </a:lnTo>
              <a:lnTo>
                <a:pt x="1104" y="569"/>
              </a:lnTo>
              <a:lnTo>
                <a:pt x="1100" y="576"/>
              </a:lnTo>
              <a:lnTo>
                <a:pt x="1096" y="583"/>
              </a:lnTo>
              <a:lnTo>
                <a:pt x="1089" y="586"/>
              </a:lnTo>
              <a:lnTo>
                <a:pt x="1081" y="590"/>
              </a:lnTo>
              <a:lnTo>
                <a:pt x="1073" y="590"/>
              </a:lnTo>
              <a:lnTo>
                <a:pt x="1073" y="616"/>
              </a:lnTo>
              <a:lnTo>
                <a:pt x="982" y="650"/>
              </a:lnTo>
              <a:lnTo>
                <a:pt x="970" y="654"/>
              </a:lnTo>
              <a:lnTo>
                <a:pt x="957" y="654"/>
              </a:lnTo>
              <a:lnTo>
                <a:pt x="947" y="652"/>
              </a:lnTo>
              <a:lnTo>
                <a:pt x="940" y="650"/>
              </a:lnTo>
              <a:lnTo>
                <a:pt x="926" y="641"/>
              </a:lnTo>
              <a:lnTo>
                <a:pt x="913" y="633"/>
              </a:lnTo>
              <a:lnTo>
                <a:pt x="905" y="629"/>
              </a:lnTo>
              <a:lnTo>
                <a:pt x="896" y="626"/>
              </a:lnTo>
              <a:lnTo>
                <a:pt x="888" y="624"/>
              </a:lnTo>
              <a:lnTo>
                <a:pt x="875" y="623"/>
              </a:lnTo>
              <a:lnTo>
                <a:pt x="863" y="624"/>
              </a:lnTo>
              <a:lnTo>
                <a:pt x="846" y="626"/>
              </a:lnTo>
              <a:lnTo>
                <a:pt x="827" y="631"/>
              </a:lnTo>
              <a:lnTo>
                <a:pt x="806" y="640"/>
              </a:lnTo>
              <a:lnTo>
                <a:pt x="781" y="616"/>
              </a:lnTo>
              <a:lnTo>
                <a:pt x="754" y="592"/>
              </a:lnTo>
              <a:lnTo>
                <a:pt x="762" y="571"/>
              </a:lnTo>
              <a:lnTo>
                <a:pt x="770" y="550"/>
              </a:lnTo>
              <a:lnTo>
                <a:pt x="775" y="538"/>
              </a:lnTo>
              <a:lnTo>
                <a:pt x="777" y="528"/>
              </a:lnTo>
              <a:lnTo>
                <a:pt x="777" y="516"/>
              </a:lnTo>
              <a:lnTo>
                <a:pt x="777" y="502"/>
              </a:lnTo>
              <a:lnTo>
                <a:pt x="762" y="485"/>
              </a:lnTo>
              <a:lnTo>
                <a:pt x="745" y="468"/>
              </a:lnTo>
              <a:lnTo>
                <a:pt x="726" y="454"/>
              </a:lnTo>
              <a:lnTo>
                <a:pt x="707" y="442"/>
              </a:lnTo>
              <a:lnTo>
                <a:pt x="695" y="437"/>
              </a:lnTo>
              <a:lnTo>
                <a:pt x="682" y="433"/>
              </a:lnTo>
              <a:lnTo>
                <a:pt x="670" y="430"/>
              </a:lnTo>
              <a:lnTo>
                <a:pt x="655" y="427"/>
              </a:lnTo>
              <a:lnTo>
                <a:pt x="623" y="423"/>
              </a:lnTo>
              <a:lnTo>
                <a:pt x="588" y="423"/>
              </a:lnTo>
              <a:lnTo>
                <a:pt x="571" y="425"/>
              </a:lnTo>
              <a:lnTo>
                <a:pt x="554" y="423"/>
              </a:lnTo>
              <a:lnTo>
                <a:pt x="539" y="420"/>
              </a:lnTo>
              <a:lnTo>
                <a:pt x="527" y="414"/>
              </a:lnTo>
              <a:lnTo>
                <a:pt x="500" y="399"/>
              </a:lnTo>
              <a:lnTo>
                <a:pt x="470" y="380"/>
              </a:lnTo>
              <a:lnTo>
                <a:pt x="445" y="384"/>
              </a:lnTo>
              <a:lnTo>
                <a:pt x="424" y="384"/>
              </a:lnTo>
              <a:lnTo>
                <a:pt x="405" y="384"/>
              </a:lnTo>
              <a:lnTo>
                <a:pt x="390" y="382"/>
              </a:lnTo>
              <a:lnTo>
                <a:pt x="361" y="375"/>
              </a:lnTo>
              <a:lnTo>
                <a:pt x="330" y="366"/>
              </a:lnTo>
              <a:lnTo>
                <a:pt x="311" y="373"/>
              </a:lnTo>
              <a:lnTo>
                <a:pt x="292" y="380"/>
              </a:lnTo>
              <a:lnTo>
                <a:pt x="283" y="384"/>
              </a:lnTo>
              <a:lnTo>
                <a:pt x="273" y="384"/>
              </a:lnTo>
              <a:lnTo>
                <a:pt x="264" y="384"/>
              </a:lnTo>
              <a:lnTo>
                <a:pt x="254" y="380"/>
              </a:lnTo>
              <a:lnTo>
                <a:pt x="258" y="339"/>
              </a:lnTo>
              <a:lnTo>
                <a:pt x="225" y="316"/>
              </a:lnTo>
              <a:lnTo>
                <a:pt x="191" y="289"/>
              </a:lnTo>
              <a:lnTo>
                <a:pt x="174" y="275"/>
              </a:lnTo>
              <a:lnTo>
                <a:pt x="160" y="260"/>
              </a:lnTo>
              <a:lnTo>
                <a:pt x="147" y="243"/>
              </a:lnTo>
              <a:lnTo>
                <a:pt x="136" y="224"/>
              </a:lnTo>
              <a:lnTo>
                <a:pt x="166" y="158"/>
              </a:lnTo>
              <a:lnTo>
                <a:pt x="80" y="155"/>
              </a:lnTo>
              <a:lnTo>
                <a:pt x="59" y="146"/>
              </a:lnTo>
              <a:lnTo>
                <a:pt x="40" y="138"/>
              </a:lnTo>
              <a:lnTo>
                <a:pt x="21" y="134"/>
              </a:lnTo>
              <a:lnTo>
                <a:pt x="0" y="131"/>
              </a:lnTo>
              <a:lnTo>
                <a:pt x="0" y="105"/>
              </a:lnTo>
              <a:lnTo>
                <a:pt x="0" y="79"/>
              </a:lnTo>
              <a:lnTo>
                <a:pt x="11" y="79"/>
              </a:lnTo>
              <a:lnTo>
                <a:pt x="21" y="77"/>
              </a:lnTo>
              <a:lnTo>
                <a:pt x="32" y="74"/>
              </a:lnTo>
              <a:lnTo>
                <a:pt x="40" y="71"/>
              </a:lnTo>
              <a:lnTo>
                <a:pt x="61" y="60"/>
              </a:lnTo>
              <a:lnTo>
                <a:pt x="80" y="48"/>
              </a:lnTo>
              <a:lnTo>
                <a:pt x="101" y="34"/>
              </a:lnTo>
              <a:lnTo>
                <a:pt x="124" y="22"/>
              </a:lnTo>
              <a:lnTo>
                <a:pt x="149" y="10"/>
              </a:lnTo>
              <a:lnTo>
                <a:pt x="176" y="0"/>
              </a:lnTo>
              <a:lnTo>
                <a:pt x="191" y="3"/>
              </a:lnTo>
              <a:lnTo>
                <a:pt x="204" y="7"/>
              </a:lnTo>
              <a:lnTo>
                <a:pt x="216" y="10"/>
              </a:lnTo>
              <a:lnTo>
                <a:pt x="227" y="16"/>
              </a:lnTo>
              <a:lnTo>
                <a:pt x="246" y="28"/>
              </a:lnTo>
              <a:lnTo>
                <a:pt x="267" y="38"/>
              </a:lnTo>
              <a:lnTo>
                <a:pt x="277" y="41"/>
              </a:lnTo>
              <a:lnTo>
                <a:pt x="288" y="41"/>
              </a:lnTo>
              <a:lnTo>
                <a:pt x="298" y="41"/>
              </a:lnTo>
              <a:lnTo>
                <a:pt x="309" y="41"/>
              </a:lnTo>
              <a:lnTo>
                <a:pt x="330" y="40"/>
              </a:lnTo>
              <a:lnTo>
                <a:pt x="351" y="38"/>
              </a:lnTo>
              <a:close/>
            </a:path>
          </a:pathLst>
        </a:cu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18</xdr:col>
      <xdr:colOff>123825</xdr:colOff>
      <xdr:row>2</xdr:row>
      <xdr:rowOff>847725</xdr:rowOff>
    </xdr:from>
    <xdr:to>
      <xdr:col>18</xdr:col>
      <xdr:colOff>1109795</xdr:colOff>
      <xdr:row>2</xdr:row>
      <xdr:rowOff>1554822</xdr:rowOff>
    </xdr:to>
    <xdr:sp macro="" textlink="">
      <xdr:nvSpPr>
        <xdr:cNvPr id="55" name="Freeform 120">
          <a:extLst>
            <a:ext uri="{FF2B5EF4-FFF2-40B4-BE49-F238E27FC236}">
              <a16:creationId xmlns:a16="http://schemas.microsoft.com/office/drawing/2014/main" id="{00000000-0008-0000-2B00-000037000000}"/>
            </a:ext>
          </a:extLst>
        </xdr:cNvPr>
        <xdr:cNvSpPr>
          <a:spLocks/>
        </xdr:cNvSpPr>
      </xdr:nvSpPr>
      <xdr:spPr bwMode="auto">
        <a:xfrm>
          <a:off x="29156025" y="4156075"/>
          <a:ext cx="985970" cy="707097"/>
        </a:xfrm>
        <a:custGeom>
          <a:avLst/>
          <a:gdLst>
            <a:gd name="T0" fmla="*/ 415 w 692"/>
            <a:gd name="T1" fmla="*/ 16 h 497"/>
            <a:gd name="T2" fmla="*/ 550 w 692"/>
            <a:gd name="T3" fmla="*/ 43 h 497"/>
            <a:gd name="T4" fmla="*/ 602 w 692"/>
            <a:gd name="T5" fmla="*/ 86 h 497"/>
            <a:gd name="T6" fmla="*/ 692 w 692"/>
            <a:gd name="T7" fmla="*/ 186 h 497"/>
            <a:gd name="T8" fmla="*/ 640 w 692"/>
            <a:gd name="T9" fmla="*/ 229 h 497"/>
            <a:gd name="T10" fmla="*/ 652 w 692"/>
            <a:gd name="T11" fmla="*/ 324 h 497"/>
            <a:gd name="T12" fmla="*/ 659 w 692"/>
            <a:gd name="T13" fmla="*/ 370 h 497"/>
            <a:gd name="T14" fmla="*/ 659 w 692"/>
            <a:gd name="T15" fmla="*/ 418 h 497"/>
            <a:gd name="T16" fmla="*/ 608 w 692"/>
            <a:gd name="T17" fmla="*/ 404 h 497"/>
            <a:gd name="T18" fmla="*/ 562 w 692"/>
            <a:gd name="T19" fmla="*/ 380 h 497"/>
            <a:gd name="T20" fmla="*/ 533 w 692"/>
            <a:gd name="T21" fmla="*/ 399 h 497"/>
            <a:gd name="T22" fmla="*/ 501 w 692"/>
            <a:gd name="T23" fmla="*/ 415 h 497"/>
            <a:gd name="T24" fmla="*/ 474 w 692"/>
            <a:gd name="T25" fmla="*/ 435 h 497"/>
            <a:gd name="T26" fmla="*/ 466 w 692"/>
            <a:gd name="T27" fmla="*/ 451 h 497"/>
            <a:gd name="T28" fmla="*/ 463 w 692"/>
            <a:gd name="T29" fmla="*/ 468 h 497"/>
            <a:gd name="T30" fmla="*/ 440 w 692"/>
            <a:gd name="T31" fmla="*/ 480 h 497"/>
            <a:gd name="T32" fmla="*/ 417 w 692"/>
            <a:gd name="T33" fmla="*/ 485 h 497"/>
            <a:gd name="T34" fmla="*/ 371 w 692"/>
            <a:gd name="T35" fmla="*/ 485 h 497"/>
            <a:gd name="T36" fmla="*/ 327 w 692"/>
            <a:gd name="T37" fmla="*/ 485 h 497"/>
            <a:gd name="T38" fmla="*/ 302 w 692"/>
            <a:gd name="T39" fmla="*/ 489 h 497"/>
            <a:gd name="T40" fmla="*/ 275 w 692"/>
            <a:gd name="T41" fmla="*/ 497 h 497"/>
            <a:gd name="T42" fmla="*/ 260 w 692"/>
            <a:gd name="T43" fmla="*/ 492 h 497"/>
            <a:gd name="T44" fmla="*/ 245 w 692"/>
            <a:gd name="T45" fmla="*/ 482 h 497"/>
            <a:gd name="T46" fmla="*/ 230 w 692"/>
            <a:gd name="T47" fmla="*/ 466 h 497"/>
            <a:gd name="T48" fmla="*/ 218 w 692"/>
            <a:gd name="T49" fmla="*/ 444 h 497"/>
            <a:gd name="T50" fmla="*/ 126 w 692"/>
            <a:gd name="T51" fmla="*/ 377 h 497"/>
            <a:gd name="T52" fmla="*/ 12 w 692"/>
            <a:gd name="T53" fmla="*/ 317 h 497"/>
            <a:gd name="T54" fmla="*/ 48 w 692"/>
            <a:gd name="T55" fmla="*/ 287 h 497"/>
            <a:gd name="T56" fmla="*/ 86 w 692"/>
            <a:gd name="T57" fmla="*/ 265 h 497"/>
            <a:gd name="T58" fmla="*/ 126 w 692"/>
            <a:gd name="T59" fmla="*/ 250 h 497"/>
            <a:gd name="T60" fmla="*/ 144 w 692"/>
            <a:gd name="T61" fmla="*/ 226 h 497"/>
            <a:gd name="T62" fmla="*/ 147 w 692"/>
            <a:gd name="T63" fmla="*/ 189 h 497"/>
            <a:gd name="T64" fmla="*/ 159 w 692"/>
            <a:gd name="T65" fmla="*/ 155 h 497"/>
            <a:gd name="T66" fmla="*/ 178 w 692"/>
            <a:gd name="T67" fmla="*/ 121 h 497"/>
            <a:gd name="T68" fmla="*/ 205 w 692"/>
            <a:gd name="T69" fmla="*/ 88 h 497"/>
            <a:gd name="T70" fmla="*/ 239 w 692"/>
            <a:gd name="T71" fmla="*/ 59 h 497"/>
            <a:gd name="T72" fmla="*/ 281 w 692"/>
            <a:gd name="T73" fmla="*/ 33 h 497"/>
            <a:gd name="T74" fmla="*/ 329 w 692"/>
            <a:gd name="T75" fmla="*/ 11 h 497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</a:cxnLst>
          <a:rect l="0" t="0" r="r" b="b"/>
          <a:pathLst>
            <a:path w="692" h="497">
              <a:moveTo>
                <a:pt x="356" y="0"/>
              </a:moveTo>
              <a:lnTo>
                <a:pt x="415" y="16"/>
              </a:lnTo>
              <a:lnTo>
                <a:pt x="426" y="43"/>
              </a:lnTo>
              <a:lnTo>
                <a:pt x="550" y="43"/>
              </a:lnTo>
              <a:lnTo>
                <a:pt x="541" y="71"/>
              </a:lnTo>
              <a:lnTo>
                <a:pt x="602" y="86"/>
              </a:lnTo>
              <a:lnTo>
                <a:pt x="625" y="126"/>
              </a:lnTo>
              <a:lnTo>
                <a:pt x="692" y="186"/>
              </a:lnTo>
              <a:lnTo>
                <a:pt x="688" y="229"/>
              </a:lnTo>
              <a:lnTo>
                <a:pt x="640" y="229"/>
              </a:lnTo>
              <a:lnTo>
                <a:pt x="644" y="277"/>
              </a:lnTo>
              <a:lnTo>
                <a:pt x="652" y="324"/>
              </a:lnTo>
              <a:lnTo>
                <a:pt x="657" y="348"/>
              </a:lnTo>
              <a:lnTo>
                <a:pt x="659" y="370"/>
              </a:lnTo>
              <a:lnTo>
                <a:pt x="659" y="394"/>
              </a:lnTo>
              <a:lnTo>
                <a:pt x="659" y="418"/>
              </a:lnTo>
              <a:lnTo>
                <a:pt x="633" y="413"/>
              </a:lnTo>
              <a:lnTo>
                <a:pt x="608" y="404"/>
              </a:lnTo>
              <a:lnTo>
                <a:pt x="583" y="392"/>
              </a:lnTo>
              <a:lnTo>
                <a:pt x="562" y="380"/>
              </a:lnTo>
              <a:lnTo>
                <a:pt x="550" y="391"/>
              </a:lnTo>
              <a:lnTo>
                <a:pt x="533" y="399"/>
              </a:lnTo>
              <a:lnTo>
                <a:pt x="516" y="408"/>
              </a:lnTo>
              <a:lnTo>
                <a:pt x="501" y="415"/>
              </a:lnTo>
              <a:lnTo>
                <a:pt x="487" y="425"/>
              </a:lnTo>
              <a:lnTo>
                <a:pt x="474" y="435"/>
              </a:lnTo>
              <a:lnTo>
                <a:pt x="470" y="442"/>
              </a:lnTo>
              <a:lnTo>
                <a:pt x="466" y="451"/>
              </a:lnTo>
              <a:lnTo>
                <a:pt x="463" y="459"/>
              </a:lnTo>
              <a:lnTo>
                <a:pt x="463" y="468"/>
              </a:lnTo>
              <a:lnTo>
                <a:pt x="451" y="475"/>
              </a:lnTo>
              <a:lnTo>
                <a:pt x="440" y="480"/>
              </a:lnTo>
              <a:lnTo>
                <a:pt x="428" y="482"/>
              </a:lnTo>
              <a:lnTo>
                <a:pt x="417" y="485"/>
              </a:lnTo>
              <a:lnTo>
                <a:pt x="394" y="485"/>
              </a:lnTo>
              <a:lnTo>
                <a:pt x="371" y="485"/>
              </a:lnTo>
              <a:lnTo>
                <a:pt x="350" y="484"/>
              </a:lnTo>
              <a:lnTo>
                <a:pt x="327" y="485"/>
              </a:lnTo>
              <a:lnTo>
                <a:pt x="314" y="485"/>
              </a:lnTo>
              <a:lnTo>
                <a:pt x="302" y="489"/>
              </a:lnTo>
              <a:lnTo>
                <a:pt x="289" y="492"/>
              </a:lnTo>
              <a:lnTo>
                <a:pt x="275" y="497"/>
              </a:lnTo>
              <a:lnTo>
                <a:pt x="268" y="496"/>
              </a:lnTo>
              <a:lnTo>
                <a:pt x="260" y="492"/>
              </a:lnTo>
              <a:lnTo>
                <a:pt x="251" y="489"/>
              </a:lnTo>
              <a:lnTo>
                <a:pt x="245" y="482"/>
              </a:lnTo>
              <a:lnTo>
                <a:pt x="237" y="475"/>
              </a:lnTo>
              <a:lnTo>
                <a:pt x="230" y="466"/>
              </a:lnTo>
              <a:lnTo>
                <a:pt x="224" y="456"/>
              </a:lnTo>
              <a:lnTo>
                <a:pt x="218" y="444"/>
              </a:lnTo>
              <a:lnTo>
                <a:pt x="149" y="428"/>
              </a:lnTo>
              <a:lnTo>
                <a:pt x="126" y="377"/>
              </a:lnTo>
              <a:lnTo>
                <a:pt x="0" y="334"/>
              </a:lnTo>
              <a:lnTo>
                <a:pt x="12" y="317"/>
              </a:lnTo>
              <a:lnTo>
                <a:pt x="29" y="301"/>
              </a:lnTo>
              <a:lnTo>
                <a:pt x="48" y="287"/>
              </a:lnTo>
              <a:lnTo>
                <a:pt x="67" y="275"/>
              </a:lnTo>
              <a:lnTo>
                <a:pt x="86" y="265"/>
              </a:lnTo>
              <a:lnTo>
                <a:pt x="107" y="257"/>
              </a:lnTo>
              <a:lnTo>
                <a:pt x="126" y="250"/>
              </a:lnTo>
              <a:lnTo>
                <a:pt x="147" y="243"/>
              </a:lnTo>
              <a:lnTo>
                <a:pt x="144" y="226"/>
              </a:lnTo>
              <a:lnTo>
                <a:pt x="144" y="208"/>
              </a:lnTo>
              <a:lnTo>
                <a:pt x="147" y="189"/>
              </a:lnTo>
              <a:lnTo>
                <a:pt x="153" y="172"/>
              </a:lnTo>
              <a:lnTo>
                <a:pt x="159" y="155"/>
              </a:lnTo>
              <a:lnTo>
                <a:pt x="168" y="138"/>
              </a:lnTo>
              <a:lnTo>
                <a:pt x="178" y="121"/>
              </a:lnTo>
              <a:lnTo>
                <a:pt x="191" y="103"/>
              </a:lnTo>
              <a:lnTo>
                <a:pt x="205" y="88"/>
              </a:lnTo>
              <a:lnTo>
                <a:pt x="220" y="74"/>
              </a:lnTo>
              <a:lnTo>
                <a:pt x="239" y="59"/>
              </a:lnTo>
              <a:lnTo>
                <a:pt x="260" y="45"/>
              </a:lnTo>
              <a:lnTo>
                <a:pt x="281" y="33"/>
              </a:lnTo>
              <a:lnTo>
                <a:pt x="304" y="21"/>
              </a:lnTo>
              <a:lnTo>
                <a:pt x="329" y="11"/>
              </a:lnTo>
              <a:lnTo>
                <a:pt x="356" y="0"/>
              </a:lnTo>
              <a:close/>
            </a:path>
          </a:pathLst>
        </a:cu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85725</xdr:colOff>
      <xdr:row>2</xdr:row>
      <xdr:rowOff>238125</xdr:rowOff>
    </xdr:from>
    <xdr:to>
      <xdr:col>19</xdr:col>
      <xdr:colOff>1838243</xdr:colOff>
      <xdr:row>2</xdr:row>
      <xdr:rowOff>2222835</xdr:rowOff>
    </xdr:to>
    <xdr:sp macro="" textlink="">
      <xdr:nvSpPr>
        <xdr:cNvPr id="56" name="Freeform 136">
          <a:extLst>
            <a:ext uri="{FF2B5EF4-FFF2-40B4-BE49-F238E27FC236}">
              <a16:creationId xmlns:a16="http://schemas.microsoft.com/office/drawing/2014/main" id="{00000000-0008-0000-2B00-000038000000}"/>
            </a:ext>
          </a:extLst>
        </xdr:cNvPr>
        <xdr:cNvSpPr>
          <a:spLocks/>
        </xdr:cNvSpPr>
      </xdr:nvSpPr>
      <xdr:spPr bwMode="auto">
        <a:xfrm>
          <a:off x="30464125" y="3546475"/>
          <a:ext cx="1752518" cy="1984710"/>
        </a:xfrm>
        <a:custGeom>
          <a:avLst/>
          <a:gdLst>
            <a:gd name="T0" fmla="*/ 34 w 1230"/>
            <a:gd name="T1" fmla="*/ 1372 h 1395"/>
            <a:gd name="T2" fmla="*/ 25 w 1230"/>
            <a:gd name="T3" fmla="*/ 1324 h 1395"/>
            <a:gd name="T4" fmla="*/ 4 w 1230"/>
            <a:gd name="T5" fmla="*/ 1266 h 1395"/>
            <a:gd name="T6" fmla="*/ 0 w 1230"/>
            <a:gd name="T7" fmla="*/ 1214 h 1395"/>
            <a:gd name="T8" fmla="*/ 6 w 1230"/>
            <a:gd name="T9" fmla="*/ 1168 h 1395"/>
            <a:gd name="T10" fmla="*/ 30 w 1230"/>
            <a:gd name="T11" fmla="*/ 1125 h 1395"/>
            <a:gd name="T12" fmla="*/ 65 w 1230"/>
            <a:gd name="T13" fmla="*/ 1090 h 1395"/>
            <a:gd name="T14" fmla="*/ 113 w 1230"/>
            <a:gd name="T15" fmla="*/ 1040 h 1395"/>
            <a:gd name="T16" fmla="*/ 158 w 1230"/>
            <a:gd name="T17" fmla="*/ 947 h 1395"/>
            <a:gd name="T18" fmla="*/ 214 w 1230"/>
            <a:gd name="T19" fmla="*/ 815 h 1395"/>
            <a:gd name="T20" fmla="*/ 252 w 1230"/>
            <a:gd name="T21" fmla="*/ 787 h 1395"/>
            <a:gd name="T22" fmla="*/ 284 w 1230"/>
            <a:gd name="T23" fmla="*/ 744 h 1395"/>
            <a:gd name="T24" fmla="*/ 307 w 1230"/>
            <a:gd name="T25" fmla="*/ 689 h 1395"/>
            <a:gd name="T26" fmla="*/ 317 w 1230"/>
            <a:gd name="T27" fmla="*/ 626 h 1395"/>
            <a:gd name="T28" fmla="*/ 313 w 1230"/>
            <a:gd name="T29" fmla="*/ 560 h 1395"/>
            <a:gd name="T30" fmla="*/ 365 w 1230"/>
            <a:gd name="T31" fmla="*/ 481 h 1395"/>
            <a:gd name="T32" fmla="*/ 409 w 1230"/>
            <a:gd name="T33" fmla="*/ 419 h 1395"/>
            <a:gd name="T34" fmla="*/ 424 w 1230"/>
            <a:gd name="T35" fmla="*/ 376 h 1395"/>
            <a:gd name="T36" fmla="*/ 416 w 1230"/>
            <a:gd name="T37" fmla="*/ 344 h 1395"/>
            <a:gd name="T38" fmla="*/ 382 w 1230"/>
            <a:gd name="T39" fmla="*/ 327 h 1395"/>
            <a:gd name="T40" fmla="*/ 357 w 1230"/>
            <a:gd name="T41" fmla="*/ 313 h 1395"/>
            <a:gd name="T42" fmla="*/ 403 w 1230"/>
            <a:gd name="T43" fmla="*/ 237 h 1395"/>
            <a:gd name="T44" fmla="*/ 466 w 1230"/>
            <a:gd name="T45" fmla="*/ 167 h 1395"/>
            <a:gd name="T46" fmla="*/ 487 w 1230"/>
            <a:gd name="T47" fmla="*/ 131 h 1395"/>
            <a:gd name="T48" fmla="*/ 508 w 1230"/>
            <a:gd name="T49" fmla="*/ 93 h 1395"/>
            <a:gd name="T50" fmla="*/ 561 w 1230"/>
            <a:gd name="T51" fmla="*/ 76 h 1395"/>
            <a:gd name="T52" fmla="*/ 598 w 1230"/>
            <a:gd name="T53" fmla="*/ 63 h 1395"/>
            <a:gd name="T54" fmla="*/ 666 w 1230"/>
            <a:gd name="T55" fmla="*/ 24 h 1395"/>
            <a:gd name="T56" fmla="*/ 716 w 1230"/>
            <a:gd name="T57" fmla="*/ 5 h 1395"/>
            <a:gd name="T58" fmla="*/ 836 w 1230"/>
            <a:gd name="T59" fmla="*/ 22 h 1395"/>
            <a:gd name="T60" fmla="*/ 909 w 1230"/>
            <a:gd name="T61" fmla="*/ 38 h 1395"/>
            <a:gd name="T62" fmla="*/ 1020 w 1230"/>
            <a:gd name="T63" fmla="*/ 39 h 1395"/>
            <a:gd name="T64" fmla="*/ 1119 w 1230"/>
            <a:gd name="T65" fmla="*/ 41 h 1395"/>
            <a:gd name="T66" fmla="*/ 1144 w 1230"/>
            <a:gd name="T67" fmla="*/ 65 h 1395"/>
            <a:gd name="T68" fmla="*/ 1152 w 1230"/>
            <a:gd name="T69" fmla="*/ 94 h 1395"/>
            <a:gd name="T70" fmla="*/ 1230 w 1230"/>
            <a:gd name="T71" fmla="*/ 172 h 1395"/>
            <a:gd name="T72" fmla="*/ 1167 w 1230"/>
            <a:gd name="T73" fmla="*/ 182 h 1395"/>
            <a:gd name="T74" fmla="*/ 1140 w 1230"/>
            <a:gd name="T75" fmla="*/ 199 h 1395"/>
            <a:gd name="T76" fmla="*/ 1123 w 1230"/>
            <a:gd name="T77" fmla="*/ 235 h 1395"/>
            <a:gd name="T78" fmla="*/ 1111 w 1230"/>
            <a:gd name="T79" fmla="*/ 296 h 1395"/>
            <a:gd name="T80" fmla="*/ 1194 w 1230"/>
            <a:gd name="T81" fmla="*/ 359 h 1395"/>
            <a:gd name="T82" fmla="*/ 1215 w 1230"/>
            <a:gd name="T83" fmla="*/ 387 h 1395"/>
            <a:gd name="T84" fmla="*/ 1224 w 1230"/>
            <a:gd name="T85" fmla="*/ 425 h 1395"/>
            <a:gd name="T86" fmla="*/ 1131 w 1230"/>
            <a:gd name="T87" fmla="*/ 512 h 1395"/>
            <a:gd name="T88" fmla="*/ 1085 w 1230"/>
            <a:gd name="T89" fmla="*/ 569 h 1395"/>
            <a:gd name="T90" fmla="*/ 1069 w 1230"/>
            <a:gd name="T91" fmla="*/ 614 h 1395"/>
            <a:gd name="T92" fmla="*/ 1144 w 1230"/>
            <a:gd name="T93" fmla="*/ 739 h 1395"/>
            <a:gd name="T94" fmla="*/ 1150 w 1230"/>
            <a:gd name="T95" fmla="*/ 787 h 1395"/>
            <a:gd name="T96" fmla="*/ 1127 w 1230"/>
            <a:gd name="T97" fmla="*/ 843 h 1395"/>
            <a:gd name="T98" fmla="*/ 1079 w 1230"/>
            <a:gd name="T99" fmla="*/ 904 h 1395"/>
            <a:gd name="T100" fmla="*/ 1073 w 1230"/>
            <a:gd name="T101" fmla="*/ 958 h 1395"/>
            <a:gd name="T102" fmla="*/ 1008 w 1230"/>
            <a:gd name="T103" fmla="*/ 1002 h 1395"/>
            <a:gd name="T104" fmla="*/ 859 w 1230"/>
            <a:gd name="T105" fmla="*/ 1014 h 1395"/>
            <a:gd name="T106" fmla="*/ 710 w 1230"/>
            <a:gd name="T107" fmla="*/ 1032 h 1395"/>
            <a:gd name="T108" fmla="*/ 624 w 1230"/>
            <a:gd name="T109" fmla="*/ 1061 h 1395"/>
            <a:gd name="T110" fmla="*/ 575 w 1230"/>
            <a:gd name="T111" fmla="*/ 1088 h 1395"/>
            <a:gd name="T112" fmla="*/ 533 w 1230"/>
            <a:gd name="T113" fmla="*/ 1126 h 1395"/>
            <a:gd name="T114" fmla="*/ 521 w 1230"/>
            <a:gd name="T115" fmla="*/ 1164 h 1395"/>
            <a:gd name="T116" fmla="*/ 512 w 1230"/>
            <a:gd name="T117" fmla="*/ 1197 h 1395"/>
            <a:gd name="T118" fmla="*/ 493 w 1230"/>
            <a:gd name="T119" fmla="*/ 1224 h 1395"/>
            <a:gd name="T120" fmla="*/ 412 w 1230"/>
            <a:gd name="T121" fmla="*/ 1393 h 1395"/>
            <a:gd name="T122" fmla="*/ 267 w 1230"/>
            <a:gd name="T123" fmla="*/ 1393 h 1395"/>
            <a:gd name="T124" fmla="*/ 124 w 1230"/>
            <a:gd name="T125" fmla="*/ 1393 h 139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  <a:cxn ang="0">
              <a:pos x="T100" y="T101"/>
            </a:cxn>
            <a:cxn ang="0">
              <a:pos x="T102" y="T103"/>
            </a:cxn>
            <a:cxn ang="0">
              <a:pos x="T104" y="T105"/>
            </a:cxn>
            <a:cxn ang="0">
              <a:pos x="T106" y="T107"/>
            </a:cxn>
            <a:cxn ang="0">
              <a:pos x="T108" y="T109"/>
            </a:cxn>
            <a:cxn ang="0">
              <a:pos x="T110" y="T111"/>
            </a:cxn>
            <a:cxn ang="0">
              <a:pos x="T112" y="T113"/>
            </a:cxn>
            <a:cxn ang="0">
              <a:pos x="T114" y="T115"/>
            </a:cxn>
            <a:cxn ang="0">
              <a:pos x="T116" y="T117"/>
            </a:cxn>
            <a:cxn ang="0">
              <a:pos x="T118" y="T119"/>
            </a:cxn>
            <a:cxn ang="0">
              <a:pos x="T120" y="T121"/>
            </a:cxn>
            <a:cxn ang="0">
              <a:pos x="T122" y="T123"/>
            </a:cxn>
            <a:cxn ang="0">
              <a:pos x="T124" y="T125"/>
            </a:cxn>
          </a:cxnLst>
          <a:rect l="0" t="0" r="r" b="b"/>
          <a:pathLst>
            <a:path w="1230" h="1395">
              <a:moveTo>
                <a:pt x="27" y="1395"/>
              </a:moveTo>
              <a:lnTo>
                <a:pt x="32" y="1382"/>
              </a:lnTo>
              <a:lnTo>
                <a:pt x="34" y="1372"/>
              </a:lnTo>
              <a:lnTo>
                <a:pt x="34" y="1360"/>
              </a:lnTo>
              <a:lnTo>
                <a:pt x="32" y="1348"/>
              </a:lnTo>
              <a:lnTo>
                <a:pt x="25" y="1324"/>
              </a:lnTo>
              <a:lnTo>
                <a:pt x="17" y="1300"/>
              </a:lnTo>
              <a:lnTo>
                <a:pt x="11" y="1283"/>
              </a:lnTo>
              <a:lnTo>
                <a:pt x="4" y="1266"/>
              </a:lnTo>
              <a:lnTo>
                <a:pt x="2" y="1247"/>
              </a:lnTo>
              <a:lnTo>
                <a:pt x="0" y="1229"/>
              </a:lnTo>
              <a:lnTo>
                <a:pt x="0" y="1214"/>
              </a:lnTo>
              <a:lnTo>
                <a:pt x="0" y="1197"/>
              </a:lnTo>
              <a:lnTo>
                <a:pt x="2" y="1181"/>
              </a:lnTo>
              <a:lnTo>
                <a:pt x="6" y="1168"/>
              </a:lnTo>
              <a:lnTo>
                <a:pt x="13" y="1152"/>
              </a:lnTo>
              <a:lnTo>
                <a:pt x="19" y="1138"/>
              </a:lnTo>
              <a:lnTo>
                <a:pt x="30" y="1125"/>
              </a:lnTo>
              <a:lnTo>
                <a:pt x="40" y="1112"/>
              </a:lnTo>
              <a:lnTo>
                <a:pt x="51" y="1100"/>
              </a:lnTo>
              <a:lnTo>
                <a:pt x="65" y="1090"/>
              </a:lnTo>
              <a:lnTo>
                <a:pt x="80" y="1080"/>
              </a:lnTo>
              <a:lnTo>
                <a:pt x="97" y="1070"/>
              </a:lnTo>
              <a:lnTo>
                <a:pt x="113" y="1040"/>
              </a:lnTo>
              <a:lnTo>
                <a:pt x="130" y="1009"/>
              </a:lnTo>
              <a:lnTo>
                <a:pt x="145" y="978"/>
              </a:lnTo>
              <a:lnTo>
                <a:pt x="158" y="947"/>
              </a:lnTo>
              <a:lnTo>
                <a:pt x="183" y="884"/>
              </a:lnTo>
              <a:lnTo>
                <a:pt x="204" y="820"/>
              </a:lnTo>
              <a:lnTo>
                <a:pt x="214" y="815"/>
              </a:lnTo>
              <a:lnTo>
                <a:pt x="227" y="808"/>
              </a:lnTo>
              <a:lnTo>
                <a:pt x="239" y="800"/>
              </a:lnTo>
              <a:lnTo>
                <a:pt x="252" y="787"/>
              </a:lnTo>
              <a:lnTo>
                <a:pt x="263" y="775"/>
              </a:lnTo>
              <a:lnTo>
                <a:pt x="273" y="760"/>
              </a:lnTo>
              <a:lnTo>
                <a:pt x="284" y="744"/>
              </a:lnTo>
              <a:lnTo>
                <a:pt x="292" y="727"/>
              </a:lnTo>
              <a:lnTo>
                <a:pt x="300" y="708"/>
              </a:lnTo>
              <a:lnTo>
                <a:pt x="307" y="689"/>
              </a:lnTo>
              <a:lnTo>
                <a:pt x="311" y="669"/>
              </a:lnTo>
              <a:lnTo>
                <a:pt x="315" y="648"/>
              </a:lnTo>
              <a:lnTo>
                <a:pt x="317" y="626"/>
              </a:lnTo>
              <a:lnTo>
                <a:pt x="317" y="605"/>
              </a:lnTo>
              <a:lnTo>
                <a:pt x="317" y="583"/>
              </a:lnTo>
              <a:lnTo>
                <a:pt x="313" y="560"/>
              </a:lnTo>
              <a:lnTo>
                <a:pt x="332" y="519"/>
              </a:lnTo>
              <a:lnTo>
                <a:pt x="349" y="500"/>
              </a:lnTo>
              <a:lnTo>
                <a:pt x="365" y="481"/>
              </a:lnTo>
              <a:lnTo>
                <a:pt x="382" y="461"/>
              </a:lnTo>
              <a:lnTo>
                <a:pt x="397" y="440"/>
              </a:lnTo>
              <a:lnTo>
                <a:pt x="409" y="419"/>
              </a:lnTo>
              <a:lnTo>
                <a:pt x="418" y="399"/>
              </a:lnTo>
              <a:lnTo>
                <a:pt x="422" y="389"/>
              </a:lnTo>
              <a:lnTo>
                <a:pt x="424" y="376"/>
              </a:lnTo>
              <a:lnTo>
                <a:pt x="426" y="366"/>
              </a:lnTo>
              <a:lnTo>
                <a:pt x="426" y="354"/>
              </a:lnTo>
              <a:lnTo>
                <a:pt x="416" y="344"/>
              </a:lnTo>
              <a:lnTo>
                <a:pt x="405" y="337"/>
              </a:lnTo>
              <a:lnTo>
                <a:pt x="393" y="332"/>
              </a:lnTo>
              <a:lnTo>
                <a:pt x="382" y="327"/>
              </a:lnTo>
              <a:lnTo>
                <a:pt x="374" y="323"/>
              </a:lnTo>
              <a:lnTo>
                <a:pt x="365" y="320"/>
              </a:lnTo>
              <a:lnTo>
                <a:pt x="357" y="313"/>
              </a:lnTo>
              <a:lnTo>
                <a:pt x="353" y="304"/>
              </a:lnTo>
              <a:lnTo>
                <a:pt x="378" y="268"/>
              </a:lnTo>
              <a:lnTo>
                <a:pt x="403" y="237"/>
              </a:lnTo>
              <a:lnTo>
                <a:pt x="430" y="206"/>
              </a:lnTo>
              <a:lnTo>
                <a:pt x="458" y="174"/>
              </a:lnTo>
              <a:lnTo>
                <a:pt x="466" y="167"/>
              </a:lnTo>
              <a:lnTo>
                <a:pt x="472" y="156"/>
              </a:lnTo>
              <a:lnTo>
                <a:pt x="481" y="144"/>
              </a:lnTo>
              <a:lnTo>
                <a:pt x="487" y="131"/>
              </a:lnTo>
              <a:lnTo>
                <a:pt x="493" y="117"/>
              </a:lnTo>
              <a:lnTo>
                <a:pt x="502" y="105"/>
              </a:lnTo>
              <a:lnTo>
                <a:pt x="508" y="93"/>
              </a:lnTo>
              <a:lnTo>
                <a:pt x="519" y="82"/>
              </a:lnTo>
              <a:lnTo>
                <a:pt x="540" y="79"/>
              </a:lnTo>
              <a:lnTo>
                <a:pt x="561" y="76"/>
              </a:lnTo>
              <a:lnTo>
                <a:pt x="571" y="72"/>
              </a:lnTo>
              <a:lnTo>
                <a:pt x="584" y="69"/>
              </a:lnTo>
              <a:lnTo>
                <a:pt x="598" y="63"/>
              </a:lnTo>
              <a:lnTo>
                <a:pt x="613" y="55"/>
              </a:lnTo>
              <a:lnTo>
                <a:pt x="638" y="38"/>
              </a:lnTo>
              <a:lnTo>
                <a:pt x="666" y="24"/>
              </a:lnTo>
              <a:lnTo>
                <a:pt x="680" y="17"/>
              </a:lnTo>
              <a:lnTo>
                <a:pt x="697" y="10"/>
              </a:lnTo>
              <a:lnTo>
                <a:pt x="716" y="5"/>
              </a:lnTo>
              <a:lnTo>
                <a:pt x="737" y="0"/>
              </a:lnTo>
              <a:lnTo>
                <a:pt x="787" y="10"/>
              </a:lnTo>
              <a:lnTo>
                <a:pt x="836" y="22"/>
              </a:lnTo>
              <a:lnTo>
                <a:pt x="861" y="27"/>
              </a:lnTo>
              <a:lnTo>
                <a:pt x="886" y="33"/>
              </a:lnTo>
              <a:lnTo>
                <a:pt x="909" y="38"/>
              </a:lnTo>
              <a:lnTo>
                <a:pt x="932" y="41"/>
              </a:lnTo>
              <a:lnTo>
                <a:pt x="976" y="39"/>
              </a:lnTo>
              <a:lnTo>
                <a:pt x="1020" y="39"/>
              </a:lnTo>
              <a:lnTo>
                <a:pt x="1062" y="38"/>
              </a:lnTo>
              <a:lnTo>
                <a:pt x="1106" y="36"/>
              </a:lnTo>
              <a:lnTo>
                <a:pt x="1119" y="41"/>
              </a:lnTo>
              <a:lnTo>
                <a:pt x="1129" y="48"/>
              </a:lnTo>
              <a:lnTo>
                <a:pt x="1138" y="57"/>
              </a:lnTo>
              <a:lnTo>
                <a:pt x="1144" y="65"/>
              </a:lnTo>
              <a:lnTo>
                <a:pt x="1148" y="74"/>
              </a:lnTo>
              <a:lnTo>
                <a:pt x="1150" y="84"/>
              </a:lnTo>
              <a:lnTo>
                <a:pt x="1152" y="94"/>
              </a:lnTo>
              <a:lnTo>
                <a:pt x="1152" y="103"/>
              </a:lnTo>
              <a:lnTo>
                <a:pt x="1230" y="127"/>
              </a:lnTo>
              <a:lnTo>
                <a:pt x="1230" y="172"/>
              </a:lnTo>
              <a:lnTo>
                <a:pt x="1205" y="177"/>
              </a:lnTo>
              <a:lnTo>
                <a:pt x="1178" y="180"/>
              </a:lnTo>
              <a:lnTo>
                <a:pt x="1167" y="182"/>
              </a:lnTo>
              <a:lnTo>
                <a:pt x="1157" y="187"/>
              </a:lnTo>
              <a:lnTo>
                <a:pt x="1148" y="192"/>
              </a:lnTo>
              <a:lnTo>
                <a:pt x="1140" y="199"/>
              </a:lnTo>
              <a:lnTo>
                <a:pt x="1134" y="211"/>
              </a:lnTo>
              <a:lnTo>
                <a:pt x="1127" y="223"/>
              </a:lnTo>
              <a:lnTo>
                <a:pt x="1123" y="235"/>
              </a:lnTo>
              <a:lnTo>
                <a:pt x="1121" y="248"/>
              </a:lnTo>
              <a:lnTo>
                <a:pt x="1117" y="272"/>
              </a:lnTo>
              <a:lnTo>
                <a:pt x="1111" y="296"/>
              </a:lnTo>
              <a:lnTo>
                <a:pt x="1148" y="323"/>
              </a:lnTo>
              <a:lnTo>
                <a:pt x="1186" y="352"/>
              </a:lnTo>
              <a:lnTo>
                <a:pt x="1194" y="359"/>
              </a:lnTo>
              <a:lnTo>
                <a:pt x="1203" y="368"/>
              </a:lnTo>
              <a:lnTo>
                <a:pt x="1209" y="376"/>
              </a:lnTo>
              <a:lnTo>
                <a:pt x="1215" y="387"/>
              </a:lnTo>
              <a:lnTo>
                <a:pt x="1220" y="399"/>
              </a:lnTo>
              <a:lnTo>
                <a:pt x="1222" y="411"/>
              </a:lnTo>
              <a:lnTo>
                <a:pt x="1224" y="425"/>
              </a:lnTo>
              <a:lnTo>
                <a:pt x="1222" y="440"/>
              </a:lnTo>
              <a:lnTo>
                <a:pt x="1176" y="476"/>
              </a:lnTo>
              <a:lnTo>
                <a:pt x="1131" y="512"/>
              </a:lnTo>
              <a:lnTo>
                <a:pt x="1111" y="533"/>
              </a:lnTo>
              <a:lnTo>
                <a:pt x="1094" y="555"/>
              </a:lnTo>
              <a:lnTo>
                <a:pt x="1085" y="569"/>
              </a:lnTo>
              <a:lnTo>
                <a:pt x="1079" y="583"/>
              </a:lnTo>
              <a:lnTo>
                <a:pt x="1075" y="597"/>
              </a:lnTo>
              <a:lnTo>
                <a:pt x="1069" y="614"/>
              </a:lnTo>
              <a:lnTo>
                <a:pt x="1106" y="667"/>
              </a:lnTo>
              <a:lnTo>
                <a:pt x="1140" y="724"/>
              </a:lnTo>
              <a:lnTo>
                <a:pt x="1144" y="739"/>
              </a:lnTo>
              <a:lnTo>
                <a:pt x="1148" y="755"/>
              </a:lnTo>
              <a:lnTo>
                <a:pt x="1150" y="770"/>
              </a:lnTo>
              <a:lnTo>
                <a:pt x="1150" y="787"/>
              </a:lnTo>
              <a:lnTo>
                <a:pt x="1146" y="805"/>
              </a:lnTo>
              <a:lnTo>
                <a:pt x="1138" y="824"/>
              </a:lnTo>
              <a:lnTo>
                <a:pt x="1127" y="843"/>
              </a:lnTo>
              <a:lnTo>
                <a:pt x="1115" y="863"/>
              </a:lnTo>
              <a:lnTo>
                <a:pt x="1094" y="884"/>
              </a:lnTo>
              <a:lnTo>
                <a:pt x="1079" y="904"/>
              </a:lnTo>
              <a:lnTo>
                <a:pt x="1073" y="918"/>
              </a:lnTo>
              <a:lnTo>
                <a:pt x="1071" y="935"/>
              </a:lnTo>
              <a:lnTo>
                <a:pt x="1073" y="958"/>
              </a:lnTo>
              <a:lnTo>
                <a:pt x="1079" y="989"/>
              </a:lnTo>
              <a:lnTo>
                <a:pt x="1043" y="997"/>
              </a:lnTo>
              <a:lnTo>
                <a:pt x="1008" y="1002"/>
              </a:lnTo>
              <a:lnTo>
                <a:pt x="970" y="1008"/>
              </a:lnTo>
              <a:lnTo>
                <a:pt x="934" y="1011"/>
              </a:lnTo>
              <a:lnTo>
                <a:pt x="859" y="1014"/>
              </a:lnTo>
              <a:lnTo>
                <a:pt x="783" y="1021"/>
              </a:lnTo>
              <a:lnTo>
                <a:pt x="745" y="1025"/>
              </a:lnTo>
              <a:lnTo>
                <a:pt x="710" y="1032"/>
              </a:lnTo>
              <a:lnTo>
                <a:pt x="674" y="1040"/>
              </a:lnTo>
              <a:lnTo>
                <a:pt x="640" y="1052"/>
              </a:lnTo>
              <a:lnTo>
                <a:pt x="624" y="1061"/>
              </a:lnTo>
              <a:lnTo>
                <a:pt x="607" y="1068"/>
              </a:lnTo>
              <a:lnTo>
                <a:pt x="592" y="1078"/>
              </a:lnTo>
              <a:lnTo>
                <a:pt x="575" y="1088"/>
              </a:lnTo>
              <a:lnTo>
                <a:pt x="561" y="1099"/>
              </a:lnTo>
              <a:lnTo>
                <a:pt x="546" y="1112"/>
              </a:lnTo>
              <a:lnTo>
                <a:pt x="533" y="1126"/>
              </a:lnTo>
              <a:lnTo>
                <a:pt x="519" y="1142"/>
              </a:lnTo>
              <a:lnTo>
                <a:pt x="521" y="1154"/>
              </a:lnTo>
              <a:lnTo>
                <a:pt x="521" y="1164"/>
              </a:lnTo>
              <a:lnTo>
                <a:pt x="521" y="1176"/>
              </a:lnTo>
              <a:lnTo>
                <a:pt x="516" y="1186"/>
              </a:lnTo>
              <a:lnTo>
                <a:pt x="512" y="1197"/>
              </a:lnTo>
              <a:lnTo>
                <a:pt x="508" y="1205"/>
              </a:lnTo>
              <a:lnTo>
                <a:pt x="500" y="1216"/>
              </a:lnTo>
              <a:lnTo>
                <a:pt x="493" y="1224"/>
              </a:lnTo>
              <a:lnTo>
                <a:pt x="458" y="1262"/>
              </a:lnTo>
              <a:lnTo>
                <a:pt x="420" y="1298"/>
              </a:lnTo>
              <a:lnTo>
                <a:pt x="412" y="1393"/>
              </a:lnTo>
              <a:lnTo>
                <a:pt x="363" y="1393"/>
              </a:lnTo>
              <a:lnTo>
                <a:pt x="315" y="1393"/>
              </a:lnTo>
              <a:lnTo>
                <a:pt x="267" y="1393"/>
              </a:lnTo>
              <a:lnTo>
                <a:pt x="218" y="1393"/>
              </a:lnTo>
              <a:lnTo>
                <a:pt x="172" y="1393"/>
              </a:lnTo>
              <a:lnTo>
                <a:pt x="124" y="1393"/>
              </a:lnTo>
              <a:lnTo>
                <a:pt x="76" y="1393"/>
              </a:lnTo>
              <a:lnTo>
                <a:pt x="27" y="1395"/>
              </a:lnTo>
              <a:close/>
            </a:path>
          </a:pathLst>
        </a:cu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20</xdr:col>
      <xdr:colOff>152400</xdr:colOff>
      <xdr:row>2</xdr:row>
      <xdr:rowOff>942975</xdr:rowOff>
    </xdr:from>
    <xdr:to>
      <xdr:col>20</xdr:col>
      <xdr:colOff>658208</xdr:colOff>
      <xdr:row>2</xdr:row>
      <xdr:rowOff>1422435</xdr:rowOff>
    </xdr:to>
    <xdr:sp macro="" textlink="">
      <xdr:nvSpPr>
        <xdr:cNvPr id="57" name="Freeform 150">
          <a:extLst>
            <a:ext uri="{FF2B5EF4-FFF2-40B4-BE49-F238E27FC236}">
              <a16:creationId xmlns:a16="http://schemas.microsoft.com/office/drawing/2014/main" id="{00000000-0008-0000-2B00-000039000000}"/>
            </a:ext>
          </a:extLst>
        </xdr:cNvPr>
        <xdr:cNvSpPr>
          <a:spLocks/>
        </xdr:cNvSpPr>
      </xdr:nvSpPr>
      <xdr:spPr bwMode="auto">
        <a:xfrm>
          <a:off x="32556450" y="4251325"/>
          <a:ext cx="505808" cy="479460"/>
        </a:xfrm>
        <a:custGeom>
          <a:avLst/>
          <a:gdLst>
            <a:gd name="T0" fmla="*/ 13 w 355"/>
            <a:gd name="T1" fmla="*/ 133 h 337"/>
            <a:gd name="T2" fmla="*/ 19 w 355"/>
            <a:gd name="T3" fmla="*/ 140 h 337"/>
            <a:gd name="T4" fmla="*/ 25 w 355"/>
            <a:gd name="T5" fmla="*/ 141 h 337"/>
            <a:gd name="T6" fmla="*/ 32 w 355"/>
            <a:gd name="T7" fmla="*/ 143 h 337"/>
            <a:gd name="T8" fmla="*/ 36 w 355"/>
            <a:gd name="T9" fmla="*/ 143 h 337"/>
            <a:gd name="T10" fmla="*/ 40 w 355"/>
            <a:gd name="T11" fmla="*/ 140 h 337"/>
            <a:gd name="T12" fmla="*/ 44 w 355"/>
            <a:gd name="T13" fmla="*/ 136 h 337"/>
            <a:gd name="T14" fmla="*/ 48 w 355"/>
            <a:gd name="T15" fmla="*/ 133 h 337"/>
            <a:gd name="T16" fmla="*/ 51 w 355"/>
            <a:gd name="T17" fmla="*/ 126 h 337"/>
            <a:gd name="T18" fmla="*/ 57 w 355"/>
            <a:gd name="T19" fmla="*/ 114 h 337"/>
            <a:gd name="T20" fmla="*/ 63 w 355"/>
            <a:gd name="T21" fmla="*/ 102 h 337"/>
            <a:gd name="T22" fmla="*/ 69 w 355"/>
            <a:gd name="T23" fmla="*/ 90 h 337"/>
            <a:gd name="T24" fmla="*/ 78 w 355"/>
            <a:gd name="T25" fmla="*/ 81 h 337"/>
            <a:gd name="T26" fmla="*/ 101 w 355"/>
            <a:gd name="T27" fmla="*/ 88 h 337"/>
            <a:gd name="T28" fmla="*/ 126 w 355"/>
            <a:gd name="T29" fmla="*/ 91 h 337"/>
            <a:gd name="T30" fmla="*/ 151 w 355"/>
            <a:gd name="T31" fmla="*/ 93 h 337"/>
            <a:gd name="T32" fmla="*/ 181 w 355"/>
            <a:gd name="T33" fmla="*/ 93 h 337"/>
            <a:gd name="T34" fmla="*/ 185 w 355"/>
            <a:gd name="T35" fmla="*/ 41 h 337"/>
            <a:gd name="T36" fmla="*/ 200 w 355"/>
            <a:gd name="T37" fmla="*/ 43 h 337"/>
            <a:gd name="T38" fmla="*/ 214 w 355"/>
            <a:gd name="T39" fmla="*/ 47 h 337"/>
            <a:gd name="T40" fmla="*/ 229 w 355"/>
            <a:gd name="T41" fmla="*/ 52 h 337"/>
            <a:gd name="T42" fmla="*/ 244 w 355"/>
            <a:gd name="T43" fmla="*/ 55 h 337"/>
            <a:gd name="T44" fmla="*/ 258 w 355"/>
            <a:gd name="T45" fmla="*/ 60 h 337"/>
            <a:gd name="T46" fmla="*/ 273 w 355"/>
            <a:gd name="T47" fmla="*/ 62 h 337"/>
            <a:gd name="T48" fmla="*/ 290 w 355"/>
            <a:gd name="T49" fmla="*/ 64 h 337"/>
            <a:gd name="T50" fmla="*/ 309 w 355"/>
            <a:gd name="T51" fmla="*/ 62 h 337"/>
            <a:gd name="T52" fmla="*/ 298 w 355"/>
            <a:gd name="T53" fmla="*/ 0 h 337"/>
            <a:gd name="T54" fmla="*/ 355 w 355"/>
            <a:gd name="T55" fmla="*/ 12 h 337"/>
            <a:gd name="T56" fmla="*/ 321 w 355"/>
            <a:gd name="T57" fmla="*/ 64 h 337"/>
            <a:gd name="T58" fmla="*/ 317 w 355"/>
            <a:gd name="T59" fmla="*/ 155 h 337"/>
            <a:gd name="T60" fmla="*/ 242 w 355"/>
            <a:gd name="T61" fmla="*/ 225 h 337"/>
            <a:gd name="T62" fmla="*/ 242 w 355"/>
            <a:gd name="T63" fmla="*/ 256 h 337"/>
            <a:gd name="T64" fmla="*/ 281 w 355"/>
            <a:gd name="T65" fmla="*/ 299 h 337"/>
            <a:gd name="T66" fmla="*/ 248 w 355"/>
            <a:gd name="T67" fmla="*/ 337 h 337"/>
            <a:gd name="T68" fmla="*/ 210 w 355"/>
            <a:gd name="T69" fmla="*/ 332 h 337"/>
            <a:gd name="T70" fmla="*/ 210 w 355"/>
            <a:gd name="T71" fmla="*/ 318 h 337"/>
            <a:gd name="T72" fmla="*/ 208 w 355"/>
            <a:gd name="T73" fmla="*/ 306 h 337"/>
            <a:gd name="T74" fmla="*/ 208 w 355"/>
            <a:gd name="T75" fmla="*/ 293 h 337"/>
            <a:gd name="T76" fmla="*/ 206 w 355"/>
            <a:gd name="T77" fmla="*/ 279 h 337"/>
            <a:gd name="T78" fmla="*/ 187 w 355"/>
            <a:gd name="T79" fmla="*/ 287 h 337"/>
            <a:gd name="T80" fmla="*/ 166 w 355"/>
            <a:gd name="T81" fmla="*/ 296 h 337"/>
            <a:gd name="T82" fmla="*/ 147 w 355"/>
            <a:gd name="T83" fmla="*/ 306 h 337"/>
            <a:gd name="T84" fmla="*/ 126 w 355"/>
            <a:gd name="T85" fmla="*/ 315 h 337"/>
            <a:gd name="T86" fmla="*/ 114 w 355"/>
            <a:gd name="T87" fmla="*/ 299 h 337"/>
            <a:gd name="T88" fmla="*/ 99 w 355"/>
            <a:gd name="T89" fmla="*/ 284 h 337"/>
            <a:gd name="T90" fmla="*/ 86 w 355"/>
            <a:gd name="T91" fmla="*/ 291 h 337"/>
            <a:gd name="T92" fmla="*/ 72 w 355"/>
            <a:gd name="T93" fmla="*/ 294 h 337"/>
            <a:gd name="T94" fmla="*/ 63 w 355"/>
            <a:gd name="T95" fmla="*/ 294 h 337"/>
            <a:gd name="T96" fmla="*/ 55 w 355"/>
            <a:gd name="T97" fmla="*/ 294 h 337"/>
            <a:gd name="T98" fmla="*/ 46 w 355"/>
            <a:gd name="T99" fmla="*/ 293 h 337"/>
            <a:gd name="T100" fmla="*/ 38 w 355"/>
            <a:gd name="T101" fmla="*/ 291 h 337"/>
            <a:gd name="T102" fmla="*/ 36 w 355"/>
            <a:gd name="T103" fmla="*/ 275 h 337"/>
            <a:gd name="T104" fmla="*/ 36 w 355"/>
            <a:gd name="T105" fmla="*/ 262 h 337"/>
            <a:gd name="T106" fmla="*/ 36 w 355"/>
            <a:gd name="T107" fmla="*/ 246 h 337"/>
            <a:gd name="T108" fmla="*/ 40 w 355"/>
            <a:gd name="T109" fmla="*/ 231 h 337"/>
            <a:gd name="T110" fmla="*/ 40 w 355"/>
            <a:gd name="T111" fmla="*/ 207 h 337"/>
            <a:gd name="T112" fmla="*/ 0 w 355"/>
            <a:gd name="T113" fmla="*/ 170 h 337"/>
            <a:gd name="T114" fmla="*/ 13 w 355"/>
            <a:gd name="T115" fmla="*/ 133 h 337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  <a:cxn ang="0">
              <a:pos x="T100" y="T101"/>
            </a:cxn>
            <a:cxn ang="0">
              <a:pos x="T102" y="T103"/>
            </a:cxn>
            <a:cxn ang="0">
              <a:pos x="T104" y="T105"/>
            </a:cxn>
            <a:cxn ang="0">
              <a:pos x="T106" y="T107"/>
            </a:cxn>
            <a:cxn ang="0">
              <a:pos x="T108" y="T109"/>
            </a:cxn>
            <a:cxn ang="0">
              <a:pos x="T110" y="T111"/>
            </a:cxn>
            <a:cxn ang="0">
              <a:pos x="T112" y="T113"/>
            </a:cxn>
            <a:cxn ang="0">
              <a:pos x="T114" y="T115"/>
            </a:cxn>
          </a:cxnLst>
          <a:rect l="0" t="0" r="r" b="b"/>
          <a:pathLst>
            <a:path w="355" h="337">
              <a:moveTo>
                <a:pt x="13" y="133"/>
              </a:moveTo>
              <a:lnTo>
                <a:pt x="19" y="140"/>
              </a:lnTo>
              <a:lnTo>
                <a:pt x="25" y="141"/>
              </a:lnTo>
              <a:lnTo>
                <a:pt x="32" y="143"/>
              </a:lnTo>
              <a:lnTo>
                <a:pt x="36" y="143"/>
              </a:lnTo>
              <a:lnTo>
                <a:pt x="40" y="140"/>
              </a:lnTo>
              <a:lnTo>
                <a:pt x="44" y="136"/>
              </a:lnTo>
              <a:lnTo>
                <a:pt x="48" y="133"/>
              </a:lnTo>
              <a:lnTo>
                <a:pt x="51" y="126"/>
              </a:lnTo>
              <a:lnTo>
                <a:pt x="57" y="114"/>
              </a:lnTo>
              <a:lnTo>
                <a:pt x="63" y="102"/>
              </a:lnTo>
              <a:lnTo>
                <a:pt x="69" y="90"/>
              </a:lnTo>
              <a:lnTo>
                <a:pt x="78" y="81"/>
              </a:lnTo>
              <a:lnTo>
                <a:pt x="101" y="88"/>
              </a:lnTo>
              <a:lnTo>
                <a:pt x="126" y="91"/>
              </a:lnTo>
              <a:lnTo>
                <a:pt x="151" y="93"/>
              </a:lnTo>
              <a:lnTo>
                <a:pt x="181" y="93"/>
              </a:lnTo>
              <a:lnTo>
                <a:pt x="185" y="41"/>
              </a:lnTo>
              <a:lnTo>
                <a:pt x="200" y="43"/>
              </a:lnTo>
              <a:lnTo>
                <a:pt x="214" y="47"/>
              </a:lnTo>
              <a:lnTo>
                <a:pt x="229" y="52"/>
              </a:lnTo>
              <a:lnTo>
                <a:pt x="244" y="55"/>
              </a:lnTo>
              <a:lnTo>
                <a:pt x="258" y="60"/>
              </a:lnTo>
              <a:lnTo>
                <a:pt x="273" y="62"/>
              </a:lnTo>
              <a:lnTo>
                <a:pt x="290" y="64"/>
              </a:lnTo>
              <a:lnTo>
                <a:pt x="309" y="62"/>
              </a:lnTo>
              <a:lnTo>
                <a:pt x="298" y="0"/>
              </a:lnTo>
              <a:lnTo>
                <a:pt x="355" y="12"/>
              </a:lnTo>
              <a:lnTo>
                <a:pt x="321" y="64"/>
              </a:lnTo>
              <a:lnTo>
                <a:pt x="317" y="155"/>
              </a:lnTo>
              <a:lnTo>
                <a:pt x="242" y="225"/>
              </a:lnTo>
              <a:lnTo>
                <a:pt x="242" y="256"/>
              </a:lnTo>
              <a:lnTo>
                <a:pt x="281" y="299"/>
              </a:lnTo>
              <a:lnTo>
                <a:pt x="248" y="337"/>
              </a:lnTo>
              <a:lnTo>
                <a:pt x="210" y="332"/>
              </a:lnTo>
              <a:lnTo>
                <a:pt x="210" y="318"/>
              </a:lnTo>
              <a:lnTo>
                <a:pt x="208" y="306"/>
              </a:lnTo>
              <a:lnTo>
                <a:pt x="208" y="293"/>
              </a:lnTo>
              <a:lnTo>
                <a:pt x="206" y="279"/>
              </a:lnTo>
              <a:lnTo>
                <a:pt x="187" y="287"/>
              </a:lnTo>
              <a:lnTo>
                <a:pt x="166" y="296"/>
              </a:lnTo>
              <a:lnTo>
                <a:pt x="147" y="306"/>
              </a:lnTo>
              <a:lnTo>
                <a:pt x="126" y="315"/>
              </a:lnTo>
              <a:lnTo>
                <a:pt x="114" y="299"/>
              </a:lnTo>
              <a:lnTo>
                <a:pt x="99" y="284"/>
              </a:lnTo>
              <a:lnTo>
                <a:pt x="86" y="291"/>
              </a:lnTo>
              <a:lnTo>
                <a:pt x="72" y="294"/>
              </a:lnTo>
              <a:lnTo>
                <a:pt x="63" y="294"/>
              </a:lnTo>
              <a:lnTo>
                <a:pt x="55" y="294"/>
              </a:lnTo>
              <a:lnTo>
                <a:pt x="46" y="293"/>
              </a:lnTo>
              <a:lnTo>
                <a:pt x="38" y="291"/>
              </a:lnTo>
              <a:lnTo>
                <a:pt x="36" y="275"/>
              </a:lnTo>
              <a:lnTo>
                <a:pt x="36" y="262"/>
              </a:lnTo>
              <a:lnTo>
                <a:pt x="36" y="246"/>
              </a:lnTo>
              <a:lnTo>
                <a:pt x="40" y="231"/>
              </a:lnTo>
              <a:lnTo>
                <a:pt x="40" y="207"/>
              </a:lnTo>
              <a:lnTo>
                <a:pt x="0" y="170"/>
              </a:lnTo>
              <a:lnTo>
                <a:pt x="13" y="133"/>
              </a:lnTo>
              <a:close/>
            </a:path>
          </a:pathLst>
        </a:cu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85725</xdr:colOff>
      <xdr:row>2</xdr:row>
      <xdr:rowOff>552450</xdr:rowOff>
    </xdr:from>
    <xdr:to>
      <xdr:col>21</xdr:col>
      <xdr:colOff>1128687</xdr:colOff>
      <xdr:row>2</xdr:row>
      <xdr:rowOff>1868476</xdr:rowOff>
    </xdr:to>
    <xdr:sp macro="" textlink="">
      <xdr:nvSpPr>
        <xdr:cNvPr id="58" name="Freeform 162">
          <a:extLst>
            <a:ext uri="{FF2B5EF4-FFF2-40B4-BE49-F238E27FC236}">
              <a16:creationId xmlns:a16="http://schemas.microsoft.com/office/drawing/2014/main" id="{00000000-0008-0000-2B00-00003A000000}"/>
            </a:ext>
          </a:extLst>
        </xdr:cNvPr>
        <xdr:cNvSpPr>
          <a:spLocks/>
        </xdr:cNvSpPr>
      </xdr:nvSpPr>
      <xdr:spPr bwMode="auto">
        <a:xfrm>
          <a:off x="33315275" y="3860800"/>
          <a:ext cx="1042962" cy="1316026"/>
        </a:xfrm>
        <a:custGeom>
          <a:avLst/>
          <a:gdLst>
            <a:gd name="T0" fmla="*/ 109 w 732"/>
            <a:gd name="T1" fmla="*/ 53 h 925"/>
            <a:gd name="T2" fmla="*/ 191 w 732"/>
            <a:gd name="T3" fmla="*/ 28 h 925"/>
            <a:gd name="T4" fmla="*/ 235 w 732"/>
            <a:gd name="T5" fmla="*/ 2 h 925"/>
            <a:gd name="T6" fmla="*/ 296 w 732"/>
            <a:gd name="T7" fmla="*/ 23 h 925"/>
            <a:gd name="T8" fmla="*/ 483 w 732"/>
            <a:gd name="T9" fmla="*/ 69 h 925"/>
            <a:gd name="T10" fmla="*/ 651 w 732"/>
            <a:gd name="T11" fmla="*/ 169 h 925"/>
            <a:gd name="T12" fmla="*/ 661 w 732"/>
            <a:gd name="T13" fmla="*/ 224 h 925"/>
            <a:gd name="T14" fmla="*/ 586 w 732"/>
            <a:gd name="T15" fmla="*/ 299 h 925"/>
            <a:gd name="T16" fmla="*/ 550 w 732"/>
            <a:gd name="T17" fmla="*/ 322 h 925"/>
            <a:gd name="T18" fmla="*/ 520 w 732"/>
            <a:gd name="T19" fmla="*/ 368 h 925"/>
            <a:gd name="T20" fmla="*/ 516 w 732"/>
            <a:gd name="T21" fmla="*/ 420 h 925"/>
            <a:gd name="T22" fmla="*/ 529 w 732"/>
            <a:gd name="T23" fmla="*/ 464 h 925"/>
            <a:gd name="T24" fmla="*/ 554 w 732"/>
            <a:gd name="T25" fmla="*/ 494 h 925"/>
            <a:gd name="T26" fmla="*/ 567 w 732"/>
            <a:gd name="T27" fmla="*/ 590 h 925"/>
            <a:gd name="T28" fmla="*/ 554 w 732"/>
            <a:gd name="T29" fmla="*/ 662 h 925"/>
            <a:gd name="T30" fmla="*/ 604 w 732"/>
            <a:gd name="T31" fmla="*/ 925 h 925"/>
            <a:gd name="T32" fmla="*/ 554 w 732"/>
            <a:gd name="T33" fmla="*/ 901 h 925"/>
            <a:gd name="T34" fmla="*/ 481 w 732"/>
            <a:gd name="T35" fmla="*/ 905 h 925"/>
            <a:gd name="T36" fmla="*/ 441 w 732"/>
            <a:gd name="T37" fmla="*/ 901 h 925"/>
            <a:gd name="T38" fmla="*/ 380 w 732"/>
            <a:gd name="T39" fmla="*/ 903 h 925"/>
            <a:gd name="T40" fmla="*/ 294 w 732"/>
            <a:gd name="T41" fmla="*/ 903 h 925"/>
            <a:gd name="T42" fmla="*/ 206 w 732"/>
            <a:gd name="T43" fmla="*/ 894 h 925"/>
            <a:gd name="T44" fmla="*/ 134 w 732"/>
            <a:gd name="T45" fmla="*/ 808 h 925"/>
            <a:gd name="T46" fmla="*/ 124 w 732"/>
            <a:gd name="T47" fmla="*/ 779 h 925"/>
            <a:gd name="T48" fmla="*/ 130 w 732"/>
            <a:gd name="T49" fmla="*/ 740 h 925"/>
            <a:gd name="T50" fmla="*/ 111 w 732"/>
            <a:gd name="T51" fmla="*/ 709 h 925"/>
            <a:gd name="T52" fmla="*/ 84 w 732"/>
            <a:gd name="T53" fmla="*/ 674 h 925"/>
            <a:gd name="T54" fmla="*/ 65 w 732"/>
            <a:gd name="T55" fmla="*/ 630 h 925"/>
            <a:gd name="T56" fmla="*/ 25 w 732"/>
            <a:gd name="T57" fmla="*/ 628 h 925"/>
            <a:gd name="T58" fmla="*/ 4 w 732"/>
            <a:gd name="T59" fmla="*/ 611 h 925"/>
            <a:gd name="T60" fmla="*/ 2 w 732"/>
            <a:gd name="T61" fmla="*/ 597 h 925"/>
            <a:gd name="T62" fmla="*/ 36 w 732"/>
            <a:gd name="T63" fmla="*/ 562 h 925"/>
            <a:gd name="T64" fmla="*/ 75 w 732"/>
            <a:gd name="T65" fmla="*/ 523 h 925"/>
            <a:gd name="T66" fmla="*/ 86 w 732"/>
            <a:gd name="T67" fmla="*/ 501 h 925"/>
            <a:gd name="T68" fmla="*/ 69 w 732"/>
            <a:gd name="T69" fmla="*/ 435 h 925"/>
            <a:gd name="T70" fmla="*/ 50 w 732"/>
            <a:gd name="T71" fmla="*/ 397 h 925"/>
            <a:gd name="T72" fmla="*/ 54 w 732"/>
            <a:gd name="T73" fmla="*/ 372 h 925"/>
            <a:gd name="T74" fmla="*/ 42 w 732"/>
            <a:gd name="T75" fmla="*/ 305 h 925"/>
            <a:gd name="T76" fmla="*/ 40 w 732"/>
            <a:gd name="T77" fmla="*/ 253 h 925"/>
            <a:gd name="T78" fmla="*/ 54 w 732"/>
            <a:gd name="T79" fmla="*/ 198 h 925"/>
            <a:gd name="T80" fmla="*/ 65 w 732"/>
            <a:gd name="T81" fmla="*/ 153 h 925"/>
            <a:gd name="T82" fmla="*/ 36 w 732"/>
            <a:gd name="T83" fmla="*/ 126 h 925"/>
            <a:gd name="T84" fmla="*/ 19 w 732"/>
            <a:gd name="T85" fmla="*/ 93 h 9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</a:cxnLst>
          <a:rect l="0" t="0" r="r" b="b"/>
          <a:pathLst>
            <a:path w="732" h="925">
              <a:moveTo>
                <a:pt x="17" y="81"/>
              </a:moveTo>
              <a:lnTo>
                <a:pt x="63" y="93"/>
              </a:lnTo>
              <a:lnTo>
                <a:pt x="109" y="53"/>
              </a:lnTo>
              <a:lnTo>
                <a:pt x="172" y="55"/>
              </a:lnTo>
              <a:lnTo>
                <a:pt x="183" y="41"/>
              </a:lnTo>
              <a:lnTo>
                <a:pt x="191" y="28"/>
              </a:lnTo>
              <a:lnTo>
                <a:pt x="201" y="14"/>
              </a:lnTo>
              <a:lnTo>
                <a:pt x="212" y="0"/>
              </a:lnTo>
              <a:lnTo>
                <a:pt x="235" y="2"/>
              </a:lnTo>
              <a:lnTo>
                <a:pt x="256" y="7"/>
              </a:lnTo>
              <a:lnTo>
                <a:pt x="277" y="14"/>
              </a:lnTo>
              <a:lnTo>
                <a:pt x="296" y="23"/>
              </a:lnTo>
              <a:lnTo>
                <a:pt x="332" y="43"/>
              </a:lnTo>
              <a:lnTo>
                <a:pt x="365" y="64"/>
              </a:lnTo>
              <a:lnTo>
                <a:pt x="483" y="69"/>
              </a:lnTo>
              <a:lnTo>
                <a:pt x="548" y="138"/>
              </a:lnTo>
              <a:lnTo>
                <a:pt x="636" y="136"/>
              </a:lnTo>
              <a:lnTo>
                <a:pt x="651" y="169"/>
              </a:lnTo>
              <a:lnTo>
                <a:pt x="728" y="170"/>
              </a:lnTo>
              <a:lnTo>
                <a:pt x="732" y="213"/>
              </a:lnTo>
              <a:lnTo>
                <a:pt x="661" y="224"/>
              </a:lnTo>
              <a:lnTo>
                <a:pt x="611" y="293"/>
              </a:lnTo>
              <a:lnTo>
                <a:pt x="598" y="296"/>
              </a:lnTo>
              <a:lnTo>
                <a:pt x="586" y="299"/>
              </a:lnTo>
              <a:lnTo>
                <a:pt x="577" y="305"/>
              </a:lnTo>
              <a:lnTo>
                <a:pt x="567" y="310"/>
              </a:lnTo>
              <a:lnTo>
                <a:pt x="550" y="322"/>
              </a:lnTo>
              <a:lnTo>
                <a:pt x="537" y="335"/>
              </a:lnTo>
              <a:lnTo>
                <a:pt x="529" y="351"/>
              </a:lnTo>
              <a:lnTo>
                <a:pt x="520" y="368"/>
              </a:lnTo>
              <a:lnTo>
                <a:pt x="516" y="385"/>
              </a:lnTo>
              <a:lnTo>
                <a:pt x="514" y="403"/>
              </a:lnTo>
              <a:lnTo>
                <a:pt x="516" y="420"/>
              </a:lnTo>
              <a:lnTo>
                <a:pt x="518" y="435"/>
              </a:lnTo>
              <a:lnTo>
                <a:pt x="523" y="451"/>
              </a:lnTo>
              <a:lnTo>
                <a:pt x="529" y="464"/>
              </a:lnTo>
              <a:lnTo>
                <a:pt x="535" y="477"/>
              </a:lnTo>
              <a:lnTo>
                <a:pt x="544" y="487"/>
              </a:lnTo>
              <a:lnTo>
                <a:pt x="554" y="494"/>
              </a:lnTo>
              <a:lnTo>
                <a:pt x="565" y="497"/>
              </a:lnTo>
              <a:lnTo>
                <a:pt x="567" y="544"/>
              </a:lnTo>
              <a:lnTo>
                <a:pt x="567" y="590"/>
              </a:lnTo>
              <a:lnTo>
                <a:pt x="567" y="614"/>
              </a:lnTo>
              <a:lnTo>
                <a:pt x="562" y="638"/>
              </a:lnTo>
              <a:lnTo>
                <a:pt x="554" y="662"/>
              </a:lnTo>
              <a:lnTo>
                <a:pt x="546" y="685"/>
              </a:lnTo>
              <a:lnTo>
                <a:pt x="617" y="793"/>
              </a:lnTo>
              <a:lnTo>
                <a:pt x="604" y="925"/>
              </a:lnTo>
              <a:lnTo>
                <a:pt x="588" y="920"/>
              </a:lnTo>
              <a:lnTo>
                <a:pt x="569" y="910"/>
              </a:lnTo>
              <a:lnTo>
                <a:pt x="554" y="901"/>
              </a:lnTo>
              <a:lnTo>
                <a:pt x="546" y="896"/>
              </a:lnTo>
              <a:lnTo>
                <a:pt x="508" y="900"/>
              </a:lnTo>
              <a:lnTo>
                <a:pt x="481" y="905"/>
              </a:lnTo>
              <a:lnTo>
                <a:pt x="468" y="906"/>
              </a:lnTo>
              <a:lnTo>
                <a:pt x="455" y="906"/>
              </a:lnTo>
              <a:lnTo>
                <a:pt x="441" y="901"/>
              </a:lnTo>
              <a:lnTo>
                <a:pt x="426" y="893"/>
              </a:lnTo>
              <a:lnTo>
                <a:pt x="405" y="900"/>
              </a:lnTo>
              <a:lnTo>
                <a:pt x="380" y="903"/>
              </a:lnTo>
              <a:lnTo>
                <a:pt x="353" y="905"/>
              </a:lnTo>
              <a:lnTo>
                <a:pt x="325" y="905"/>
              </a:lnTo>
              <a:lnTo>
                <a:pt x="294" y="903"/>
              </a:lnTo>
              <a:lnTo>
                <a:pt x="264" y="901"/>
              </a:lnTo>
              <a:lnTo>
                <a:pt x="235" y="898"/>
              </a:lnTo>
              <a:lnTo>
                <a:pt x="206" y="894"/>
              </a:lnTo>
              <a:lnTo>
                <a:pt x="170" y="853"/>
              </a:lnTo>
              <a:lnTo>
                <a:pt x="138" y="819"/>
              </a:lnTo>
              <a:lnTo>
                <a:pt x="134" y="808"/>
              </a:lnTo>
              <a:lnTo>
                <a:pt x="130" y="800"/>
              </a:lnTo>
              <a:lnTo>
                <a:pt x="126" y="789"/>
              </a:lnTo>
              <a:lnTo>
                <a:pt x="124" y="779"/>
              </a:lnTo>
              <a:lnTo>
                <a:pt x="124" y="767"/>
              </a:lnTo>
              <a:lnTo>
                <a:pt x="126" y="755"/>
              </a:lnTo>
              <a:lnTo>
                <a:pt x="130" y="740"/>
              </a:lnTo>
              <a:lnTo>
                <a:pt x="134" y="724"/>
              </a:lnTo>
              <a:lnTo>
                <a:pt x="124" y="717"/>
              </a:lnTo>
              <a:lnTo>
                <a:pt x="111" y="709"/>
              </a:lnTo>
              <a:lnTo>
                <a:pt x="101" y="698"/>
              </a:lnTo>
              <a:lnTo>
                <a:pt x="92" y="686"/>
              </a:lnTo>
              <a:lnTo>
                <a:pt x="84" y="674"/>
              </a:lnTo>
              <a:lnTo>
                <a:pt x="75" y="661"/>
              </a:lnTo>
              <a:lnTo>
                <a:pt x="69" y="647"/>
              </a:lnTo>
              <a:lnTo>
                <a:pt x="65" y="630"/>
              </a:lnTo>
              <a:lnTo>
                <a:pt x="48" y="630"/>
              </a:lnTo>
              <a:lnTo>
                <a:pt x="33" y="630"/>
              </a:lnTo>
              <a:lnTo>
                <a:pt x="25" y="628"/>
              </a:lnTo>
              <a:lnTo>
                <a:pt x="17" y="624"/>
              </a:lnTo>
              <a:lnTo>
                <a:pt x="10" y="619"/>
              </a:lnTo>
              <a:lnTo>
                <a:pt x="4" y="611"/>
              </a:lnTo>
              <a:lnTo>
                <a:pt x="0" y="607"/>
              </a:lnTo>
              <a:lnTo>
                <a:pt x="0" y="602"/>
              </a:lnTo>
              <a:lnTo>
                <a:pt x="2" y="597"/>
              </a:lnTo>
              <a:lnTo>
                <a:pt x="6" y="590"/>
              </a:lnTo>
              <a:lnTo>
                <a:pt x="19" y="576"/>
              </a:lnTo>
              <a:lnTo>
                <a:pt x="36" y="562"/>
              </a:lnTo>
              <a:lnTo>
                <a:pt x="52" y="545"/>
              </a:lnTo>
              <a:lnTo>
                <a:pt x="69" y="530"/>
              </a:lnTo>
              <a:lnTo>
                <a:pt x="75" y="523"/>
              </a:lnTo>
              <a:lnTo>
                <a:pt x="80" y="514"/>
              </a:lnTo>
              <a:lnTo>
                <a:pt x="84" y="507"/>
              </a:lnTo>
              <a:lnTo>
                <a:pt x="86" y="501"/>
              </a:lnTo>
              <a:lnTo>
                <a:pt x="80" y="475"/>
              </a:lnTo>
              <a:lnTo>
                <a:pt x="73" y="449"/>
              </a:lnTo>
              <a:lnTo>
                <a:pt x="69" y="435"/>
              </a:lnTo>
              <a:lnTo>
                <a:pt x="65" y="423"/>
              </a:lnTo>
              <a:lnTo>
                <a:pt x="59" y="409"/>
              </a:lnTo>
              <a:lnTo>
                <a:pt x="50" y="397"/>
              </a:lnTo>
              <a:lnTo>
                <a:pt x="52" y="391"/>
              </a:lnTo>
              <a:lnTo>
                <a:pt x="54" y="382"/>
              </a:lnTo>
              <a:lnTo>
                <a:pt x="54" y="372"/>
              </a:lnTo>
              <a:lnTo>
                <a:pt x="52" y="361"/>
              </a:lnTo>
              <a:lnTo>
                <a:pt x="46" y="335"/>
              </a:lnTo>
              <a:lnTo>
                <a:pt x="42" y="305"/>
              </a:lnTo>
              <a:lnTo>
                <a:pt x="40" y="289"/>
              </a:lnTo>
              <a:lnTo>
                <a:pt x="40" y="272"/>
              </a:lnTo>
              <a:lnTo>
                <a:pt x="40" y="253"/>
              </a:lnTo>
              <a:lnTo>
                <a:pt x="42" y="236"/>
              </a:lnTo>
              <a:lnTo>
                <a:pt x="48" y="217"/>
              </a:lnTo>
              <a:lnTo>
                <a:pt x="54" y="198"/>
              </a:lnTo>
              <a:lnTo>
                <a:pt x="65" y="179"/>
              </a:lnTo>
              <a:lnTo>
                <a:pt x="80" y="160"/>
              </a:lnTo>
              <a:lnTo>
                <a:pt x="65" y="153"/>
              </a:lnTo>
              <a:lnTo>
                <a:pt x="54" y="145"/>
              </a:lnTo>
              <a:lnTo>
                <a:pt x="44" y="136"/>
              </a:lnTo>
              <a:lnTo>
                <a:pt x="36" y="126"/>
              </a:lnTo>
              <a:lnTo>
                <a:pt x="27" y="115"/>
              </a:lnTo>
              <a:lnTo>
                <a:pt x="23" y="105"/>
              </a:lnTo>
              <a:lnTo>
                <a:pt x="19" y="93"/>
              </a:lnTo>
              <a:lnTo>
                <a:pt x="17" y="81"/>
              </a:lnTo>
              <a:close/>
            </a:path>
          </a:pathLst>
        </a:cu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22</xdr:col>
      <xdr:colOff>123825</xdr:colOff>
      <xdr:row>2</xdr:row>
      <xdr:rowOff>695325</xdr:rowOff>
    </xdr:from>
    <xdr:to>
      <xdr:col>22</xdr:col>
      <xdr:colOff>712927</xdr:colOff>
      <xdr:row>2</xdr:row>
      <xdr:rowOff>1419563</xdr:rowOff>
    </xdr:to>
    <xdr:sp macro="" textlink="">
      <xdr:nvSpPr>
        <xdr:cNvPr id="59" name="58 Forma libre">
          <a:extLst>
            <a:ext uri="{FF2B5EF4-FFF2-40B4-BE49-F238E27FC236}">
              <a16:creationId xmlns:a16="http://schemas.microsoft.com/office/drawing/2014/main" id="{00000000-0008-0000-2B00-00003B000000}"/>
            </a:ext>
          </a:extLst>
        </xdr:cNvPr>
        <xdr:cNvSpPr/>
      </xdr:nvSpPr>
      <xdr:spPr>
        <a:xfrm>
          <a:off x="34642425" y="4003675"/>
          <a:ext cx="589102" cy="724238"/>
        </a:xfrm>
        <a:custGeom>
          <a:avLst/>
          <a:gdLst>
            <a:gd name="connsiteX0" fmla="*/ 627027 w 627202"/>
            <a:gd name="connsiteY0" fmla="*/ 272143 h 724238"/>
            <a:gd name="connsiteX1" fmla="*/ 595277 w 627202"/>
            <a:gd name="connsiteY1" fmla="*/ 267607 h 724238"/>
            <a:gd name="connsiteX2" fmla="*/ 577134 w 627202"/>
            <a:gd name="connsiteY2" fmla="*/ 235857 h 724238"/>
            <a:gd name="connsiteX3" fmla="*/ 554456 w 627202"/>
            <a:gd name="connsiteY3" fmla="*/ 213179 h 724238"/>
            <a:gd name="connsiteX4" fmla="*/ 545384 w 627202"/>
            <a:gd name="connsiteY4" fmla="*/ 199572 h 724238"/>
            <a:gd name="connsiteX5" fmla="*/ 527241 w 627202"/>
            <a:gd name="connsiteY5" fmla="*/ 163286 h 724238"/>
            <a:gd name="connsiteX6" fmla="*/ 522706 w 627202"/>
            <a:gd name="connsiteY6" fmla="*/ 140607 h 724238"/>
            <a:gd name="connsiteX7" fmla="*/ 509098 w 627202"/>
            <a:gd name="connsiteY7" fmla="*/ 117929 h 724238"/>
            <a:gd name="connsiteX8" fmla="*/ 495491 w 627202"/>
            <a:gd name="connsiteY8" fmla="*/ 113393 h 724238"/>
            <a:gd name="connsiteX9" fmla="*/ 481884 w 627202"/>
            <a:gd name="connsiteY9" fmla="*/ 90714 h 724238"/>
            <a:gd name="connsiteX10" fmla="*/ 472813 w 627202"/>
            <a:gd name="connsiteY10" fmla="*/ 54429 h 724238"/>
            <a:gd name="connsiteX11" fmla="*/ 463741 w 627202"/>
            <a:gd name="connsiteY11" fmla="*/ 0 h 724238"/>
            <a:gd name="connsiteX12" fmla="*/ 454670 w 627202"/>
            <a:gd name="connsiteY12" fmla="*/ 9072 h 724238"/>
            <a:gd name="connsiteX13" fmla="*/ 445598 w 627202"/>
            <a:gd name="connsiteY13" fmla="*/ 68036 h 724238"/>
            <a:gd name="connsiteX14" fmla="*/ 441063 w 627202"/>
            <a:gd name="connsiteY14" fmla="*/ 86179 h 724238"/>
            <a:gd name="connsiteX15" fmla="*/ 431991 w 627202"/>
            <a:gd name="connsiteY15" fmla="*/ 95250 h 724238"/>
            <a:gd name="connsiteX16" fmla="*/ 413848 w 627202"/>
            <a:gd name="connsiteY16" fmla="*/ 113393 h 724238"/>
            <a:gd name="connsiteX17" fmla="*/ 409313 w 627202"/>
            <a:gd name="connsiteY17" fmla="*/ 127000 h 724238"/>
            <a:gd name="connsiteX18" fmla="*/ 382098 w 627202"/>
            <a:gd name="connsiteY18" fmla="*/ 145143 h 724238"/>
            <a:gd name="connsiteX19" fmla="*/ 354884 w 627202"/>
            <a:gd name="connsiteY19" fmla="*/ 163286 h 724238"/>
            <a:gd name="connsiteX20" fmla="*/ 304991 w 627202"/>
            <a:gd name="connsiteY20" fmla="*/ 154214 h 724238"/>
            <a:gd name="connsiteX21" fmla="*/ 286848 w 627202"/>
            <a:gd name="connsiteY21" fmla="*/ 145143 h 724238"/>
            <a:gd name="connsiteX22" fmla="*/ 277777 w 627202"/>
            <a:gd name="connsiteY22" fmla="*/ 158750 h 724238"/>
            <a:gd name="connsiteX23" fmla="*/ 250563 w 627202"/>
            <a:gd name="connsiteY23" fmla="*/ 263072 h 724238"/>
            <a:gd name="connsiteX24" fmla="*/ 236956 w 627202"/>
            <a:gd name="connsiteY24" fmla="*/ 267607 h 724238"/>
            <a:gd name="connsiteX25" fmla="*/ 209741 w 627202"/>
            <a:gd name="connsiteY25" fmla="*/ 281214 h 724238"/>
            <a:gd name="connsiteX26" fmla="*/ 177991 w 627202"/>
            <a:gd name="connsiteY26" fmla="*/ 317500 h 724238"/>
            <a:gd name="connsiteX27" fmla="*/ 150777 w 627202"/>
            <a:gd name="connsiteY27" fmla="*/ 335643 h 724238"/>
            <a:gd name="connsiteX28" fmla="*/ 73670 w 627202"/>
            <a:gd name="connsiteY28" fmla="*/ 340179 h 724238"/>
            <a:gd name="connsiteX29" fmla="*/ 60063 w 627202"/>
            <a:gd name="connsiteY29" fmla="*/ 349250 h 724238"/>
            <a:gd name="connsiteX30" fmla="*/ 50991 w 627202"/>
            <a:gd name="connsiteY30" fmla="*/ 408214 h 724238"/>
            <a:gd name="connsiteX31" fmla="*/ 41920 w 627202"/>
            <a:gd name="connsiteY31" fmla="*/ 417286 h 724238"/>
            <a:gd name="connsiteX32" fmla="*/ 28313 w 627202"/>
            <a:gd name="connsiteY32" fmla="*/ 453572 h 724238"/>
            <a:gd name="connsiteX33" fmla="*/ 23777 w 627202"/>
            <a:gd name="connsiteY33" fmla="*/ 467179 h 724238"/>
            <a:gd name="connsiteX34" fmla="*/ 10170 w 627202"/>
            <a:gd name="connsiteY34" fmla="*/ 494393 h 724238"/>
            <a:gd name="connsiteX35" fmla="*/ 5634 w 627202"/>
            <a:gd name="connsiteY35" fmla="*/ 535214 h 724238"/>
            <a:gd name="connsiteX36" fmla="*/ 5634 w 627202"/>
            <a:gd name="connsiteY36" fmla="*/ 625929 h 724238"/>
            <a:gd name="connsiteX37" fmla="*/ 14706 w 627202"/>
            <a:gd name="connsiteY37" fmla="*/ 635000 h 724238"/>
            <a:gd name="connsiteX38" fmla="*/ 19241 w 627202"/>
            <a:gd name="connsiteY38" fmla="*/ 648607 h 724238"/>
            <a:gd name="connsiteX39" fmla="*/ 28313 w 627202"/>
            <a:gd name="connsiteY39" fmla="*/ 657679 h 724238"/>
            <a:gd name="connsiteX40" fmla="*/ 32848 w 627202"/>
            <a:gd name="connsiteY40" fmla="*/ 703036 h 724238"/>
            <a:gd name="connsiteX41" fmla="*/ 78206 w 627202"/>
            <a:gd name="connsiteY41" fmla="*/ 716643 h 724238"/>
            <a:gd name="connsiteX42" fmla="*/ 141706 w 627202"/>
            <a:gd name="connsiteY42" fmla="*/ 716643 h 724238"/>
            <a:gd name="connsiteX43" fmla="*/ 173456 w 627202"/>
            <a:gd name="connsiteY43" fmla="*/ 680357 h 724238"/>
            <a:gd name="connsiteX44" fmla="*/ 200670 w 627202"/>
            <a:gd name="connsiteY44" fmla="*/ 666750 h 724238"/>
            <a:gd name="connsiteX45" fmla="*/ 205206 w 627202"/>
            <a:gd name="connsiteY45" fmla="*/ 653143 h 724238"/>
            <a:gd name="connsiteX46" fmla="*/ 218813 w 627202"/>
            <a:gd name="connsiteY46" fmla="*/ 648607 h 724238"/>
            <a:gd name="connsiteX47" fmla="*/ 291384 w 627202"/>
            <a:gd name="connsiteY47" fmla="*/ 653143 h 724238"/>
            <a:gd name="connsiteX48" fmla="*/ 323134 w 627202"/>
            <a:gd name="connsiteY48" fmla="*/ 644072 h 724238"/>
            <a:gd name="connsiteX49" fmla="*/ 332206 w 627202"/>
            <a:gd name="connsiteY49" fmla="*/ 635000 h 724238"/>
            <a:gd name="connsiteX50" fmla="*/ 345813 w 627202"/>
            <a:gd name="connsiteY50" fmla="*/ 630464 h 724238"/>
            <a:gd name="connsiteX51" fmla="*/ 363956 w 627202"/>
            <a:gd name="connsiteY51" fmla="*/ 621393 h 724238"/>
            <a:gd name="connsiteX52" fmla="*/ 359420 w 627202"/>
            <a:gd name="connsiteY52" fmla="*/ 607786 h 724238"/>
            <a:gd name="connsiteX53" fmla="*/ 359420 w 627202"/>
            <a:gd name="connsiteY53" fmla="*/ 517072 h 724238"/>
            <a:gd name="connsiteX54" fmla="*/ 373027 w 627202"/>
            <a:gd name="connsiteY54" fmla="*/ 512536 h 724238"/>
            <a:gd name="connsiteX55" fmla="*/ 382098 w 627202"/>
            <a:gd name="connsiteY55" fmla="*/ 503464 h 724238"/>
            <a:gd name="connsiteX56" fmla="*/ 400241 w 627202"/>
            <a:gd name="connsiteY56" fmla="*/ 494393 h 724238"/>
            <a:gd name="connsiteX57" fmla="*/ 422920 w 627202"/>
            <a:gd name="connsiteY57" fmla="*/ 476250 h 724238"/>
            <a:gd name="connsiteX58" fmla="*/ 427456 w 627202"/>
            <a:gd name="connsiteY58" fmla="*/ 458107 h 724238"/>
            <a:gd name="connsiteX59" fmla="*/ 486420 w 627202"/>
            <a:gd name="connsiteY59" fmla="*/ 430893 h 724238"/>
            <a:gd name="connsiteX60" fmla="*/ 500027 w 627202"/>
            <a:gd name="connsiteY60" fmla="*/ 408214 h 724238"/>
            <a:gd name="connsiteX61" fmla="*/ 522706 w 627202"/>
            <a:gd name="connsiteY61" fmla="*/ 381000 h 724238"/>
            <a:gd name="connsiteX62" fmla="*/ 536313 w 627202"/>
            <a:gd name="connsiteY62" fmla="*/ 371929 h 724238"/>
            <a:gd name="connsiteX63" fmla="*/ 554456 w 627202"/>
            <a:gd name="connsiteY63" fmla="*/ 344714 h 724238"/>
            <a:gd name="connsiteX64" fmla="*/ 581670 w 627202"/>
            <a:gd name="connsiteY64" fmla="*/ 326572 h 724238"/>
            <a:gd name="connsiteX65" fmla="*/ 590741 w 627202"/>
            <a:gd name="connsiteY65" fmla="*/ 317500 h 724238"/>
            <a:gd name="connsiteX66" fmla="*/ 604348 w 627202"/>
            <a:gd name="connsiteY66" fmla="*/ 312964 h 724238"/>
            <a:gd name="connsiteX67" fmla="*/ 608884 w 627202"/>
            <a:gd name="connsiteY67" fmla="*/ 299357 h 724238"/>
            <a:gd name="connsiteX68" fmla="*/ 627027 w 627202"/>
            <a:gd name="connsiteY68" fmla="*/ 272143 h 72423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  <a:cxn ang="0">
              <a:pos x="connsiteX58" y="connsiteY58"/>
            </a:cxn>
            <a:cxn ang="0">
              <a:pos x="connsiteX59" y="connsiteY59"/>
            </a:cxn>
            <a:cxn ang="0">
              <a:pos x="connsiteX60" y="connsiteY60"/>
            </a:cxn>
            <a:cxn ang="0">
              <a:pos x="connsiteX61" y="connsiteY61"/>
            </a:cxn>
            <a:cxn ang="0">
              <a:pos x="connsiteX62" y="connsiteY62"/>
            </a:cxn>
            <a:cxn ang="0">
              <a:pos x="connsiteX63" y="connsiteY63"/>
            </a:cxn>
            <a:cxn ang="0">
              <a:pos x="connsiteX64" y="connsiteY64"/>
            </a:cxn>
            <a:cxn ang="0">
              <a:pos x="connsiteX65" y="connsiteY65"/>
            </a:cxn>
            <a:cxn ang="0">
              <a:pos x="connsiteX66" y="connsiteY66"/>
            </a:cxn>
            <a:cxn ang="0">
              <a:pos x="connsiteX67" y="connsiteY67"/>
            </a:cxn>
            <a:cxn ang="0">
              <a:pos x="connsiteX68" y="connsiteY68"/>
            </a:cxn>
          </a:cxnLst>
          <a:rect l="l" t="t" r="r" b="b"/>
          <a:pathLst>
            <a:path w="627202" h="724238">
              <a:moveTo>
                <a:pt x="627027" y="272143"/>
              </a:moveTo>
              <a:cubicBezTo>
                <a:pt x="624759" y="266851"/>
                <a:pt x="605046" y="271949"/>
                <a:pt x="595277" y="267607"/>
              </a:cubicBezTo>
              <a:cubicBezTo>
                <a:pt x="591046" y="265727"/>
                <a:pt x="577988" y="237351"/>
                <a:pt x="577134" y="235857"/>
              </a:cubicBezTo>
              <a:cubicBezTo>
                <a:pt x="567830" y="219574"/>
                <a:pt x="569808" y="223414"/>
                <a:pt x="554456" y="213179"/>
              </a:cubicBezTo>
              <a:cubicBezTo>
                <a:pt x="551432" y="208643"/>
                <a:pt x="547598" y="204553"/>
                <a:pt x="545384" y="199572"/>
              </a:cubicBezTo>
              <a:cubicBezTo>
                <a:pt x="528706" y="162046"/>
                <a:pt x="545872" y="181915"/>
                <a:pt x="527241" y="163286"/>
              </a:cubicBezTo>
              <a:cubicBezTo>
                <a:pt x="525729" y="155726"/>
                <a:pt x="524576" y="148086"/>
                <a:pt x="522706" y="140607"/>
              </a:cubicBezTo>
              <a:cubicBezTo>
                <a:pt x="520188" y="130533"/>
                <a:pt x="518537" y="123592"/>
                <a:pt x="509098" y="117929"/>
              </a:cubicBezTo>
              <a:cubicBezTo>
                <a:pt x="504998" y="115469"/>
                <a:pt x="500027" y="114905"/>
                <a:pt x="495491" y="113393"/>
              </a:cubicBezTo>
              <a:cubicBezTo>
                <a:pt x="482647" y="74854"/>
                <a:pt x="500560" y="121839"/>
                <a:pt x="481884" y="90714"/>
              </a:cubicBezTo>
              <a:cubicBezTo>
                <a:pt x="477592" y="83561"/>
                <a:pt x="473961" y="59597"/>
                <a:pt x="472813" y="54429"/>
              </a:cubicBezTo>
              <a:cubicBezTo>
                <a:pt x="464249" y="15890"/>
                <a:pt x="471145" y="59230"/>
                <a:pt x="463741" y="0"/>
              </a:cubicBezTo>
              <a:cubicBezTo>
                <a:pt x="460717" y="3024"/>
                <a:pt x="456355" y="5141"/>
                <a:pt x="454670" y="9072"/>
              </a:cubicBezTo>
              <a:cubicBezTo>
                <a:pt x="450886" y="17902"/>
                <a:pt x="446121" y="64897"/>
                <a:pt x="445598" y="68036"/>
              </a:cubicBezTo>
              <a:cubicBezTo>
                <a:pt x="444573" y="74185"/>
                <a:pt x="443851" y="80603"/>
                <a:pt x="441063" y="86179"/>
              </a:cubicBezTo>
              <a:cubicBezTo>
                <a:pt x="439151" y="90004"/>
                <a:pt x="435015" y="92226"/>
                <a:pt x="431991" y="95250"/>
              </a:cubicBezTo>
              <a:cubicBezTo>
                <a:pt x="419898" y="131534"/>
                <a:pt x="438038" y="89203"/>
                <a:pt x="413848" y="113393"/>
              </a:cubicBezTo>
              <a:cubicBezTo>
                <a:pt x="410467" y="116774"/>
                <a:pt x="411773" y="122900"/>
                <a:pt x="409313" y="127000"/>
              </a:cubicBezTo>
              <a:cubicBezTo>
                <a:pt x="402815" y="137830"/>
                <a:pt x="392437" y="138940"/>
                <a:pt x="382098" y="145143"/>
              </a:cubicBezTo>
              <a:cubicBezTo>
                <a:pt x="372749" y="150752"/>
                <a:pt x="354884" y="163286"/>
                <a:pt x="354884" y="163286"/>
              </a:cubicBezTo>
              <a:cubicBezTo>
                <a:pt x="338253" y="160262"/>
                <a:pt x="321324" y="158569"/>
                <a:pt x="304991" y="154214"/>
              </a:cubicBezTo>
              <a:cubicBezTo>
                <a:pt x="298458" y="152472"/>
                <a:pt x="293517" y="144031"/>
                <a:pt x="286848" y="145143"/>
              </a:cubicBezTo>
              <a:cubicBezTo>
                <a:pt x="281471" y="146039"/>
                <a:pt x="280801" y="154214"/>
                <a:pt x="277777" y="158750"/>
              </a:cubicBezTo>
              <a:cubicBezTo>
                <a:pt x="269627" y="244331"/>
                <a:pt x="296901" y="243213"/>
                <a:pt x="250563" y="263072"/>
              </a:cubicBezTo>
              <a:cubicBezTo>
                <a:pt x="246169" y="264955"/>
                <a:pt x="241492" y="266095"/>
                <a:pt x="236956" y="267607"/>
              </a:cubicBezTo>
              <a:cubicBezTo>
                <a:pt x="208183" y="296380"/>
                <a:pt x="254325" y="253350"/>
                <a:pt x="209741" y="281214"/>
              </a:cubicBezTo>
              <a:cubicBezTo>
                <a:pt x="195990" y="289808"/>
                <a:pt x="188123" y="305680"/>
                <a:pt x="177991" y="317500"/>
              </a:cubicBezTo>
              <a:cubicBezTo>
                <a:pt x="169438" y="327479"/>
                <a:pt x="164183" y="334302"/>
                <a:pt x="150777" y="335643"/>
              </a:cubicBezTo>
              <a:cubicBezTo>
                <a:pt x="125158" y="338205"/>
                <a:pt x="99372" y="338667"/>
                <a:pt x="73670" y="340179"/>
              </a:cubicBezTo>
              <a:cubicBezTo>
                <a:pt x="69134" y="343203"/>
                <a:pt x="61787" y="344079"/>
                <a:pt x="60063" y="349250"/>
              </a:cubicBezTo>
              <a:cubicBezTo>
                <a:pt x="58423" y="354170"/>
                <a:pt x="59271" y="394413"/>
                <a:pt x="50991" y="408214"/>
              </a:cubicBezTo>
              <a:cubicBezTo>
                <a:pt x="48791" y="411881"/>
                <a:pt x="44944" y="414262"/>
                <a:pt x="41920" y="417286"/>
              </a:cubicBezTo>
              <a:cubicBezTo>
                <a:pt x="33558" y="450734"/>
                <a:pt x="42543" y="420368"/>
                <a:pt x="28313" y="453572"/>
              </a:cubicBezTo>
              <a:cubicBezTo>
                <a:pt x="26430" y="457966"/>
                <a:pt x="25915" y="462903"/>
                <a:pt x="23777" y="467179"/>
              </a:cubicBezTo>
              <a:cubicBezTo>
                <a:pt x="6192" y="502349"/>
                <a:pt x="21571" y="460191"/>
                <a:pt x="10170" y="494393"/>
              </a:cubicBezTo>
              <a:cubicBezTo>
                <a:pt x="8658" y="508000"/>
                <a:pt x="7332" y="521629"/>
                <a:pt x="5634" y="535214"/>
              </a:cubicBezTo>
              <a:cubicBezTo>
                <a:pt x="661" y="574996"/>
                <a:pt x="-4057" y="577478"/>
                <a:pt x="5634" y="625929"/>
              </a:cubicBezTo>
              <a:cubicBezTo>
                <a:pt x="6473" y="630122"/>
                <a:pt x="11682" y="631976"/>
                <a:pt x="14706" y="635000"/>
              </a:cubicBezTo>
              <a:cubicBezTo>
                <a:pt x="16218" y="639536"/>
                <a:pt x="16781" y="644507"/>
                <a:pt x="19241" y="648607"/>
              </a:cubicBezTo>
              <a:cubicBezTo>
                <a:pt x="21441" y="652274"/>
                <a:pt x="27276" y="653530"/>
                <a:pt x="28313" y="657679"/>
              </a:cubicBezTo>
              <a:cubicBezTo>
                <a:pt x="31998" y="672420"/>
                <a:pt x="28043" y="688621"/>
                <a:pt x="32848" y="703036"/>
              </a:cubicBezTo>
              <a:cubicBezTo>
                <a:pt x="36973" y="715411"/>
                <a:pt x="77102" y="716485"/>
                <a:pt x="78206" y="716643"/>
              </a:cubicBezTo>
              <a:cubicBezTo>
                <a:pt x="101380" y="724368"/>
                <a:pt x="108971" y="728919"/>
                <a:pt x="141706" y="716643"/>
              </a:cubicBezTo>
              <a:cubicBezTo>
                <a:pt x="165239" y="707818"/>
                <a:pt x="159983" y="693829"/>
                <a:pt x="173456" y="680357"/>
              </a:cubicBezTo>
              <a:cubicBezTo>
                <a:pt x="182248" y="671565"/>
                <a:pt x="189604" y="670439"/>
                <a:pt x="200670" y="666750"/>
              </a:cubicBezTo>
              <a:cubicBezTo>
                <a:pt x="202182" y="662214"/>
                <a:pt x="201825" y="656524"/>
                <a:pt x="205206" y="653143"/>
              </a:cubicBezTo>
              <a:cubicBezTo>
                <a:pt x="208587" y="649762"/>
                <a:pt x="214032" y="648607"/>
                <a:pt x="218813" y="648607"/>
              </a:cubicBezTo>
              <a:cubicBezTo>
                <a:pt x="243051" y="648607"/>
                <a:pt x="267194" y="651631"/>
                <a:pt x="291384" y="653143"/>
              </a:cubicBezTo>
              <a:cubicBezTo>
                <a:pt x="301967" y="650119"/>
                <a:pt x="313076" y="648542"/>
                <a:pt x="323134" y="644072"/>
              </a:cubicBezTo>
              <a:cubicBezTo>
                <a:pt x="327042" y="642335"/>
                <a:pt x="328539" y="637200"/>
                <a:pt x="332206" y="635000"/>
              </a:cubicBezTo>
              <a:cubicBezTo>
                <a:pt x="336306" y="632540"/>
                <a:pt x="341419" y="632347"/>
                <a:pt x="345813" y="630464"/>
              </a:cubicBezTo>
              <a:cubicBezTo>
                <a:pt x="352028" y="627801"/>
                <a:pt x="357908" y="624417"/>
                <a:pt x="363956" y="621393"/>
              </a:cubicBezTo>
              <a:cubicBezTo>
                <a:pt x="362444" y="616857"/>
                <a:pt x="360734" y="612383"/>
                <a:pt x="359420" y="607786"/>
              </a:cubicBezTo>
              <a:cubicBezTo>
                <a:pt x="350254" y="575706"/>
                <a:pt x="349641" y="558631"/>
                <a:pt x="359420" y="517072"/>
              </a:cubicBezTo>
              <a:cubicBezTo>
                <a:pt x="360515" y="512418"/>
                <a:pt x="368491" y="514048"/>
                <a:pt x="373027" y="512536"/>
              </a:cubicBezTo>
              <a:cubicBezTo>
                <a:pt x="376051" y="509512"/>
                <a:pt x="378540" y="505836"/>
                <a:pt x="382098" y="503464"/>
              </a:cubicBezTo>
              <a:cubicBezTo>
                <a:pt x="387724" y="499713"/>
                <a:pt x="395460" y="499174"/>
                <a:pt x="400241" y="494393"/>
              </a:cubicBezTo>
              <a:cubicBezTo>
                <a:pt x="424101" y="470534"/>
                <a:pt x="377513" y="487602"/>
                <a:pt x="422920" y="476250"/>
              </a:cubicBezTo>
              <a:cubicBezTo>
                <a:pt x="424432" y="470202"/>
                <a:pt x="422631" y="462054"/>
                <a:pt x="427456" y="458107"/>
              </a:cubicBezTo>
              <a:cubicBezTo>
                <a:pt x="444515" y="444150"/>
                <a:pt x="465990" y="437703"/>
                <a:pt x="486420" y="430893"/>
              </a:cubicBezTo>
              <a:cubicBezTo>
                <a:pt x="493855" y="408591"/>
                <a:pt x="486192" y="424816"/>
                <a:pt x="500027" y="408214"/>
              </a:cubicBezTo>
              <a:cubicBezTo>
                <a:pt x="508846" y="397631"/>
                <a:pt x="512449" y="389205"/>
                <a:pt x="522706" y="381000"/>
              </a:cubicBezTo>
              <a:cubicBezTo>
                <a:pt x="526963" y="377595"/>
                <a:pt x="531777" y="374953"/>
                <a:pt x="536313" y="371929"/>
              </a:cubicBezTo>
              <a:lnTo>
                <a:pt x="554456" y="344714"/>
              </a:lnTo>
              <a:cubicBezTo>
                <a:pt x="560503" y="335643"/>
                <a:pt x="572599" y="332619"/>
                <a:pt x="581670" y="326572"/>
              </a:cubicBezTo>
              <a:cubicBezTo>
                <a:pt x="585228" y="324200"/>
                <a:pt x="587074" y="319700"/>
                <a:pt x="590741" y="317500"/>
              </a:cubicBezTo>
              <a:cubicBezTo>
                <a:pt x="594841" y="315040"/>
                <a:pt x="599812" y="314476"/>
                <a:pt x="604348" y="312964"/>
              </a:cubicBezTo>
              <a:cubicBezTo>
                <a:pt x="605860" y="308428"/>
                <a:pt x="608884" y="304138"/>
                <a:pt x="608884" y="299357"/>
              </a:cubicBezTo>
              <a:cubicBezTo>
                <a:pt x="608884" y="282657"/>
                <a:pt x="629295" y="277435"/>
                <a:pt x="627027" y="272143"/>
              </a:cubicBezTo>
              <a:close/>
            </a:path>
          </a:pathLst>
        </a:cu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23</xdr:col>
      <xdr:colOff>76200</xdr:colOff>
      <xdr:row>2</xdr:row>
      <xdr:rowOff>885825</xdr:rowOff>
    </xdr:from>
    <xdr:to>
      <xdr:col>23</xdr:col>
      <xdr:colOff>818527</xdr:colOff>
      <xdr:row>2</xdr:row>
      <xdr:rowOff>1389636</xdr:rowOff>
    </xdr:to>
    <xdr:sp macro="" textlink="">
      <xdr:nvSpPr>
        <xdr:cNvPr id="60" name="Freeform 116">
          <a:extLst>
            <a:ext uri="{FF2B5EF4-FFF2-40B4-BE49-F238E27FC236}">
              <a16:creationId xmlns:a16="http://schemas.microsoft.com/office/drawing/2014/main" id="{00000000-0008-0000-2B00-00003C000000}"/>
            </a:ext>
          </a:extLst>
        </xdr:cNvPr>
        <xdr:cNvSpPr>
          <a:spLocks/>
        </xdr:cNvSpPr>
      </xdr:nvSpPr>
      <xdr:spPr bwMode="auto">
        <a:xfrm>
          <a:off x="35452050" y="4194175"/>
          <a:ext cx="742327" cy="503811"/>
        </a:xfrm>
        <a:custGeom>
          <a:avLst/>
          <a:gdLst>
            <a:gd name="T0" fmla="*/ 521 w 521"/>
            <a:gd name="T1" fmla="*/ 275 h 354"/>
            <a:gd name="T2" fmla="*/ 481 w 521"/>
            <a:gd name="T3" fmla="*/ 275 h 354"/>
            <a:gd name="T4" fmla="*/ 451 w 521"/>
            <a:gd name="T5" fmla="*/ 266 h 354"/>
            <a:gd name="T6" fmla="*/ 424 w 521"/>
            <a:gd name="T7" fmla="*/ 256 h 354"/>
            <a:gd name="T8" fmla="*/ 397 w 521"/>
            <a:gd name="T9" fmla="*/ 254 h 354"/>
            <a:gd name="T10" fmla="*/ 368 w 521"/>
            <a:gd name="T11" fmla="*/ 304 h 354"/>
            <a:gd name="T12" fmla="*/ 328 w 521"/>
            <a:gd name="T13" fmla="*/ 302 h 354"/>
            <a:gd name="T14" fmla="*/ 302 w 521"/>
            <a:gd name="T15" fmla="*/ 297 h 354"/>
            <a:gd name="T16" fmla="*/ 279 w 521"/>
            <a:gd name="T17" fmla="*/ 304 h 354"/>
            <a:gd name="T18" fmla="*/ 269 w 521"/>
            <a:gd name="T19" fmla="*/ 326 h 354"/>
            <a:gd name="T20" fmla="*/ 260 w 521"/>
            <a:gd name="T21" fmla="*/ 345 h 354"/>
            <a:gd name="T22" fmla="*/ 250 w 521"/>
            <a:gd name="T23" fmla="*/ 352 h 354"/>
            <a:gd name="T24" fmla="*/ 239 w 521"/>
            <a:gd name="T25" fmla="*/ 354 h 354"/>
            <a:gd name="T26" fmla="*/ 210 w 521"/>
            <a:gd name="T27" fmla="*/ 326 h 354"/>
            <a:gd name="T28" fmla="*/ 156 w 521"/>
            <a:gd name="T29" fmla="*/ 306 h 354"/>
            <a:gd name="T30" fmla="*/ 124 w 521"/>
            <a:gd name="T31" fmla="*/ 292 h 354"/>
            <a:gd name="T32" fmla="*/ 93 w 521"/>
            <a:gd name="T33" fmla="*/ 304 h 354"/>
            <a:gd name="T34" fmla="*/ 72 w 521"/>
            <a:gd name="T35" fmla="*/ 308 h 354"/>
            <a:gd name="T36" fmla="*/ 59 w 521"/>
            <a:gd name="T37" fmla="*/ 306 h 354"/>
            <a:gd name="T38" fmla="*/ 48 w 521"/>
            <a:gd name="T39" fmla="*/ 301 h 354"/>
            <a:gd name="T40" fmla="*/ 40 w 521"/>
            <a:gd name="T41" fmla="*/ 292 h 354"/>
            <a:gd name="T42" fmla="*/ 38 w 521"/>
            <a:gd name="T43" fmla="*/ 270 h 354"/>
            <a:gd name="T44" fmla="*/ 46 w 521"/>
            <a:gd name="T45" fmla="*/ 242 h 354"/>
            <a:gd name="T46" fmla="*/ 51 w 521"/>
            <a:gd name="T47" fmla="*/ 223 h 354"/>
            <a:gd name="T48" fmla="*/ 46 w 521"/>
            <a:gd name="T49" fmla="*/ 213 h 354"/>
            <a:gd name="T50" fmla="*/ 36 w 521"/>
            <a:gd name="T51" fmla="*/ 204 h 354"/>
            <a:gd name="T52" fmla="*/ 15 w 521"/>
            <a:gd name="T53" fmla="*/ 197 h 354"/>
            <a:gd name="T54" fmla="*/ 7 w 521"/>
            <a:gd name="T55" fmla="*/ 48 h 354"/>
            <a:gd name="T56" fmla="*/ 53 w 521"/>
            <a:gd name="T57" fmla="*/ 27 h 354"/>
            <a:gd name="T58" fmla="*/ 95 w 521"/>
            <a:gd name="T59" fmla="*/ 12 h 354"/>
            <a:gd name="T60" fmla="*/ 141 w 521"/>
            <a:gd name="T61" fmla="*/ 3 h 354"/>
            <a:gd name="T62" fmla="*/ 195 w 521"/>
            <a:gd name="T63" fmla="*/ 0 h 354"/>
            <a:gd name="T64" fmla="*/ 223 w 521"/>
            <a:gd name="T65" fmla="*/ 32 h 354"/>
            <a:gd name="T66" fmla="*/ 223 w 521"/>
            <a:gd name="T67" fmla="*/ 50 h 354"/>
            <a:gd name="T68" fmla="*/ 208 w 521"/>
            <a:gd name="T69" fmla="*/ 68 h 354"/>
            <a:gd name="T70" fmla="*/ 168 w 521"/>
            <a:gd name="T71" fmla="*/ 70 h 354"/>
            <a:gd name="T72" fmla="*/ 126 w 521"/>
            <a:gd name="T73" fmla="*/ 68 h 354"/>
            <a:gd name="T74" fmla="*/ 107 w 521"/>
            <a:gd name="T75" fmla="*/ 68 h 354"/>
            <a:gd name="T76" fmla="*/ 90 w 521"/>
            <a:gd name="T77" fmla="*/ 74 h 354"/>
            <a:gd name="T78" fmla="*/ 78 w 521"/>
            <a:gd name="T79" fmla="*/ 82 h 354"/>
            <a:gd name="T80" fmla="*/ 74 w 521"/>
            <a:gd name="T81" fmla="*/ 96 h 354"/>
            <a:gd name="T82" fmla="*/ 84 w 521"/>
            <a:gd name="T83" fmla="*/ 108 h 354"/>
            <a:gd name="T84" fmla="*/ 103 w 521"/>
            <a:gd name="T85" fmla="*/ 118 h 354"/>
            <a:gd name="T86" fmla="*/ 124 w 521"/>
            <a:gd name="T87" fmla="*/ 122 h 354"/>
            <a:gd name="T88" fmla="*/ 147 w 521"/>
            <a:gd name="T89" fmla="*/ 122 h 354"/>
            <a:gd name="T90" fmla="*/ 151 w 521"/>
            <a:gd name="T91" fmla="*/ 130 h 354"/>
            <a:gd name="T92" fmla="*/ 160 w 521"/>
            <a:gd name="T93" fmla="*/ 139 h 354"/>
            <a:gd name="T94" fmla="*/ 183 w 521"/>
            <a:gd name="T95" fmla="*/ 153 h 354"/>
            <a:gd name="T96" fmla="*/ 252 w 521"/>
            <a:gd name="T97" fmla="*/ 91 h 354"/>
            <a:gd name="T98" fmla="*/ 288 w 521"/>
            <a:gd name="T99" fmla="*/ 62 h 354"/>
            <a:gd name="T100" fmla="*/ 330 w 521"/>
            <a:gd name="T101" fmla="*/ 38 h 354"/>
            <a:gd name="T102" fmla="*/ 389 w 521"/>
            <a:gd name="T103" fmla="*/ 44 h 354"/>
            <a:gd name="T104" fmla="*/ 449 w 521"/>
            <a:gd name="T105" fmla="*/ 60 h 354"/>
            <a:gd name="T106" fmla="*/ 510 w 521"/>
            <a:gd name="T107" fmla="*/ 209 h 35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  <a:cxn ang="0">
              <a:pos x="T100" y="T101"/>
            </a:cxn>
            <a:cxn ang="0">
              <a:pos x="T102" y="T103"/>
            </a:cxn>
            <a:cxn ang="0">
              <a:pos x="T104" y="T105"/>
            </a:cxn>
            <a:cxn ang="0">
              <a:pos x="T106" y="T107"/>
            </a:cxn>
          </a:cxnLst>
          <a:rect l="0" t="0" r="r" b="b"/>
          <a:pathLst>
            <a:path w="521" h="354">
              <a:moveTo>
                <a:pt x="510" y="209"/>
              </a:moveTo>
              <a:lnTo>
                <a:pt x="521" y="275"/>
              </a:lnTo>
              <a:lnTo>
                <a:pt x="500" y="275"/>
              </a:lnTo>
              <a:lnTo>
                <a:pt x="481" y="275"/>
              </a:lnTo>
              <a:lnTo>
                <a:pt x="466" y="270"/>
              </a:lnTo>
              <a:lnTo>
                <a:pt x="451" y="266"/>
              </a:lnTo>
              <a:lnTo>
                <a:pt x="437" y="261"/>
              </a:lnTo>
              <a:lnTo>
                <a:pt x="424" y="256"/>
              </a:lnTo>
              <a:lnTo>
                <a:pt x="412" y="254"/>
              </a:lnTo>
              <a:lnTo>
                <a:pt x="397" y="254"/>
              </a:lnTo>
              <a:lnTo>
                <a:pt x="393" y="302"/>
              </a:lnTo>
              <a:lnTo>
                <a:pt x="368" y="304"/>
              </a:lnTo>
              <a:lnTo>
                <a:pt x="340" y="302"/>
              </a:lnTo>
              <a:lnTo>
                <a:pt x="328" y="302"/>
              </a:lnTo>
              <a:lnTo>
                <a:pt x="315" y="299"/>
              </a:lnTo>
              <a:lnTo>
                <a:pt x="302" y="297"/>
              </a:lnTo>
              <a:lnTo>
                <a:pt x="288" y="292"/>
              </a:lnTo>
              <a:lnTo>
                <a:pt x="279" y="304"/>
              </a:lnTo>
              <a:lnTo>
                <a:pt x="273" y="314"/>
              </a:lnTo>
              <a:lnTo>
                <a:pt x="269" y="326"/>
              </a:lnTo>
              <a:lnTo>
                <a:pt x="265" y="337"/>
              </a:lnTo>
              <a:lnTo>
                <a:pt x="260" y="345"/>
              </a:lnTo>
              <a:lnTo>
                <a:pt x="254" y="351"/>
              </a:lnTo>
              <a:lnTo>
                <a:pt x="250" y="352"/>
              </a:lnTo>
              <a:lnTo>
                <a:pt x="246" y="354"/>
              </a:lnTo>
              <a:lnTo>
                <a:pt x="239" y="354"/>
              </a:lnTo>
              <a:lnTo>
                <a:pt x="233" y="352"/>
              </a:lnTo>
              <a:lnTo>
                <a:pt x="210" y="326"/>
              </a:lnTo>
              <a:lnTo>
                <a:pt x="172" y="326"/>
              </a:lnTo>
              <a:lnTo>
                <a:pt x="156" y="306"/>
              </a:lnTo>
              <a:lnTo>
                <a:pt x="141" y="283"/>
              </a:lnTo>
              <a:lnTo>
                <a:pt x="124" y="292"/>
              </a:lnTo>
              <a:lnTo>
                <a:pt x="109" y="299"/>
              </a:lnTo>
              <a:lnTo>
                <a:pt x="93" y="304"/>
              </a:lnTo>
              <a:lnTo>
                <a:pt x="78" y="308"/>
              </a:lnTo>
              <a:lnTo>
                <a:pt x="72" y="308"/>
              </a:lnTo>
              <a:lnTo>
                <a:pt x="63" y="308"/>
              </a:lnTo>
              <a:lnTo>
                <a:pt x="59" y="306"/>
              </a:lnTo>
              <a:lnTo>
                <a:pt x="53" y="304"/>
              </a:lnTo>
              <a:lnTo>
                <a:pt x="48" y="301"/>
              </a:lnTo>
              <a:lnTo>
                <a:pt x="44" y="295"/>
              </a:lnTo>
              <a:lnTo>
                <a:pt x="40" y="292"/>
              </a:lnTo>
              <a:lnTo>
                <a:pt x="38" y="285"/>
              </a:lnTo>
              <a:lnTo>
                <a:pt x="38" y="270"/>
              </a:lnTo>
              <a:lnTo>
                <a:pt x="40" y="256"/>
              </a:lnTo>
              <a:lnTo>
                <a:pt x="46" y="242"/>
              </a:lnTo>
              <a:lnTo>
                <a:pt x="48" y="230"/>
              </a:lnTo>
              <a:lnTo>
                <a:pt x="51" y="223"/>
              </a:lnTo>
              <a:lnTo>
                <a:pt x="48" y="218"/>
              </a:lnTo>
              <a:lnTo>
                <a:pt x="46" y="213"/>
              </a:lnTo>
              <a:lnTo>
                <a:pt x="42" y="209"/>
              </a:lnTo>
              <a:lnTo>
                <a:pt x="36" y="204"/>
              </a:lnTo>
              <a:lnTo>
                <a:pt x="27" y="201"/>
              </a:lnTo>
              <a:lnTo>
                <a:pt x="15" y="197"/>
              </a:lnTo>
              <a:lnTo>
                <a:pt x="0" y="196"/>
              </a:lnTo>
              <a:lnTo>
                <a:pt x="7" y="48"/>
              </a:lnTo>
              <a:lnTo>
                <a:pt x="30" y="38"/>
              </a:lnTo>
              <a:lnTo>
                <a:pt x="53" y="27"/>
              </a:lnTo>
              <a:lnTo>
                <a:pt x="74" y="19"/>
              </a:lnTo>
              <a:lnTo>
                <a:pt x="95" y="12"/>
              </a:lnTo>
              <a:lnTo>
                <a:pt x="118" y="7"/>
              </a:lnTo>
              <a:lnTo>
                <a:pt x="141" y="3"/>
              </a:lnTo>
              <a:lnTo>
                <a:pt x="166" y="0"/>
              </a:lnTo>
              <a:lnTo>
                <a:pt x="195" y="0"/>
              </a:lnTo>
              <a:lnTo>
                <a:pt x="210" y="15"/>
              </a:lnTo>
              <a:lnTo>
                <a:pt x="223" y="32"/>
              </a:lnTo>
              <a:lnTo>
                <a:pt x="225" y="41"/>
              </a:lnTo>
              <a:lnTo>
                <a:pt x="223" y="50"/>
              </a:lnTo>
              <a:lnTo>
                <a:pt x="219" y="58"/>
              </a:lnTo>
              <a:lnTo>
                <a:pt x="208" y="68"/>
              </a:lnTo>
              <a:lnTo>
                <a:pt x="189" y="70"/>
              </a:lnTo>
              <a:lnTo>
                <a:pt x="168" y="70"/>
              </a:lnTo>
              <a:lnTo>
                <a:pt x="147" y="68"/>
              </a:lnTo>
              <a:lnTo>
                <a:pt x="126" y="68"/>
              </a:lnTo>
              <a:lnTo>
                <a:pt x="116" y="68"/>
              </a:lnTo>
              <a:lnTo>
                <a:pt x="107" y="68"/>
              </a:lnTo>
              <a:lnTo>
                <a:pt x="97" y="70"/>
              </a:lnTo>
              <a:lnTo>
                <a:pt x="90" y="74"/>
              </a:lnTo>
              <a:lnTo>
                <a:pt x="84" y="77"/>
              </a:lnTo>
              <a:lnTo>
                <a:pt x="78" y="82"/>
              </a:lnTo>
              <a:lnTo>
                <a:pt x="76" y="87"/>
              </a:lnTo>
              <a:lnTo>
                <a:pt x="74" y="96"/>
              </a:lnTo>
              <a:lnTo>
                <a:pt x="78" y="103"/>
              </a:lnTo>
              <a:lnTo>
                <a:pt x="84" y="108"/>
              </a:lnTo>
              <a:lnTo>
                <a:pt x="93" y="113"/>
              </a:lnTo>
              <a:lnTo>
                <a:pt x="103" y="118"/>
              </a:lnTo>
              <a:lnTo>
                <a:pt x="114" y="120"/>
              </a:lnTo>
              <a:lnTo>
                <a:pt x="124" y="122"/>
              </a:lnTo>
              <a:lnTo>
                <a:pt x="137" y="124"/>
              </a:lnTo>
              <a:lnTo>
                <a:pt x="147" y="122"/>
              </a:lnTo>
              <a:lnTo>
                <a:pt x="149" y="127"/>
              </a:lnTo>
              <a:lnTo>
                <a:pt x="151" y="130"/>
              </a:lnTo>
              <a:lnTo>
                <a:pt x="156" y="136"/>
              </a:lnTo>
              <a:lnTo>
                <a:pt x="160" y="139"/>
              </a:lnTo>
              <a:lnTo>
                <a:pt x="170" y="148"/>
              </a:lnTo>
              <a:lnTo>
                <a:pt x="183" y="153"/>
              </a:lnTo>
              <a:lnTo>
                <a:pt x="219" y="122"/>
              </a:lnTo>
              <a:lnTo>
                <a:pt x="252" y="91"/>
              </a:lnTo>
              <a:lnTo>
                <a:pt x="269" y="75"/>
              </a:lnTo>
              <a:lnTo>
                <a:pt x="288" y="62"/>
              </a:lnTo>
              <a:lnTo>
                <a:pt x="309" y="50"/>
              </a:lnTo>
              <a:lnTo>
                <a:pt x="330" y="38"/>
              </a:lnTo>
              <a:lnTo>
                <a:pt x="359" y="41"/>
              </a:lnTo>
              <a:lnTo>
                <a:pt x="389" y="44"/>
              </a:lnTo>
              <a:lnTo>
                <a:pt x="418" y="50"/>
              </a:lnTo>
              <a:lnTo>
                <a:pt x="449" y="60"/>
              </a:lnTo>
              <a:lnTo>
                <a:pt x="437" y="201"/>
              </a:lnTo>
              <a:lnTo>
                <a:pt x="510" y="209"/>
              </a:lnTo>
              <a:close/>
            </a:path>
          </a:pathLst>
        </a:cu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24</xdr:col>
      <xdr:colOff>95250</xdr:colOff>
      <xdr:row>2</xdr:row>
      <xdr:rowOff>838200</xdr:rowOff>
    </xdr:from>
    <xdr:to>
      <xdr:col>24</xdr:col>
      <xdr:colOff>1044175</xdr:colOff>
      <xdr:row>2</xdr:row>
      <xdr:rowOff>1514217</xdr:rowOff>
    </xdr:to>
    <xdr:sp macro="" textlink="">
      <xdr:nvSpPr>
        <xdr:cNvPr id="61" name="Freeform 114">
          <a:extLst>
            <a:ext uri="{FF2B5EF4-FFF2-40B4-BE49-F238E27FC236}">
              <a16:creationId xmlns:a16="http://schemas.microsoft.com/office/drawing/2014/main" id="{00000000-0008-0000-2B00-00003D000000}"/>
            </a:ext>
          </a:extLst>
        </xdr:cNvPr>
        <xdr:cNvSpPr>
          <a:spLocks/>
        </xdr:cNvSpPr>
      </xdr:nvSpPr>
      <xdr:spPr bwMode="auto">
        <a:xfrm>
          <a:off x="36417250" y="4146550"/>
          <a:ext cx="948925" cy="676017"/>
        </a:xfrm>
        <a:custGeom>
          <a:avLst/>
          <a:gdLst>
            <a:gd name="T0" fmla="*/ 619 w 666"/>
            <a:gd name="T1" fmla="*/ 45 h 475"/>
            <a:gd name="T2" fmla="*/ 617 w 666"/>
            <a:gd name="T3" fmla="*/ 116 h 475"/>
            <a:gd name="T4" fmla="*/ 636 w 666"/>
            <a:gd name="T5" fmla="*/ 155 h 475"/>
            <a:gd name="T6" fmla="*/ 661 w 666"/>
            <a:gd name="T7" fmla="*/ 167 h 475"/>
            <a:gd name="T8" fmla="*/ 666 w 666"/>
            <a:gd name="T9" fmla="*/ 181 h 475"/>
            <a:gd name="T10" fmla="*/ 663 w 666"/>
            <a:gd name="T11" fmla="*/ 193 h 475"/>
            <a:gd name="T12" fmla="*/ 653 w 666"/>
            <a:gd name="T13" fmla="*/ 198 h 475"/>
            <a:gd name="T14" fmla="*/ 632 w 666"/>
            <a:gd name="T15" fmla="*/ 203 h 475"/>
            <a:gd name="T16" fmla="*/ 592 w 666"/>
            <a:gd name="T17" fmla="*/ 208 h 475"/>
            <a:gd name="T18" fmla="*/ 550 w 666"/>
            <a:gd name="T19" fmla="*/ 214 h 475"/>
            <a:gd name="T20" fmla="*/ 514 w 666"/>
            <a:gd name="T21" fmla="*/ 227 h 475"/>
            <a:gd name="T22" fmla="*/ 489 w 666"/>
            <a:gd name="T23" fmla="*/ 250 h 475"/>
            <a:gd name="T24" fmla="*/ 481 w 666"/>
            <a:gd name="T25" fmla="*/ 274 h 475"/>
            <a:gd name="T26" fmla="*/ 483 w 666"/>
            <a:gd name="T27" fmla="*/ 301 h 475"/>
            <a:gd name="T28" fmla="*/ 477 w 666"/>
            <a:gd name="T29" fmla="*/ 320 h 475"/>
            <a:gd name="T30" fmla="*/ 451 w 666"/>
            <a:gd name="T31" fmla="*/ 336 h 475"/>
            <a:gd name="T32" fmla="*/ 428 w 666"/>
            <a:gd name="T33" fmla="*/ 353 h 475"/>
            <a:gd name="T34" fmla="*/ 401 w 666"/>
            <a:gd name="T35" fmla="*/ 368 h 475"/>
            <a:gd name="T36" fmla="*/ 374 w 666"/>
            <a:gd name="T37" fmla="*/ 439 h 475"/>
            <a:gd name="T38" fmla="*/ 248 w 666"/>
            <a:gd name="T39" fmla="*/ 437 h 475"/>
            <a:gd name="T40" fmla="*/ 216 w 666"/>
            <a:gd name="T41" fmla="*/ 441 h 475"/>
            <a:gd name="T42" fmla="*/ 185 w 666"/>
            <a:gd name="T43" fmla="*/ 448 h 475"/>
            <a:gd name="T44" fmla="*/ 153 w 666"/>
            <a:gd name="T45" fmla="*/ 458 h 475"/>
            <a:gd name="T46" fmla="*/ 124 w 666"/>
            <a:gd name="T47" fmla="*/ 475 h 475"/>
            <a:gd name="T48" fmla="*/ 118 w 666"/>
            <a:gd name="T49" fmla="*/ 406 h 475"/>
            <a:gd name="T50" fmla="*/ 109 w 666"/>
            <a:gd name="T51" fmla="*/ 374 h 475"/>
            <a:gd name="T52" fmla="*/ 95 w 666"/>
            <a:gd name="T53" fmla="*/ 339 h 475"/>
            <a:gd name="T54" fmla="*/ 78 w 666"/>
            <a:gd name="T55" fmla="*/ 308 h 475"/>
            <a:gd name="T56" fmla="*/ 57 w 666"/>
            <a:gd name="T57" fmla="*/ 279 h 475"/>
            <a:gd name="T58" fmla="*/ 30 w 666"/>
            <a:gd name="T59" fmla="*/ 251 h 475"/>
            <a:gd name="T60" fmla="*/ 0 w 666"/>
            <a:gd name="T61" fmla="*/ 229 h 475"/>
            <a:gd name="T62" fmla="*/ 9 w 666"/>
            <a:gd name="T63" fmla="*/ 207 h 475"/>
            <a:gd name="T64" fmla="*/ 27 w 666"/>
            <a:gd name="T65" fmla="*/ 190 h 475"/>
            <a:gd name="T66" fmla="*/ 53 w 666"/>
            <a:gd name="T67" fmla="*/ 174 h 475"/>
            <a:gd name="T68" fmla="*/ 84 w 666"/>
            <a:gd name="T69" fmla="*/ 164 h 475"/>
            <a:gd name="T70" fmla="*/ 166 w 666"/>
            <a:gd name="T71" fmla="*/ 148 h 475"/>
            <a:gd name="T72" fmla="*/ 260 w 666"/>
            <a:gd name="T73" fmla="*/ 140 h 475"/>
            <a:gd name="T74" fmla="*/ 286 w 666"/>
            <a:gd name="T75" fmla="*/ 117 h 475"/>
            <a:gd name="T76" fmla="*/ 305 w 666"/>
            <a:gd name="T77" fmla="*/ 97 h 475"/>
            <a:gd name="T78" fmla="*/ 332 w 666"/>
            <a:gd name="T79" fmla="*/ 78 h 475"/>
            <a:gd name="T80" fmla="*/ 355 w 666"/>
            <a:gd name="T81" fmla="*/ 71 h 475"/>
            <a:gd name="T82" fmla="*/ 384 w 666"/>
            <a:gd name="T83" fmla="*/ 67 h 475"/>
            <a:gd name="T84" fmla="*/ 414 w 666"/>
            <a:gd name="T85" fmla="*/ 35 h 475"/>
            <a:gd name="T86" fmla="*/ 426 w 666"/>
            <a:gd name="T87" fmla="*/ 21 h 475"/>
            <a:gd name="T88" fmla="*/ 443 w 666"/>
            <a:gd name="T89" fmla="*/ 11 h 475"/>
            <a:gd name="T90" fmla="*/ 468 w 666"/>
            <a:gd name="T91" fmla="*/ 2 h 475"/>
            <a:gd name="T92" fmla="*/ 502 w 666"/>
            <a:gd name="T93" fmla="*/ 0 h 475"/>
            <a:gd name="T94" fmla="*/ 552 w 666"/>
            <a:gd name="T95" fmla="*/ 2 h 475"/>
            <a:gd name="T96" fmla="*/ 619 w 666"/>
            <a:gd name="T97" fmla="*/ 11 h 47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</a:cxnLst>
          <a:rect l="0" t="0" r="r" b="b"/>
          <a:pathLst>
            <a:path w="666" h="475">
              <a:moveTo>
                <a:pt x="619" y="11"/>
              </a:moveTo>
              <a:lnTo>
                <a:pt x="619" y="45"/>
              </a:lnTo>
              <a:lnTo>
                <a:pt x="617" y="80"/>
              </a:lnTo>
              <a:lnTo>
                <a:pt x="617" y="116"/>
              </a:lnTo>
              <a:lnTo>
                <a:pt x="617" y="150"/>
              </a:lnTo>
              <a:lnTo>
                <a:pt x="636" y="155"/>
              </a:lnTo>
              <a:lnTo>
                <a:pt x="655" y="164"/>
              </a:lnTo>
              <a:lnTo>
                <a:pt x="661" y="167"/>
              </a:lnTo>
              <a:lnTo>
                <a:pt x="666" y="174"/>
              </a:lnTo>
              <a:lnTo>
                <a:pt x="666" y="181"/>
              </a:lnTo>
              <a:lnTo>
                <a:pt x="666" y="190"/>
              </a:lnTo>
              <a:lnTo>
                <a:pt x="663" y="193"/>
              </a:lnTo>
              <a:lnTo>
                <a:pt x="659" y="196"/>
              </a:lnTo>
              <a:lnTo>
                <a:pt x="653" y="198"/>
              </a:lnTo>
              <a:lnTo>
                <a:pt x="647" y="202"/>
              </a:lnTo>
              <a:lnTo>
                <a:pt x="632" y="203"/>
              </a:lnTo>
              <a:lnTo>
                <a:pt x="613" y="205"/>
              </a:lnTo>
              <a:lnTo>
                <a:pt x="592" y="208"/>
              </a:lnTo>
              <a:lnTo>
                <a:pt x="571" y="210"/>
              </a:lnTo>
              <a:lnTo>
                <a:pt x="550" y="214"/>
              </a:lnTo>
              <a:lnTo>
                <a:pt x="531" y="219"/>
              </a:lnTo>
              <a:lnTo>
                <a:pt x="514" y="227"/>
              </a:lnTo>
              <a:lnTo>
                <a:pt x="500" y="238"/>
              </a:lnTo>
              <a:lnTo>
                <a:pt x="489" y="250"/>
              </a:lnTo>
              <a:lnTo>
                <a:pt x="483" y="262"/>
              </a:lnTo>
              <a:lnTo>
                <a:pt x="481" y="274"/>
              </a:lnTo>
              <a:lnTo>
                <a:pt x="481" y="288"/>
              </a:lnTo>
              <a:lnTo>
                <a:pt x="483" y="301"/>
              </a:lnTo>
              <a:lnTo>
                <a:pt x="491" y="315"/>
              </a:lnTo>
              <a:lnTo>
                <a:pt x="477" y="320"/>
              </a:lnTo>
              <a:lnTo>
                <a:pt x="464" y="327"/>
              </a:lnTo>
              <a:lnTo>
                <a:pt x="451" y="336"/>
              </a:lnTo>
              <a:lnTo>
                <a:pt x="439" y="344"/>
              </a:lnTo>
              <a:lnTo>
                <a:pt x="428" y="353"/>
              </a:lnTo>
              <a:lnTo>
                <a:pt x="414" y="362"/>
              </a:lnTo>
              <a:lnTo>
                <a:pt x="401" y="368"/>
              </a:lnTo>
              <a:lnTo>
                <a:pt x="386" y="375"/>
              </a:lnTo>
              <a:lnTo>
                <a:pt x="374" y="439"/>
              </a:lnTo>
              <a:lnTo>
                <a:pt x="311" y="437"/>
              </a:lnTo>
              <a:lnTo>
                <a:pt x="248" y="437"/>
              </a:lnTo>
              <a:lnTo>
                <a:pt x="231" y="439"/>
              </a:lnTo>
              <a:lnTo>
                <a:pt x="216" y="441"/>
              </a:lnTo>
              <a:lnTo>
                <a:pt x="200" y="444"/>
              </a:lnTo>
              <a:lnTo>
                <a:pt x="185" y="448"/>
              </a:lnTo>
              <a:lnTo>
                <a:pt x="168" y="453"/>
              </a:lnTo>
              <a:lnTo>
                <a:pt x="153" y="458"/>
              </a:lnTo>
              <a:lnTo>
                <a:pt x="139" y="466"/>
              </a:lnTo>
              <a:lnTo>
                <a:pt x="124" y="475"/>
              </a:lnTo>
              <a:lnTo>
                <a:pt x="124" y="441"/>
              </a:lnTo>
              <a:lnTo>
                <a:pt x="118" y="406"/>
              </a:lnTo>
              <a:lnTo>
                <a:pt x="114" y="391"/>
              </a:lnTo>
              <a:lnTo>
                <a:pt x="109" y="374"/>
              </a:lnTo>
              <a:lnTo>
                <a:pt x="103" y="356"/>
              </a:lnTo>
              <a:lnTo>
                <a:pt x="95" y="339"/>
              </a:lnTo>
              <a:lnTo>
                <a:pt x="88" y="324"/>
              </a:lnTo>
              <a:lnTo>
                <a:pt x="78" y="308"/>
              </a:lnTo>
              <a:lnTo>
                <a:pt x="67" y="293"/>
              </a:lnTo>
              <a:lnTo>
                <a:pt x="57" y="279"/>
              </a:lnTo>
              <a:lnTo>
                <a:pt x="44" y="265"/>
              </a:lnTo>
              <a:lnTo>
                <a:pt x="30" y="251"/>
              </a:lnTo>
              <a:lnTo>
                <a:pt x="15" y="239"/>
              </a:lnTo>
              <a:lnTo>
                <a:pt x="0" y="229"/>
              </a:lnTo>
              <a:lnTo>
                <a:pt x="4" y="217"/>
              </a:lnTo>
              <a:lnTo>
                <a:pt x="9" y="207"/>
              </a:lnTo>
              <a:lnTo>
                <a:pt x="17" y="198"/>
              </a:lnTo>
              <a:lnTo>
                <a:pt x="27" y="190"/>
              </a:lnTo>
              <a:lnTo>
                <a:pt x="40" y="181"/>
              </a:lnTo>
              <a:lnTo>
                <a:pt x="53" y="174"/>
              </a:lnTo>
              <a:lnTo>
                <a:pt x="67" y="169"/>
              </a:lnTo>
              <a:lnTo>
                <a:pt x="84" y="164"/>
              </a:lnTo>
              <a:lnTo>
                <a:pt x="124" y="155"/>
              </a:lnTo>
              <a:lnTo>
                <a:pt x="166" y="148"/>
              </a:lnTo>
              <a:lnTo>
                <a:pt x="212" y="143"/>
              </a:lnTo>
              <a:lnTo>
                <a:pt x="260" y="140"/>
              </a:lnTo>
              <a:lnTo>
                <a:pt x="275" y="129"/>
              </a:lnTo>
              <a:lnTo>
                <a:pt x="286" y="117"/>
              </a:lnTo>
              <a:lnTo>
                <a:pt x="294" y="107"/>
              </a:lnTo>
              <a:lnTo>
                <a:pt x="305" y="97"/>
              </a:lnTo>
              <a:lnTo>
                <a:pt x="315" y="86"/>
              </a:lnTo>
              <a:lnTo>
                <a:pt x="332" y="78"/>
              </a:lnTo>
              <a:lnTo>
                <a:pt x="342" y="74"/>
              </a:lnTo>
              <a:lnTo>
                <a:pt x="355" y="71"/>
              </a:lnTo>
              <a:lnTo>
                <a:pt x="368" y="69"/>
              </a:lnTo>
              <a:lnTo>
                <a:pt x="384" y="67"/>
              </a:lnTo>
              <a:lnTo>
                <a:pt x="401" y="50"/>
              </a:lnTo>
              <a:lnTo>
                <a:pt x="414" y="35"/>
              </a:lnTo>
              <a:lnTo>
                <a:pt x="420" y="28"/>
              </a:lnTo>
              <a:lnTo>
                <a:pt x="426" y="21"/>
              </a:lnTo>
              <a:lnTo>
                <a:pt x="435" y="16"/>
              </a:lnTo>
              <a:lnTo>
                <a:pt x="443" y="11"/>
              </a:lnTo>
              <a:lnTo>
                <a:pt x="456" y="6"/>
              </a:lnTo>
              <a:lnTo>
                <a:pt x="468" y="2"/>
              </a:lnTo>
              <a:lnTo>
                <a:pt x="483" y="0"/>
              </a:lnTo>
              <a:lnTo>
                <a:pt x="502" y="0"/>
              </a:lnTo>
              <a:lnTo>
                <a:pt x="525" y="0"/>
              </a:lnTo>
              <a:lnTo>
                <a:pt x="552" y="2"/>
              </a:lnTo>
              <a:lnTo>
                <a:pt x="584" y="6"/>
              </a:lnTo>
              <a:lnTo>
                <a:pt x="619" y="11"/>
              </a:lnTo>
              <a:close/>
            </a:path>
          </a:pathLst>
        </a:cu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25</xdr:col>
      <xdr:colOff>85725</xdr:colOff>
      <xdr:row>2</xdr:row>
      <xdr:rowOff>695325</xdr:rowOff>
    </xdr:from>
    <xdr:to>
      <xdr:col>25</xdr:col>
      <xdr:colOff>914965</xdr:colOff>
      <xdr:row>2</xdr:row>
      <xdr:rowOff>1681598</xdr:rowOff>
    </xdr:to>
    <xdr:sp macro="" textlink="">
      <xdr:nvSpPr>
        <xdr:cNvPr id="62" name="Freeform 148">
          <a:extLst>
            <a:ext uri="{FF2B5EF4-FFF2-40B4-BE49-F238E27FC236}">
              <a16:creationId xmlns:a16="http://schemas.microsoft.com/office/drawing/2014/main" id="{00000000-0008-0000-2B00-00003E000000}"/>
            </a:ext>
          </a:extLst>
        </xdr:cNvPr>
        <xdr:cNvSpPr>
          <a:spLocks/>
        </xdr:cNvSpPr>
      </xdr:nvSpPr>
      <xdr:spPr bwMode="auto">
        <a:xfrm>
          <a:off x="37626925" y="4003675"/>
          <a:ext cx="829240" cy="986273"/>
        </a:xfrm>
        <a:custGeom>
          <a:avLst/>
          <a:gdLst>
            <a:gd name="T0" fmla="*/ 158 w 582"/>
            <a:gd name="T1" fmla="*/ 26 h 693"/>
            <a:gd name="T2" fmla="*/ 162 w 582"/>
            <a:gd name="T3" fmla="*/ 21 h 693"/>
            <a:gd name="T4" fmla="*/ 168 w 582"/>
            <a:gd name="T5" fmla="*/ 19 h 693"/>
            <a:gd name="T6" fmla="*/ 189 w 582"/>
            <a:gd name="T7" fmla="*/ 29 h 693"/>
            <a:gd name="T8" fmla="*/ 214 w 582"/>
            <a:gd name="T9" fmla="*/ 46 h 693"/>
            <a:gd name="T10" fmla="*/ 238 w 582"/>
            <a:gd name="T11" fmla="*/ 57 h 693"/>
            <a:gd name="T12" fmla="*/ 256 w 582"/>
            <a:gd name="T13" fmla="*/ 48 h 693"/>
            <a:gd name="T14" fmla="*/ 271 w 582"/>
            <a:gd name="T15" fmla="*/ 34 h 693"/>
            <a:gd name="T16" fmla="*/ 300 w 582"/>
            <a:gd name="T17" fmla="*/ 0 h 693"/>
            <a:gd name="T18" fmla="*/ 347 w 582"/>
            <a:gd name="T19" fmla="*/ 38 h 693"/>
            <a:gd name="T20" fmla="*/ 389 w 582"/>
            <a:gd name="T21" fmla="*/ 79 h 693"/>
            <a:gd name="T22" fmla="*/ 405 w 582"/>
            <a:gd name="T23" fmla="*/ 88 h 693"/>
            <a:gd name="T24" fmla="*/ 426 w 582"/>
            <a:gd name="T25" fmla="*/ 93 h 693"/>
            <a:gd name="T26" fmla="*/ 475 w 582"/>
            <a:gd name="T27" fmla="*/ 100 h 693"/>
            <a:gd name="T28" fmla="*/ 477 w 582"/>
            <a:gd name="T29" fmla="*/ 132 h 693"/>
            <a:gd name="T30" fmla="*/ 489 w 582"/>
            <a:gd name="T31" fmla="*/ 146 h 693"/>
            <a:gd name="T32" fmla="*/ 506 w 582"/>
            <a:gd name="T33" fmla="*/ 151 h 693"/>
            <a:gd name="T34" fmla="*/ 525 w 582"/>
            <a:gd name="T35" fmla="*/ 158 h 693"/>
            <a:gd name="T36" fmla="*/ 544 w 582"/>
            <a:gd name="T37" fmla="*/ 172 h 693"/>
            <a:gd name="T38" fmla="*/ 550 w 582"/>
            <a:gd name="T39" fmla="*/ 227 h 693"/>
            <a:gd name="T40" fmla="*/ 557 w 582"/>
            <a:gd name="T41" fmla="*/ 255 h 693"/>
            <a:gd name="T42" fmla="*/ 573 w 582"/>
            <a:gd name="T43" fmla="*/ 279 h 693"/>
            <a:gd name="T44" fmla="*/ 582 w 582"/>
            <a:gd name="T45" fmla="*/ 299 h 693"/>
            <a:gd name="T46" fmla="*/ 580 w 582"/>
            <a:gd name="T47" fmla="*/ 311 h 693"/>
            <a:gd name="T48" fmla="*/ 569 w 582"/>
            <a:gd name="T49" fmla="*/ 322 h 693"/>
            <a:gd name="T50" fmla="*/ 554 w 582"/>
            <a:gd name="T51" fmla="*/ 327 h 693"/>
            <a:gd name="T52" fmla="*/ 519 w 582"/>
            <a:gd name="T53" fmla="*/ 335 h 693"/>
            <a:gd name="T54" fmla="*/ 504 w 582"/>
            <a:gd name="T55" fmla="*/ 342 h 693"/>
            <a:gd name="T56" fmla="*/ 494 w 582"/>
            <a:gd name="T57" fmla="*/ 351 h 693"/>
            <a:gd name="T58" fmla="*/ 491 w 582"/>
            <a:gd name="T59" fmla="*/ 461 h 693"/>
            <a:gd name="T60" fmla="*/ 481 w 582"/>
            <a:gd name="T61" fmla="*/ 518 h 693"/>
            <a:gd name="T62" fmla="*/ 460 w 582"/>
            <a:gd name="T63" fmla="*/ 538 h 693"/>
            <a:gd name="T64" fmla="*/ 443 w 582"/>
            <a:gd name="T65" fmla="*/ 543 h 693"/>
            <a:gd name="T66" fmla="*/ 418 w 582"/>
            <a:gd name="T67" fmla="*/ 545 h 693"/>
            <a:gd name="T68" fmla="*/ 349 w 582"/>
            <a:gd name="T69" fmla="*/ 693 h 693"/>
            <a:gd name="T70" fmla="*/ 233 w 582"/>
            <a:gd name="T71" fmla="*/ 530 h 693"/>
            <a:gd name="T72" fmla="*/ 240 w 582"/>
            <a:gd name="T73" fmla="*/ 499 h 693"/>
            <a:gd name="T74" fmla="*/ 233 w 582"/>
            <a:gd name="T75" fmla="*/ 475 h 693"/>
            <a:gd name="T76" fmla="*/ 214 w 582"/>
            <a:gd name="T77" fmla="*/ 468 h 693"/>
            <a:gd name="T78" fmla="*/ 183 w 582"/>
            <a:gd name="T79" fmla="*/ 469 h 693"/>
            <a:gd name="T80" fmla="*/ 143 w 582"/>
            <a:gd name="T81" fmla="*/ 440 h 693"/>
            <a:gd name="T82" fmla="*/ 107 w 582"/>
            <a:gd name="T83" fmla="*/ 394 h 693"/>
            <a:gd name="T84" fmla="*/ 95 w 582"/>
            <a:gd name="T85" fmla="*/ 368 h 693"/>
            <a:gd name="T86" fmla="*/ 93 w 582"/>
            <a:gd name="T87" fmla="*/ 349 h 693"/>
            <a:gd name="T88" fmla="*/ 93 w 582"/>
            <a:gd name="T89" fmla="*/ 332 h 693"/>
            <a:gd name="T90" fmla="*/ 86 w 582"/>
            <a:gd name="T91" fmla="*/ 318 h 693"/>
            <a:gd name="T92" fmla="*/ 67 w 582"/>
            <a:gd name="T93" fmla="*/ 304 h 693"/>
            <a:gd name="T94" fmla="*/ 55 w 582"/>
            <a:gd name="T95" fmla="*/ 292 h 693"/>
            <a:gd name="T96" fmla="*/ 53 w 582"/>
            <a:gd name="T97" fmla="*/ 279 h 693"/>
            <a:gd name="T98" fmla="*/ 55 w 582"/>
            <a:gd name="T99" fmla="*/ 253 h 693"/>
            <a:gd name="T100" fmla="*/ 32 w 582"/>
            <a:gd name="T101" fmla="*/ 215 h 693"/>
            <a:gd name="T102" fmla="*/ 32 w 582"/>
            <a:gd name="T103" fmla="*/ 189 h 693"/>
            <a:gd name="T104" fmla="*/ 23 w 582"/>
            <a:gd name="T105" fmla="*/ 169 h 693"/>
            <a:gd name="T106" fmla="*/ 0 w 582"/>
            <a:gd name="T107" fmla="*/ 127 h 693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  <a:cxn ang="0">
              <a:pos x="T100" y="T101"/>
            </a:cxn>
            <a:cxn ang="0">
              <a:pos x="T102" y="T103"/>
            </a:cxn>
            <a:cxn ang="0">
              <a:pos x="T104" y="T105"/>
            </a:cxn>
            <a:cxn ang="0">
              <a:pos x="T106" y="T107"/>
            </a:cxn>
          </a:cxnLst>
          <a:rect l="0" t="0" r="r" b="b"/>
          <a:pathLst>
            <a:path w="582" h="693">
              <a:moveTo>
                <a:pt x="0" y="127"/>
              </a:moveTo>
              <a:lnTo>
                <a:pt x="158" y="26"/>
              </a:lnTo>
              <a:lnTo>
                <a:pt x="158" y="22"/>
              </a:lnTo>
              <a:lnTo>
                <a:pt x="162" y="21"/>
              </a:lnTo>
              <a:lnTo>
                <a:pt x="164" y="19"/>
              </a:lnTo>
              <a:lnTo>
                <a:pt x="168" y="19"/>
              </a:lnTo>
              <a:lnTo>
                <a:pt x="177" y="24"/>
              </a:lnTo>
              <a:lnTo>
                <a:pt x="189" y="29"/>
              </a:lnTo>
              <a:lnTo>
                <a:pt x="200" y="38"/>
              </a:lnTo>
              <a:lnTo>
                <a:pt x="214" y="46"/>
              </a:lnTo>
              <a:lnTo>
                <a:pt x="227" y="53"/>
              </a:lnTo>
              <a:lnTo>
                <a:pt x="238" y="57"/>
              </a:lnTo>
              <a:lnTo>
                <a:pt x="248" y="53"/>
              </a:lnTo>
              <a:lnTo>
                <a:pt x="256" y="48"/>
              </a:lnTo>
              <a:lnTo>
                <a:pt x="265" y="41"/>
              </a:lnTo>
              <a:lnTo>
                <a:pt x="271" y="34"/>
              </a:lnTo>
              <a:lnTo>
                <a:pt x="286" y="15"/>
              </a:lnTo>
              <a:lnTo>
                <a:pt x="300" y="0"/>
              </a:lnTo>
              <a:lnTo>
                <a:pt x="324" y="17"/>
              </a:lnTo>
              <a:lnTo>
                <a:pt x="347" y="38"/>
              </a:lnTo>
              <a:lnTo>
                <a:pt x="368" y="58"/>
              </a:lnTo>
              <a:lnTo>
                <a:pt x="389" y="79"/>
              </a:lnTo>
              <a:lnTo>
                <a:pt x="395" y="84"/>
              </a:lnTo>
              <a:lnTo>
                <a:pt x="405" y="88"/>
              </a:lnTo>
              <a:lnTo>
                <a:pt x="416" y="89"/>
              </a:lnTo>
              <a:lnTo>
                <a:pt x="426" y="93"/>
              </a:lnTo>
              <a:lnTo>
                <a:pt x="452" y="96"/>
              </a:lnTo>
              <a:lnTo>
                <a:pt x="475" y="100"/>
              </a:lnTo>
              <a:lnTo>
                <a:pt x="475" y="117"/>
              </a:lnTo>
              <a:lnTo>
                <a:pt x="477" y="132"/>
              </a:lnTo>
              <a:lnTo>
                <a:pt x="481" y="141"/>
              </a:lnTo>
              <a:lnTo>
                <a:pt x="489" y="146"/>
              </a:lnTo>
              <a:lnTo>
                <a:pt x="498" y="150"/>
              </a:lnTo>
              <a:lnTo>
                <a:pt x="506" y="151"/>
              </a:lnTo>
              <a:lnTo>
                <a:pt x="517" y="153"/>
              </a:lnTo>
              <a:lnTo>
                <a:pt x="525" y="158"/>
              </a:lnTo>
              <a:lnTo>
                <a:pt x="536" y="163"/>
              </a:lnTo>
              <a:lnTo>
                <a:pt x="544" y="172"/>
              </a:lnTo>
              <a:lnTo>
                <a:pt x="548" y="199"/>
              </a:lnTo>
              <a:lnTo>
                <a:pt x="550" y="227"/>
              </a:lnTo>
              <a:lnTo>
                <a:pt x="552" y="241"/>
              </a:lnTo>
              <a:lnTo>
                <a:pt x="557" y="255"/>
              </a:lnTo>
              <a:lnTo>
                <a:pt x="563" y="267"/>
              </a:lnTo>
              <a:lnTo>
                <a:pt x="573" y="279"/>
              </a:lnTo>
              <a:lnTo>
                <a:pt x="580" y="289"/>
              </a:lnTo>
              <a:lnTo>
                <a:pt x="582" y="299"/>
              </a:lnTo>
              <a:lnTo>
                <a:pt x="582" y="306"/>
              </a:lnTo>
              <a:lnTo>
                <a:pt x="580" y="311"/>
              </a:lnTo>
              <a:lnTo>
                <a:pt x="575" y="316"/>
              </a:lnTo>
              <a:lnTo>
                <a:pt x="569" y="322"/>
              </a:lnTo>
              <a:lnTo>
                <a:pt x="563" y="325"/>
              </a:lnTo>
              <a:lnTo>
                <a:pt x="554" y="327"/>
              </a:lnTo>
              <a:lnTo>
                <a:pt x="536" y="332"/>
              </a:lnTo>
              <a:lnTo>
                <a:pt x="519" y="335"/>
              </a:lnTo>
              <a:lnTo>
                <a:pt x="510" y="339"/>
              </a:lnTo>
              <a:lnTo>
                <a:pt x="504" y="342"/>
              </a:lnTo>
              <a:lnTo>
                <a:pt x="498" y="346"/>
              </a:lnTo>
              <a:lnTo>
                <a:pt x="494" y="351"/>
              </a:lnTo>
              <a:lnTo>
                <a:pt x="506" y="444"/>
              </a:lnTo>
              <a:lnTo>
                <a:pt x="491" y="461"/>
              </a:lnTo>
              <a:lnTo>
                <a:pt x="477" y="478"/>
              </a:lnTo>
              <a:lnTo>
                <a:pt x="481" y="518"/>
              </a:lnTo>
              <a:lnTo>
                <a:pt x="473" y="528"/>
              </a:lnTo>
              <a:lnTo>
                <a:pt x="460" y="538"/>
              </a:lnTo>
              <a:lnTo>
                <a:pt x="452" y="542"/>
              </a:lnTo>
              <a:lnTo>
                <a:pt x="443" y="543"/>
              </a:lnTo>
              <a:lnTo>
                <a:pt x="433" y="545"/>
              </a:lnTo>
              <a:lnTo>
                <a:pt x="418" y="545"/>
              </a:lnTo>
              <a:lnTo>
                <a:pt x="420" y="648"/>
              </a:lnTo>
              <a:lnTo>
                <a:pt x="349" y="693"/>
              </a:lnTo>
              <a:lnTo>
                <a:pt x="231" y="547"/>
              </a:lnTo>
              <a:lnTo>
                <a:pt x="233" y="530"/>
              </a:lnTo>
              <a:lnTo>
                <a:pt x="235" y="514"/>
              </a:lnTo>
              <a:lnTo>
                <a:pt x="240" y="499"/>
              </a:lnTo>
              <a:lnTo>
                <a:pt x="242" y="482"/>
              </a:lnTo>
              <a:lnTo>
                <a:pt x="233" y="475"/>
              </a:lnTo>
              <a:lnTo>
                <a:pt x="225" y="469"/>
              </a:lnTo>
              <a:lnTo>
                <a:pt x="214" y="468"/>
              </a:lnTo>
              <a:lnTo>
                <a:pt x="204" y="468"/>
              </a:lnTo>
              <a:lnTo>
                <a:pt x="183" y="469"/>
              </a:lnTo>
              <a:lnTo>
                <a:pt x="164" y="469"/>
              </a:lnTo>
              <a:lnTo>
                <a:pt x="143" y="440"/>
              </a:lnTo>
              <a:lnTo>
                <a:pt x="118" y="409"/>
              </a:lnTo>
              <a:lnTo>
                <a:pt x="107" y="394"/>
              </a:lnTo>
              <a:lnTo>
                <a:pt x="99" y="377"/>
              </a:lnTo>
              <a:lnTo>
                <a:pt x="95" y="368"/>
              </a:lnTo>
              <a:lnTo>
                <a:pt x="95" y="358"/>
              </a:lnTo>
              <a:lnTo>
                <a:pt x="93" y="349"/>
              </a:lnTo>
              <a:lnTo>
                <a:pt x="93" y="339"/>
              </a:lnTo>
              <a:lnTo>
                <a:pt x="93" y="332"/>
              </a:lnTo>
              <a:lnTo>
                <a:pt x="91" y="325"/>
              </a:lnTo>
              <a:lnTo>
                <a:pt x="86" y="318"/>
              </a:lnTo>
              <a:lnTo>
                <a:pt x="80" y="313"/>
              </a:lnTo>
              <a:lnTo>
                <a:pt x="67" y="304"/>
              </a:lnTo>
              <a:lnTo>
                <a:pt x="59" y="296"/>
              </a:lnTo>
              <a:lnTo>
                <a:pt x="55" y="292"/>
              </a:lnTo>
              <a:lnTo>
                <a:pt x="55" y="285"/>
              </a:lnTo>
              <a:lnTo>
                <a:pt x="53" y="279"/>
              </a:lnTo>
              <a:lnTo>
                <a:pt x="55" y="270"/>
              </a:lnTo>
              <a:lnTo>
                <a:pt x="55" y="253"/>
              </a:lnTo>
              <a:lnTo>
                <a:pt x="53" y="242"/>
              </a:lnTo>
              <a:lnTo>
                <a:pt x="32" y="215"/>
              </a:lnTo>
              <a:lnTo>
                <a:pt x="34" y="201"/>
              </a:lnTo>
              <a:lnTo>
                <a:pt x="32" y="189"/>
              </a:lnTo>
              <a:lnTo>
                <a:pt x="30" y="179"/>
              </a:lnTo>
              <a:lnTo>
                <a:pt x="23" y="169"/>
              </a:lnTo>
              <a:lnTo>
                <a:pt x="11" y="148"/>
              </a:lnTo>
              <a:lnTo>
                <a:pt x="0" y="127"/>
              </a:lnTo>
              <a:close/>
            </a:path>
          </a:pathLst>
        </a:cu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26</xdr:col>
      <xdr:colOff>114300</xdr:colOff>
      <xdr:row>2</xdr:row>
      <xdr:rowOff>619125</xdr:rowOff>
    </xdr:from>
    <xdr:to>
      <xdr:col>26</xdr:col>
      <xdr:colOff>1036153</xdr:colOff>
      <xdr:row>2</xdr:row>
      <xdr:rowOff>1717830</xdr:rowOff>
    </xdr:to>
    <xdr:sp macro="" textlink="">
      <xdr:nvSpPr>
        <xdr:cNvPr id="63" name="Freeform 208">
          <a:extLst>
            <a:ext uri="{FF2B5EF4-FFF2-40B4-BE49-F238E27FC236}">
              <a16:creationId xmlns:a16="http://schemas.microsoft.com/office/drawing/2014/main" id="{00000000-0008-0000-2B00-00003F000000}"/>
            </a:ext>
          </a:extLst>
        </xdr:cNvPr>
        <xdr:cNvSpPr>
          <a:spLocks/>
        </xdr:cNvSpPr>
      </xdr:nvSpPr>
      <xdr:spPr bwMode="auto">
        <a:xfrm>
          <a:off x="38715950" y="3927475"/>
          <a:ext cx="921853" cy="1098705"/>
        </a:xfrm>
        <a:custGeom>
          <a:avLst/>
          <a:gdLst>
            <a:gd name="T0" fmla="*/ 647 w 647"/>
            <a:gd name="T1" fmla="*/ 216 h 772"/>
            <a:gd name="T2" fmla="*/ 567 w 647"/>
            <a:gd name="T3" fmla="*/ 184 h 772"/>
            <a:gd name="T4" fmla="*/ 576 w 647"/>
            <a:gd name="T5" fmla="*/ 122 h 772"/>
            <a:gd name="T6" fmla="*/ 590 w 647"/>
            <a:gd name="T7" fmla="*/ 60 h 772"/>
            <a:gd name="T8" fmla="*/ 597 w 647"/>
            <a:gd name="T9" fmla="*/ 0 h 772"/>
            <a:gd name="T10" fmla="*/ 485 w 647"/>
            <a:gd name="T11" fmla="*/ 5 h 772"/>
            <a:gd name="T12" fmla="*/ 410 w 647"/>
            <a:gd name="T13" fmla="*/ 67 h 772"/>
            <a:gd name="T14" fmla="*/ 313 w 647"/>
            <a:gd name="T15" fmla="*/ 103 h 772"/>
            <a:gd name="T16" fmla="*/ 235 w 647"/>
            <a:gd name="T17" fmla="*/ 55 h 772"/>
            <a:gd name="T18" fmla="*/ 210 w 647"/>
            <a:gd name="T19" fmla="*/ 153 h 772"/>
            <a:gd name="T20" fmla="*/ 248 w 647"/>
            <a:gd name="T21" fmla="*/ 184 h 772"/>
            <a:gd name="T22" fmla="*/ 290 w 647"/>
            <a:gd name="T23" fmla="*/ 213 h 772"/>
            <a:gd name="T24" fmla="*/ 309 w 647"/>
            <a:gd name="T25" fmla="*/ 242 h 772"/>
            <a:gd name="T26" fmla="*/ 319 w 647"/>
            <a:gd name="T27" fmla="*/ 276 h 772"/>
            <a:gd name="T28" fmla="*/ 309 w 647"/>
            <a:gd name="T29" fmla="*/ 290 h 772"/>
            <a:gd name="T30" fmla="*/ 292 w 647"/>
            <a:gd name="T31" fmla="*/ 307 h 772"/>
            <a:gd name="T32" fmla="*/ 277 w 647"/>
            <a:gd name="T33" fmla="*/ 325 h 772"/>
            <a:gd name="T34" fmla="*/ 267 w 647"/>
            <a:gd name="T35" fmla="*/ 338 h 772"/>
            <a:gd name="T36" fmla="*/ 254 w 647"/>
            <a:gd name="T37" fmla="*/ 345 h 772"/>
            <a:gd name="T38" fmla="*/ 244 w 647"/>
            <a:gd name="T39" fmla="*/ 354 h 772"/>
            <a:gd name="T40" fmla="*/ 198 w 647"/>
            <a:gd name="T41" fmla="*/ 402 h 772"/>
            <a:gd name="T42" fmla="*/ 137 w 647"/>
            <a:gd name="T43" fmla="*/ 438 h 772"/>
            <a:gd name="T44" fmla="*/ 141 w 647"/>
            <a:gd name="T45" fmla="*/ 485 h 772"/>
            <a:gd name="T46" fmla="*/ 103 w 647"/>
            <a:gd name="T47" fmla="*/ 521 h 772"/>
            <a:gd name="T48" fmla="*/ 95 w 647"/>
            <a:gd name="T49" fmla="*/ 538 h 772"/>
            <a:gd name="T50" fmla="*/ 61 w 647"/>
            <a:gd name="T51" fmla="*/ 579 h 772"/>
            <a:gd name="T52" fmla="*/ 47 w 647"/>
            <a:gd name="T53" fmla="*/ 620 h 772"/>
            <a:gd name="T54" fmla="*/ 0 w 647"/>
            <a:gd name="T55" fmla="*/ 663 h 772"/>
            <a:gd name="T56" fmla="*/ 5 w 647"/>
            <a:gd name="T57" fmla="*/ 763 h 772"/>
            <a:gd name="T58" fmla="*/ 34 w 647"/>
            <a:gd name="T59" fmla="*/ 765 h 772"/>
            <a:gd name="T60" fmla="*/ 89 w 647"/>
            <a:gd name="T61" fmla="*/ 768 h 772"/>
            <a:gd name="T62" fmla="*/ 143 w 647"/>
            <a:gd name="T63" fmla="*/ 770 h 772"/>
            <a:gd name="T64" fmla="*/ 173 w 647"/>
            <a:gd name="T65" fmla="*/ 772 h 772"/>
            <a:gd name="T66" fmla="*/ 219 w 647"/>
            <a:gd name="T67" fmla="*/ 720 h 772"/>
            <a:gd name="T68" fmla="*/ 229 w 647"/>
            <a:gd name="T69" fmla="*/ 703 h 772"/>
            <a:gd name="T70" fmla="*/ 240 w 647"/>
            <a:gd name="T71" fmla="*/ 684 h 772"/>
            <a:gd name="T72" fmla="*/ 267 w 647"/>
            <a:gd name="T73" fmla="*/ 641 h 772"/>
            <a:gd name="T74" fmla="*/ 244 w 647"/>
            <a:gd name="T75" fmla="*/ 588 h 772"/>
            <a:gd name="T76" fmla="*/ 303 w 647"/>
            <a:gd name="T77" fmla="*/ 562 h 772"/>
            <a:gd name="T78" fmla="*/ 298 w 647"/>
            <a:gd name="T79" fmla="*/ 522 h 772"/>
            <a:gd name="T80" fmla="*/ 296 w 647"/>
            <a:gd name="T81" fmla="*/ 488 h 772"/>
            <a:gd name="T82" fmla="*/ 343 w 647"/>
            <a:gd name="T83" fmla="*/ 467 h 772"/>
            <a:gd name="T84" fmla="*/ 406 w 647"/>
            <a:gd name="T85" fmla="*/ 455 h 772"/>
            <a:gd name="T86" fmla="*/ 460 w 647"/>
            <a:gd name="T87" fmla="*/ 438 h 772"/>
            <a:gd name="T88" fmla="*/ 485 w 647"/>
            <a:gd name="T89" fmla="*/ 419 h 772"/>
            <a:gd name="T90" fmla="*/ 487 w 647"/>
            <a:gd name="T91" fmla="*/ 246 h 772"/>
            <a:gd name="T92" fmla="*/ 559 w 647"/>
            <a:gd name="T93" fmla="*/ 246 h 772"/>
            <a:gd name="T94" fmla="*/ 628 w 647"/>
            <a:gd name="T95" fmla="*/ 246 h 772"/>
            <a:gd name="T96" fmla="*/ 647 w 647"/>
            <a:gd name="T97" fmla="*/ 216 h 772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</a:cxnLst>
          <a:rect l="0" t="0" r="r" b="b"/>
          <a:pathLst>
            <a:path w="647" h="772">
              <a:moveTo>
                <a:pt x="647" y="216"/>
              </a:moveTo>
              <a:lnTo>
                <a:pt x="567" y="184"/>
              </a:lnTo>
              <a:lnTo>
                <a:pt x="576" y="122"/>
              </a:lnTo>
              <a:lnTo>
                <a:pt x="590" y="60"/>
              </a:lnTo>
              <a:lnTo>
                <a:pt x="597" y="0"/>
              </a:lnTo>
              <a:lnTo>
                <a:pt x="485" y="5"/>
              </a:lnTo>
              <a:lnTo>
                <a:pt x="410" y="67"/>
              </a:lnTo>
              <a:lnTo>
                <a:pt x="313" y="103"/>
              </a:lnTo>
              <a:lnTo>
                <a:pt x="235" y="55"/>
              </a:lnTo>
              <a:lnTo>
                <a:pt x="210" y="153"/>
              </a:lnTo>
              <a:lnTo>
                <a:pt x="248" y="184"/>
              </a:lnTo>
              <a:lnTo>
                <a:pt x="290" y="213"/>
              </a:lnTo>
              <a:lnTo>
                <a:pt x="309" y="242"/>
              </a:lnTo>
              <a:lnTo>
                <a:pt x="319" y="276"/>
              </a:lnTo>
              <a:lnTo>
                <a:pt x="309" y="290"/>
              </a:lnTo>
              <a:lnTo>
                <a:pt x="292" y="307"/>
              </a:lnTo>
              <a:lnTo>
                <a:pt x="277" y="325"/>
              </a:lnTo>
              <a:lnTo>
                <a:pt x="267" y="338"/>
              </a:lnTo>
              <a:lnTo>
                <a:pt x="254" y="345"/>
              </a:lnTo>
              <a:lnTo>
                <a:pt x="244" y="354"/>
              </a:lnTo>
              <a:lnTo>
                <a:pt x="198" y="402"/>
              </a:lnTo>
              <a:lnTo>
                <a:pt x="137" y="438"/>
              </a:lnTo>
              <a:lnTo>
                <a:pt x="141" y="485"/>
              </a:lnTo>
              <a:lnTo>
                <a:pt x="103" y="521"/>
              </a:lnTo>
              <a:lnTo>
                <a:pt x="95" y="538"/>
              </a:lnTo>
              <a:lnTo>
                <a:pt x="61" y="579"/>
              </a:lnTo>
              <a:lnTo>
                <a:pt x="47" y="620"/>
              </a:lnTo>
              <a:lnTo>
                <a:pt x="0" y="663"/>
              </a:lnTo>
              <a:lnTo>
                <a:pt x="5" y="763"/>
              </a:lnTo>
              <a:lnTo>
                <a:pt x="34" y="765"/>
              </a:lnTo>
              <a:lnTo>
                <a:pt x="89" y="768"/>
              </a:lnTo>
              <a:lnTo>
                <a:pt x="143" y="770"/>
              </a:lnTo>
              <a:lnTo>
                <a:pt x="173" y="772"/>
              </a:lnTo>
              <a:lnTo>
                <a:pt x="219" y="720"/>
              </a:lnTo>
              <a:lnTo>
                <a:pt x="229" y="703"/>
              </a:lnTo>
              <a:lnTo>
                <a:pt x="240" y="684"/>
              </a:lnTo>
              <a:lnTo>
                <a:pt x="267" y="641"/>
              </a:lnTo>
              <a:lnTo>
                <a:pt x="244" y="588"/>
              </a:lnTo>
              <a:lnTo>
                <a:pt x="303" y="562"/>
              </a:lnTo>
              <a:lnTo>
                <a:pt x="298" y="522"/>
              </a:lnTo>
              <a:lnTo>
                <a:pt x="296" y="488"/>
              </a:lnTo>
              <a:lnTo>
                <a:pt x="343" y="467"/>
              </a:lnTo>
              <a:lnTo>
                <a:pt x="406" y="455"/>
              </a:lnTo>
              <a:lnTo>
                <a:pt x="460" y="438"/>
              </a:lnTo>
              <a:lnTo>
                <a:pt x="485" y="419"/>
              </a:lnTo>
              <a:lnTo>
                <a:pt x="487" y="246"/>
              </a:lnTo>
              <a:lnTo>
                <a:pt x="559" y="246"/>
              </a:lnTo>
              <a:lnTo>
                <a:pt x="628" y="246"/>
              </a:lnTo>
              <a:lnTo>
                <a:pt x="647" y="216"/>
              </a:lnTo>
              <a:close/>
            </a:path>
          </a:pathLst>
        </a:cu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27</xdr:col>
      <xdr:colOff>76200</xdr:colOff>
      <xdr:row>2</xdr:row>
      <xdr:rowOff>866775</xdr:rowOff>
    </xdr:from>
    <xdr:to>
      <xdr:col>27</xdr:col>
      <xdr:colOff>1559429</xdr:colOff>
      <xdr:row>2</xdr:row>
      <xdr:rowOff>1451708</xdr:rowOff>
    </xdr:to>
    <xdr:sp macro="" textlink="">
      <xdr:nvSpPr>
        <xdr:cNvPr id="64" name="Freeform 128">
          <a:extLst>
            <a:ext uri="{FF2B5EF4-FFF2-40B4-BE49-F238E27FC236}">
              <a16:creationId xmlns:a16="http://schemas.microsoft.com/office/drawing/2014/main" id="{00000000-0008-0000-2B00-000040000000}"/>
            </a:ext>
          </a:extLst>
        </xdr:cNvPr>
        <xdr:cNvSpPr>
          <a:spLocks/>
        </xdr:cNvSpPr>
      </xdr:nvSpPr>
      <xdr:spPr bwMode="auto">
        <a:xfrm>
          <a:off x="39865300" y="4175125"/>
          <a:ext cx="1483229" cy="584933"/>
        </a:xfrm>
        <a:custGeom>
          <a:avLst/>
          <a:gdLst>
            <a:gd name="T0" fmla="*/ 365 w 1041"/>
            <a:gd name="T1" fmla="*/ 351 h 411"/>
            <a:gd name="T2" fmla="*/ 724 w 1041"/>
            <a:gd name="T3" fmla="*/ 408 h 411"/>
            <a:gd name="T4" fmla="*/ 863 w 1041"/>
            <a:gd name="T5" fmla="*/ 367 h 411"/>
            <a:gd name="T6" fmla="*/ 991 w 1041"/>
            <a:gd name="T7" fmla="*/ 308 h 411"/>
            <a:gd name="T8" fmla="*/ 999 w 1041"/>
            <a:gd name="T9" fmla="*/ 291 h 411"/>
            <a:gd name="T10" fmla="*/ 1014 w 1041"/>
            <a:gd name="T11" fmla="*/ 272 h 411"/>
            <a:gd name="T12" fmla="*/ 1027 w 1041"/>
            <a:gd name="T13" fmla="*/ 251 h 411"/>
            <a:gd name="T14" fmla="*/ 1027 w 1041"/>
            <a:gd name="T15" fmla="*/ 227 h 411"/>
            <a:gd name="T16" fmla="*/ 993 w 1041"/>
            <a:gd name="T17" fmla="*/ 227 h 411"/>
            <a:gd name="T18" fmla="*/ 985 w 1041"/>
            <a:gd name="T19" fmla="*/ 219 h 411"/>
            <a:gd name="T20" fmla="*/ 978 w 1041"/>
            <a:gd name="T21" fmla="*/ 203 h 411"/>
            <a:gd name="T22" fmla="*/ 980 w 1041"/>
            <a:gd name="T23" fmla="*/ 110 h 411"/>
            <a:gd name="T24" fmla="*/ 982 w 1041"/>
            <a:gd name="T25" fmla="*/ 59 h 411"/>
            <a:gd name="T26" fmla="*/ 947 w 1041"/>
            <a:gd name="T27" fmla="*/ 7 h 411"/>
            <a:gd name="T28" fmla="*/ 865 w 1041"/>
            <a:gd name="T29" fmla="*/ 160 h 411"/>
            <a:gd name="T30" fmla="*/ 775 w 1041"/>
            <a:gd name="T31" fmla="*/ 188 h 411"/>
            <a:gd name="T32" fmla="*/ 680 w 1041"/>
            <a:gd name="T33" fmla="*/ 119 h 411"/>
            <a:gd name="T34" fmla="*/ 649 w 1041"/>
            <a:gd name="T35" fmla="*/ 131 h 411"/>
            <a:gd name="T36" fmla="*/ 632 w 1041"/>
            <a:gd name="T37" fmla="*/ 134 h 411"/>
            <a:gd name="T38" fmla="*/ 613 w 1041"/>
            <a:gd name="T39" fmla="*/ 133 h 411"/>
            <a:gd name="T40" fmla="*/ 544 w 1041"/>
            <a:gd name="T41" fmla="*/ 98 h 411"/>
            <a:gd name="T42" fmla="*/ 487 w 1041"/>
            <a:gd name="T43" fmla="*/ 85 h 411"/>
            <a:gd name="T44" fmla="*/ 449 w 1041"/>
            <a:gd name="T45" fmla="*/ 81 h 411"/>
            <a:gd name="T46" fmla="*/ 426 w 1041"/>
            <a:gd name="T47" fmla="*/ 93 h 411"/>
            <a:gd name="T48" fmla="*/ 424 w 1041"/>
            <a:gd name="T49" fmla="*/ 112 h 411"/>
            <a:gd name="T50" fmla="*/ 420 w 1041"/>
            <a:gd name="T51" fmla="*/ 119 h 411"/>
            <a:gd name="T52" fmla="*/ 388 w 1041"/>
            <a:gd name="T53" fmla="*/ 126 h 411"/>
            <a:gd name="T54" fmla="*/ 292 w 1041"/>
            <a:gd name="T55" fmla="*/ 129 h 411"/>
            <a:gd name="T56" fmla="*/ 241 w 1041"/>
            <a:gd name="T57" fmla="*/ 133 h 411"/>
            <a:gd name="T58" fmla="*/ 216 w 1041"/>
            <a:gd name="T59" fmla="*/ 140 h 411"/>
            <a:gd name="T60" fmla="*/ 195 w 1041"/>
            <a:gd name="T61" fmla="*/ 148 h 411"/>
            <a:gd name="T62" fmla="*/ 187 w 1041"/>
            <a:gd name="T63" fmla="*/ 102 h 411"/>
            <a:gd name="T64" fmla="*/ 141 w 1041"/>
            <a:gd name="T65" fmla="*/ 95 h 411"/>
            <a:gd name="T66" fmla="*/ 76 w 1041"/>
            <a:gd name="T67" fmla="*/ 95 h 411"/>
            <a:gd name="T68" fmla="*/ 21 w 1041"/>
            <a:gd name="T69" fmla="*/ 105 h 411"/>
            <a:gd name="T70" fmla="*/ 67 w 1041"/>
            <a:gd name="T71" fmla="*/ 172 h 411"/>
            <a:gd name="T72" fmla="*/ 13 w 1041"/>
            <a:gd name="T73" fmla="*/ 219 h 411"/>
            <a:gd name="T74" fmla="*/ 197 w 1041"/>
            <a:gd name="T75" fmla="*/ 337 h 411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</a:cxnLst>
          <a:rect l="0" t="0" r="r" b="b"/>
          <a:pathLst>
            <a:path w="1041" h="411">
              <a:moveTo>
                <a:pt x="197" y="337"/>
              </a:moveTo>
              <a:lnTo>
                <a:pt x="365" y="351"/>
              </a:lnTo>
              <a:lnTo>
                <a:pt x="386" y="411"/>
              </a:lnTo>
              <a:lnTo>
                <a:pt x="724" y="408"/>
              </a:lnTo>
              <a:lnTo>
                <a:pt x="766" y="391"/>
              </a:lnTo>
              <a:lnTo>
                <a:pt x="863" y="367"/>
              </a:lnTo>
              <a:lnTo>
                <a:pt x="882" y="284"/>
              </a:lnTo>
              <a:lnTo>
                <a:pt x="991" y="308"/>
              </a:lnTo>
              <a:lnTo>
                <a:pt x="993" y="300"/>
              </a:lnTo>
              <a:lnTo>
                <a:pt x="999" y="291"/>
              </a:lnTo>
              <a:lnTo>
                <a:pt x="1006" y="281"/>
              </a:lnTo>
              <a:lnTo>
                <a:pt x="1014" y="272"/>
              </a:lnTo>
              <a:lnTo>
                <a:pt x="1020" y="262"/>
              </a:lnTo>
              <a:lnTo>
                <a:pt x="1027" y="251"/>
              </a:lnTo>
              <a:lnTo>
                <a:pt x="1029" y="239"/>
              </a:lnTo>
              <a:lnTo>
                <a:pt x="1027" y="227"/>
              </a:lnTo>
              <a:lnTo>
                <a:pt x="1008" y="229"/>
              </a:lnTo>
              <a:lnTo>
                <a:pt x="993" y="227"/>
              </a:lnTo>
              <a:lnTo>
                <a:pt x="989" y="224"/>
              </a:lnTo>
              <a:lnTo>
                <a:pt x="985" y="219"/>
              </a:lnTo>
              <a:lnTo>
                <a:pt x="980" y="212"/>
              </a:lnTo>
              <a:lnTo>
                <a:pt x="978" y="203"/>
              </a:lnTo>
              <a:lnTo>
                <a:pt x="1010" y="148"/>
              </a:lnTo>
              <a:lnTo>
                <a:pt x="980" y="110"/>
              </a:lnTo>
              <a:lnTo>
                <a:pt x="1041" y="54"/>
              </a:lnTo>
              <a:lnTo>
                <a:pt x="982" y="59"/>
              </a:lnTo>
              <a:lnTo>
                <a:pt x="982" y="0"/>
              </a:lnTo>
              <a:lnTo>
                <a:pt x="947" y="7"/>
              </a:lnTo>
              <a:lnTo>
                <a:pt x="936" y="110"/>
              </a:lnTo>
              <a:lnTo>
                <a:pt x="865" y="160"/>
              </a:lnTo>
              <a:lnTo>
                <a:pt x="852" y="200"/>
              </a:lnTo>
              <a:lnTo>
                <a:pt x="775" y="188"/>
              </a:lnTo>
              <a:lnTo>
                <a:pt x="712" y="189"/>
              </a:lnTo>
              <a:lnTo>
                <a:pt x="680" y="119"/>
              </a:lnTo>
              <a:lnTo>
                <a:pt x="665" y="124"/>
              </a:lnTo>
              <a:lnTo>
                <a:pt x="649" y="131"/>
              </a:lnTo>
              <a:lnTo>
                <a:pt x="642" y="133"/>
              </a:lnTo>
              <a:lnTo>
                <a:pt x="632" y="134"/>
              </a:lnTo>
              <a:lnTo>
                <a:pt x="623" y="134"/>
              </a:lnTo>
              <a:lnTo>
                <a:pt x="613" y="133"/>
              </a:lnTo>
              <a:lnTo>
                <a:pt x="582" y="109"/>
              </a:lnTo>
              <a:lnTo>
                <a:pt x="544" y="98"/>
              </a:lnTo>
              <a:lnTo>
                <a:pt x="506" y="88"/>
              </a:lnTo>
              <a:lnTo>
                <a:pt x="487" y="85"/>
              </a:lnTo>
              <a:lnTo>
                <a:pt x="468" y="83"/>
              </a:lnTo>
              <a:lnTo>
                <a:pt x="449" y="81"/>
              </a:lnTo>
              <a:lnTo>
                <a:pt x="430" y="83"/>
              </a:lnTo>
              <a:lnTo>
                <a:pt x="426" y="93"/>
              </a:lnTo>
              <a:lnTo>
                <a:pt x="426" y="105"/>
              </a:lnTo>
              <a:lnTo>
                <a:pt x="424" y="112"/>
              </a:lnTo>
              <a:lnTo>
                <a:pt x="424" y="117"/>
              </a:lnTo>
              <a:lnTo>
                <a:pt x="420" y="119"/>
              </a:lnTo>
              <a:lnTo>
                <a:pt x="418" y="119"/>
              </a:lnTo>
              <a:lnTo>
                <a:pt x="388" y="126"/>
              </a:lnTo>
              <a:lnTo>
                <a:pt x="342" y="128"/>
              </a:lnTo>
              <a:lnTo>
                <a:pt x="292" y="129"/>
              </a:lnTo>
              <a:lnTo>
                <a:pt x="267" y="131"/>
              </a:lnTo>
              <a:lnTo>
                <a:pt x="241" y="133"/>
              </a:lnTo>
              <a:lnTo>
                <a:pt x="229" y="136"/>
              </a:lnTo>
              <a:lnTo>
                <a:pt x="216" y="140"/>
              </a:lnTo>
              <a:lnTo>
                <a:pt x="206" y="143"/>
              </a:lnTo>
              <a:lnTo>
                <a:pt x="195" y="148"/>
              </a:lnTo>
              <a:lnTo>
                <a:pt x="193" y="105"/>
              </a:lnTo>
              <a:lnTo>
                <a:pt x="187" y="102"/>
              </a:lnTo>
              <a:lnTo>
                <a:pt x="170" y="98"/>
              </a:lnTo>
              <a:lnTo>
                <a:pt x="141" y="95"/>
              </a:lnTo>
              <a:lnTo>
                <a:pt x="101" y="93"/>
              </a:lnTo>
              <a:lnTo>
                <a:pt x="76" y="95"/>
              </a:lnTo>
              <a:lnTo>
                <a:pt x="46" y="100"/>
              </a:lnTo>
              <a:lnTo>
                <a:pt x="21" y="105"/>
              </a:lnTo>
              <a:lnTo>
                <a:pt x="0" y="110"/>
              </a:lnTo>
              <a:lnTo>
                <a:pt x="67" y="172"/>
              </a:lnTo>
              <a:lnTo>
                <a:pt x="63" y="220"/>
              </a:lnTo>
              <a:lnTo>
                <a:pt x="13" y="219"/>
              </a:lnTo>
              <a:lnTo>
                <a:pt x="32" y="337"/>
              </a:lnTo>
              <a:lnTo>
                <a:pt x="197" y="337"/>
              </a:lnTo>
              <a:close/>
            </a:path>
          </a:pathLst>
        </a:cu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28</xdr:col>
      <xdr:colOff>95250</xdr:colOff>
      <xdr:row>2</xdr:row>
      <xdr:rowOff>114300</xdr:rowOff>
    </xdr:from>
    <xdr:to>
      <xdr:col>28</xdr:col>
      <xdr:colOff>2933475</xdr:colOff>
      <xdr:row>2</xdr:row>
      <xdr:rowOff>2999113</xdr:rowOff>
    </xdr:to>
    <xdr:sp macro="" textlink="">
      <xdr:nvSpPr>
        <xdr:cNvPr id="65" name="Freeform 134">
          <a:extLst>
            <a:ext uri="{FF2B5EF4-FFF2-40B4-BE49-F238E27FC236}">
              <a16:creationId xmlns:a16="http://schemas.microsoft.com/office/drawing/2014/main" id="{00000000-0008-0000-2B00-000041000000}"/>
            </a:ext>
          </a:extLst>
        </xdr:cNvPr>
        <xdr:cNvSpPr>
          <a:spLocks/>
        </xdr:cNvSpPr>
      </xdr:nvSpPr>
      <xdr:spPr bwMode="auto">
        <a:xfrm>
          <a:off x="41592500" y="3422650"/>
          <a:ext cx="2838225" cy="2884813"/>
        </a:xfrm>
        <a:custGeom>
          <a:avLst/>
          <a:gdLst>
            <a:gd name="T0" fmla="*/ 1276 w 1992"/>
            <a:gd name="T1" fmla="*/ 1929 h 2027"/>
            <a:gd name="T2" fmla="*/ 1280 w 1992"/>
            <a:gd name="T3" fmla="*/ 1860 h 2027"/>
            <a:gd name="T4" fmla="*/ 1309 w 1992"/>
            <a:gd name="T5" fmla="*/ 1821 h 2027"/>
            <a:gd name="T6" fmla="*/ 1320 w 1992"/>
            <a:gd name="T7" fmla="*/ 1764 h 2027"/>
            <a:gd name="T8" fmla="*/ 1410 w 1992"/>
            <a:gd name="T9" fmla="*/ 1673 h 2027"/>
            <a:gd name="T10" fmla="*/ 1465 w 1992"/>
            <a:gd name="T11" fmla="*/ 1596 h 2027"/>
            <a:gd name="T12" fmla="*/ 1419 w 1992"/>
            <a:gd name="T13" fmla="*/ 1336 h 2027"/>
            <a:gd name="T14" fmla="*/ 1410 w 1992"/>
            <a:gd name="T15" fmla="*/ 1186 h 2027"/>
            <a:gd name="T16" fmla="*/ 1377 w 1992"/>
            <a:gd name="T17" fmla="*/ 1109 h 2027"/>
            <a:gd name="T18" fmla="*/ 1347 w 1992"/>
            <a:gd name="T19" fmla="*/ 1025 h 2027"/>
            <a:gd name="T20" fmla="*/ 1282 w 1992"/>
            <a:gd name="T21" fmla="*/ 915 h 2027"/>
            <a:gd name="T22" fmla="*/ 1318 w 1992"/>
            <a:gd name="T23" fmla="*/ 875 h 2027"/>
            <a:gd name="T24" fmla="*/ 1393 w 1992"/>
            <a:gd name="T25" fmla="*/ 841 h 2027"/>
            <a:gd name="T26" fmla="*/ 1435 w 1992"/>
            <a:gd name="T27" fmla="*/ 777 h 2027"/>
            <a:gd name="T28" fmla="*/ 1450 w 1992"/>
            <a:gd name="T29" fmla="*/ 674 h 2027"/>
            <a:gd name="T30" fmla="*/ 1481 w 1992"/>
            <a:gd name="T31" fmla="*/ 609 h 2027"/>
            <a:gd name="T32" fmla="*/ 1526 w 1992"/>
            <a:gd name="T33" fmla="*/ 579 h 2027"/>
            <a:gd name="T34" fmla="*/ 1733 w 1992"/>
            <a:gd name="T35" fmla="*/ 481 h 2027"/>
            <a:gd name="T36" fmla="*/ 1738 w 1992"/>
            <a:gd name="T37" fmla="*/ 421 h 2027"/>
            <a:gd name="T38" fmla="*/ 1761 w 1992"/>
            <a:gd name="T39" fmla="*/ 388 h 2027"/>
            <a:gd name="T40" fmla="*/ 1828 w 1992"/>
            <a:gd name="T41" fmla="*/ 337 h 2027"/>
            <a:gd name="T42" fmla="*/ 1899 w 1992"/>
            <a:gd name="T43" fmla="*/ 31 h 2027"/>
            <a:gd name="T44" fmla="*/ 1801 w 1992"/>
            <a:gd name="T45" fmla="*/ 55 h 2027"/>
            <a:gd name="T46" fmla="*/ 1733 w 1992"/>
            <a:gd name="T47" fmla="*/ 115 h 2027"/>
            <a:gd name="T48" fmla="*/ 1645 w 1992"/>
            <a:gd name="T49" fmla="*/ 60 h 2027"/>
            <a:gd name="T50" fmla="*/ 1146 w 1992"/>
            <a:gd name="T51" fmla="*/ 0 h 2027"/>
            <a:gd name="T52" fmla="*/ 1175 w 1992"/>
            <a:gd name="T53" fmla="*/ 46 h 2027"/>
            <a:gd name="T54" fmla="*/ 1204 w 1992"/>
            <a:gd name="T55" fmla="*/ 91 h 2027"/>
            <a:gd name="T56" fmla="*/ 1173 w 1992"/>
            <a:gd name="T57" fmla="*/ 142 h 2027"/>
            <a:gd name="T58" fmla="*/ 1169 w 1992"/>
            <a:gd name="T59" fmla="*/ 189 h 2027"/>
            <a:gd name="T60" fmla="*/ 1139 w 1992"/>
            <a:gd name="T61" fmla="*/ 249 h 2027"/>
            <a:gd name="T62" fmla="*/ 1041 w 1992"/>
            <a:gd name="T63" fmla="*/ 321 h 2027"/>
            <a:gd name="T64" fmla="*/ 921 w 1992"/>
            <a:gd name="T65" fmla="*/ 376 h 2027"/>
            <a:gd name="T66" fmla="*/ 879 w 1992"/>
            <a:gd name="T67" fmla="*/ 380 h 2027"/>
            <a:gd name="T68" fmla="*/ 845 w 1992"/>
            <a:gd name="T69" fmla="*/ 412 h 2027"/>
            <a:gd name="T70" fmla="*/ 814 w 1992"/>
            <a:gd name="T71" fmla="*/ 486 h 2027"/>
            <a:gd name="T72" fmla="*/ 566 w 1992"/>
            <a:gd name="T73" fmla="*/ 639 h 2027"/>
            <a:gd name="T74" fmla="*/ 401 w 1992"/>
            <a:gd name="T75" fmla="*/ 626 h 2027"/>
            <a:gd name="T76" fmla="*/ 361 w 1992"/>
            <a:gd name="T77" fmla="*/ 629 h 2027"/>
            <a:gd name="T78" fmla="*/ 258 w 1992"/>
            <a:gd name="T79" fmla="*/ 646 h 2027"/>
            <a:gd name="T80" fmla="*/ 251 w 1992"/>
            <a:gd name="T81" fmla="*/ 691 h 2027"/>
            <a:gd name="T82" fmla="*/ 16 w 1992"/>
            <a:gd name="T83" fmla="*/ 1148 h 2027"/>
            <a:gd name="T84" fmla="*/ 2 w 1992"/>
            <a:gd name="T85" fmla="*/ 1382 h 2027"/>
            <a:gd name="T86" fmla="*/ 16 w 1992"/>
            <a:gd name="T87" fmla="*/ 1506 h 2027"/>
            <a:gd name="T88" fmla="*/ 48 w 1992"/>
            <a:gd name="T89" fmla="*/ 1623 h 2027"/>
            <a:gd name="T90" fmla="*/ 96 w 1992"/>
            <a:gd name="T91" fmla="*/ 1735 h 2027"/>
            <a:gd name="T92" fmla="*/ 161 w 1992"/>
            <a:gd name="T93" fmla="*/ 1843 h 2027"/>
            <a:gd name="T94" fmla="*/ 268 w 1992"/>
            <a:gd name="T95" fmla="*/ 1976 h 2027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</a:cxnLst>
          <a:rect l="0" t="0" r="r" b="b"/>
          <a:pathLst>
            <a:path w="1992" h="2027">
              <a:moveTo>
                <a:pt x="1293" y="2026"/>
              </a:moveTo>
              <a:lnTo>
                <a:pt x="1286" y="1993"/>
              </a:lnTo>
              <a:lnTo>
                <a:pt x="1280" y="1960"/>
              </a:lnTo>
              <a:lnTo>
                <a:pt x="1276" y="1929"/>
              </a:lnTo>
              <a:lnTo>
                <a:pt x="1276" y="1900"/>
              </a:lnTo>
              <a:lnTo>
                <a:pt x="1276" y="1886"/>
              </a:lnTo>
              <a:lnTo>
                <a:pt x="1278" y="1872"/>
              </a:lnTo>
              <a:lnTo>
                <a:pt x="1280" y="1860"/>
              </a:lnTo>
              <a:lnTo>
                <a:pt x="1284" y="1848"/>
              </a:lnTo>
              <a:lnTo>
                <a:pt x="1290" y="1838"/>
              </a:lnTo>
              <a:lnTo>
                <a:pt x="1299" y="1829"/>
              </a:lnTo>
              <a:lnTo>
                <a:pt x="1309" y="1821"/>
              </a:lnTo>
              <a:lnTo>
                <a:pt x="1322" y="1814"/>
              </a:lnTo>
              <a:lnTo>
                <a:pt x="1320" y="1793"/>
              </a:lnTo>
              <a:lnTo>
                <a:pt x="1320" y="1778"/>
              </a:lnTo>
              <a:lnTo>
                <a:pt x="1320" y="1764"/>
              </a:lnTo>
              <a:lnTo>
                <a:pt x="1318" y="1743"/>
              </a:lnTo>
              <a:lnTo>
                <a:pt x="1364" y="1713"/>
              </a:lnTo>
              <a:lnTo>
                <a:pt x="1398" y="1685"/>
              </a:lnTo>
              <a:lnTo>
                <a:pt x="1410" y="1673"/>
              </a:lnTo>
              <a:lnTo>
                <a:pt x="1421" y="1663"/>
              </a:lnTo>
              <a:lnTo>
                <a:pt x="1429" y="1652"/>
              </a:lnTo>
              <a:lnTo>
                <a:pt x="1437" y="1642"/>
              </a:lnTo>
              <a:lnTo>
                <a:pt x="1465" y="1596"/>
              </a:lnTo>
              <a:lnTo>
                <a:pt x="1502" y="1532"/>
              </a:lnTo>
              <a:lnTo>
                <a:pt x="1421" y="1425"/>
              </a:lnTo>
              <a:lnTo>
                <a:pt x="1421" y="1382"/>
              </a:lnTo>
              <a:lnTo>
                <a:pt x="1419" y="1336"/>
              </a:lnTo>
              <a:lnTo>
                <a:pt x="1416" y="1290"/>
              </a:lnTo>
              <a:lnTo>
                <a:pt x="1414" y="1238"/>
              </a:lnTo>
              <a:lnTo>
                <a:pt x="1412" y="1210"/>
              </a:lnTo>
              <a:lnTo>
                <a:pt x="1410" y="1186"/>
              </a:lnTo>
              <a:lnTo>
                <a:pt x="1410" y="1161"/>
              </a:lnTo>
              <a:lnTo>
                <a:pt x="1410" y="1135"/>
              </a:lnTo>
              <a:lnTo>
                <a:pt x="1391" y="1121"/>
              </a:lnTo>
              <a:lnTo>
                <a:pt x="1377" y="1109"/>
              </a:lnTo>
              <a:lnTo>
                <a:pt x="1368" y="1097"/>
              </a:lnTo>
              <a:lnTo>
                <a:pt x="1362" y="1085"/>
              </a:lnTo>
              <a:lnTo>
                <a:pt x="1356" y="1057"/>
              </a:lnTo>
              <a:lnTo>
                <a:pt x="1347" y="1025"/>
              </a:lnTo>
              <a:lnTo>
                <a:pt x="1288" y="975"/>
              </a:lnTo>
              <a:lnTo>
                <a:pt x="1284" y="949"/>
              </a:lnTo>
              <a:lnTo>
                <a:pt x="1280" y="925"/>
              </a:lnTo>
              <a:lnTo>
                <a:pt x="1282" y="915"/>
              </a:lnTo>
              <a:lnTo>
                <a:pt x="1286" y="904"/>
              </a:lnTo>
              <a:lnTo>
                <a:pt x="1295" y="894"/>
              </a:lnTo>
              <a:lnTo>
                <a:pt x="1307" y="885"/>
              </a:lnTo>
              <a:lnTo>
                <a:pt x="1318" y="875"/>
              </a:lnTo>
              <a:lnTo>
                <a:pt x="1328" y="868"/>
              </a:lnTo>
              <a:lnTo>
                <a:pt x="1343" y="861"/>
              </a:lnTo>
              <a:lnTo>
                <a:pt x="1360" y="854"/>
              </a:lnTo>
              <a:lnTo>
                <a:pt x="1393" y="841"/>
              </a:lnTo>
              <a:lnTo>
                <a:pt x="1419" y="829"/>
              </a:lnTo>
              <a:lnTo>
                <a:pt x="1421" y="811"/>
              </a:lnTo>
              <a:lnTo>
                <a:pt x="1429" y="796"/>
              </a:lnTo>
              <a:lnTo>
                <a:pt x="1435" y="777"/>
              </a:lnTo>
              <a:lnTo>
                <a:pt x="1442" y="756"/>
              </a:lnTo>
              <a:lnTo>
                <a:pt x="1450" y="741"/>
              </a:lnTo>
              <a:lnTo>
                <a:pt x="1450" y="681"/>
              </a:lnTo>
              <a:lnTo>
                <a:pt x="1450" y="674"/>
              </a:lnTo>
              <a:lnTo>
                <a:pt x="1461" y="639"/>
              </a:lnTo>
              <a:lnTo>
                <a:pt x="1467" y="629"/>
              </a:lnTo>
              <a:lnTo>
                <a:pt x="1473" y="619"/>
              </a:lnTo>
              <a:lnTo>
                <a:pt x="1481" y="609"/>
              </a:lnTo>
              <a:lnTo>
                <a:pt x="1490" y="598"/>
              </a:lnTo>
              <a:lnTo>
                <a:pt x="1500" y="590"/>
              </a:lnTo>
              <a:lnTo>
                <a:pt x="1511" y="584"/>
              </a:lnTo>
              <a:lnTo>
                <a:pt x="1526" y="579"/>
              </a:lnTo>
              <a:lnTo>
                <a:pt x="1540" y="576"/>
              </a:lnTo>
              <a:lnTo>
                <a:pt x="1628" y="569"/>
              </a:lnTo>
              <a:lnTo>
                <a:pt x="1738" y="495"/>
              </a:lnTo>
              <a:lnTo>
                <a:pt x="1733" y="481"/>
              </a:lnTo>
              <a:lnTo>
                <a:pt x="1731" y="464"/>
              </a:lnTo>
              <a:lnTo>
                <a:pt x="1731" y="447"/>
              </a:lnTo>
              <a:lnTo>
                <a:pt x="1735" y="430"/>
              </a:lnTo>
              <a:lnTo>
                <a:pt x="1738" y="421"/>
              </a:lnTo>
              <a:lnTo>
                <a:pt x="1742" y="412"/>
              </a:lnTo>
              <a:lnTo>
                <a:pt x="1748" y="404"/>
              </a:lnTo>
              <a:lnTo>
                <a:pt x="1754" y="395"/>
              </a:lnTo>
              <a:lnTo>
                <a:pt x="1761" y="388"/>
              </a:lnTo>
              <a:lnTo>
                <a:pt x="1769" y="380"/>
              </a:lnTo>
              <a:lnTo>
                <a:pt x="1780" y="373"/>
              </a:lnTo>
              <a:lnTo>
                <a:pt x="1792" y="368"/>
              </a:lnTo>
              <a:lnTo>
                <a:pt x="1828" y="337"/>
              </a:lnTo>
              <a:lnTo>
                <a:pt x="1992" y="127"/>
              </a:lnTo>
              <a:lnTo>
                <a:pt x="1960" y="87"/>
              </a:lnTo>
              <a:lnTo>
                <a:pt x="1947" y="10"/>
              </a:lnTo>
              <a:lnTo>
                <a:pt x="1899" y="31"/>
              </a:lnTo>
              <a:lnTo>
                <a:pt x="1815" y="19"/>
              </a:lnTo>
              <a:lnTo>
                <a:pt x="1811" y="26"/>
              </a:lnTo>
              <a:lnTo>
                <a:pt x="1809" y="34"/>
              </a:lnTo>
              <a:lnTo>
                <a:pt x="1801" y="55"/>
              </a:lnTo>
              <a:lnTo>
                <a:pt x="1794" y="70"/>
              </a:lnTo>
              <a:lnTo>
                <a:pt x="1775" y="89"/>
              </a:lnTo>
              <a:lnTo>
                <a:pt x="1761" y="101"/>
              </a:lnTo>
              <a:lnTo>
                <a:pt x="1733" y="115"/>
              </a:lnTo>
              <a:lnTo>
                <a:pt x="1712" y="124"/>
              </a:lnTo>
              <a:lnTo>
                <a:pt x="1689" y="112"/>
              </a:lnTo>
              <a:lnTo>
                <a:pt x="1666" y="98"/>
              </a:lnTo>
              <a:lnTo>
                <a:pt x="1645" y="60"/>
              </a:lnTo>
              <a:lnTo>
                <a:pt x="1591" y="8"/>
              </a:lnTo>
              <a:lnTo>
                <a:pt x="1458" y="8"/>
              </a:lnTo>
              <a:lnTo>
                <a:pt x="1314" y="5"/>
              </a:lnTo>
              <a:lnTo>
                <a:pt x="1146" y="0"/>
              </a:lnTo>
              <a:lnTo>
                <a:pt x="1156" y="8"/>
              </a:lnTo>
              <a:lnTo>
                <a:pt x="1162" y="19"/>
              </a:lnTo>
              <a:lnTo>
                <a:pt x="1169" y="32"/>
              </a:lnTo>
              <a:lnTo>
                <a:pt x="1175" y="46"/>
              </a:lnTo>
              <a:lnTo>
                <a:pt x="1179" y="60"/>
              </a:lnTo>
              <a:lnTo>
                <a:pt x="1188" y="72"/>
              </a:lnTo>
              <a:lnTo>
                <a:pt x="1194" y="84"/>
              </a:lnTo>
              <a:lnTo>
                <a:pt x="1204" y="91"/>
              </a:lnTo>
              <a:lnTo>
                <a:pt x="1156" y="127"/>
              </a:lnTo>
              <a:lnTo>
                <a:pt x="1165" y="130"/>
              </a:lnTo>
              <a:lnTo>
                <a:pt x="1171" y="136"/>
              </a:lnTo>
              <a:lnTo>
                <a:pt x="1173" y="142"/>
              </a:lnTo>
              <a:lnTo>
                <a:pt x="1173" y="151"/>
              </a:lnTo>
              <a:lnTo>
                <a:pt x="1171" y="167"/>
              </a:lnTo>
              <a:lnTo>
                <a:pt x="1167" y="184"/>
              </a:lnTo>
              <a:lnTo>
                <a:pt x="1169" y="189"/>
              </a:lnTo>
              <a:lnTo>
                <a:pt x="1171" y="196"/>
              </a:lnTo>
              <a:lnTo>
                <a:pt x="1175" y="204"/>
              </a:lnTo>
              <a:lnTo>
                <a:pt x="1181" y="215"/>
              </a:lnTo>
              <a:lnTo>
                <a:pt x="1139" y="249"/>
              </a:lnTo>
              <a:lnTo>
                <a:pt x="1110" y="275"/>
              </a:lnTo>
              <a:lnTo>
                <a:pt x="1095" y="285"/>
              </a:lnTo>
              <a:lnTo>
                <a:pt x="1070" y="304"/>
              </a:lnTo>
              <a:lnTo>
                <a:pt x="1041" y="321"/>
              </a:lnTo>
              <a:lnTo>
                <a:pt x="1013" y="337"/>
              </a:lnTo>
              <a:lnTo>
                <a:pt x="1003" y="382"/>
              </a:lnTo>
              <a:lnTo>
                <a:pt x="936" y="380"/>
              </a:lnTo>
              <a:lnTo>
                <a:pt x="921" y="376"/>
              </a:lnTo>
              <a:lnTo>
                <a:pt x="911" y="375"/>
              </a:lnTo>
              <a:lnTo>
                <a:pt x="898" y="375"/>
              </a:lnTo>
              <a:lnTo>
                <a:pt x="890" y="378"/>
              </a:lnTo>
              <a:lnTo>
                <a:pt x="879" y="380"/>
              </a:lnTo>
              <a:lnTo>
                <a:pt x="871" y="385"/>
              </a:lnTo>
              <a:lnTo>
                <a:pt x="864" y="390"/>
              </a:lnTo>
              <a:lnTo>
                <a:pt x="858" y="397"/>
              </a:lnTo>
              <a:lnTo>
                <a:pt x="845" y="412"/>
              </a:lnTo>
              <a:lnTo>
                <a:pt x="837" y="428"/>
              </a:lnTo>
              <a:lnTo>
                <a:pt x="829" y="443"/>
              </a:lnTo>
              <a:lnTo>
                <a:pt x="825" y="459"/>
              </a:lnTo>
              <a:lnTo>
                <a:pt x="814" y="486"/>
              </a:lnTo>
              <a:lnTo>
                <a:pt x="713" y="553"/>
              </a:lnTo>
              <a:lnTo>
                <a:pt x="696" y="612"/>
              </a:lnTo>
              <a:lnTo>
                <a:pt x="571" y="610"/>
              </a:lnTo>
              <a:lnTo>
                <a:pt x="566" y="639"/>
              </a:lnTo>
              <a:lnTo>
                <a:pt x="539" y="633"/>
              </a:lnTo>
              <a:lnTo>
                <a:pt x="510" y="622"/>
              </a:lnTo>
              <a:lnTo>
                <a:pt x="457" y="636"/>
              </a:lnTo>
              <a:lnTo>
                <a:pt x="401" y="626"/>
              </a:lnTo>
              <a:lnTo>
                <a:pt x="398" y="622"/>
              </a:lnTo>
              <a:lnTo>
                <a:pt x="390" y="624"/>
              </a:lnTo>
              <a:lnTo>
                <a:pt x="375" y="626"/>
              </a:lnTo>
              <a:lnTo>
                <a:pt x="361" y="629"/>
              </a:lnTo>
              <a:lnTo>
                <a:pt x="331" y="634"/>
              </a:lnTo>
              <a:lnTo>
                <a:pt x="304" y="639"/>
              </a:lnTo>
              <a:lnTo>
                <a:pt x="277" y="643"/>
              </a:lnTo>
              <a:lnTo>
                <a:pt x="258" y="646"/>
              </a:lnTo>
              <a:lnTo>
                <a:pt x="247" y="650"/>
              </a:lnTo>
              <a:lnTo>
                <a:pt x="245" y="652"/>
              </a:lnTo>
              <a:lnTo>
                <a:pt x="247" y="670"/>
              </a:lnTo>
              <a:lnTo>
                <a:pt x="251" y="691"/>
              </a:lnTo>
              <a:lnTo>
                <a:pt x="258" y="713"/>
              </a:lnTo>
              <a:lnTo>
                <a:pt x="262" y="739"/>
              </a:lnTo>
              <a:lnTo>
                <a:pt x="31" y="1076"/>
              </a:lnTo>
              <a:lnTo>
                <a:pt x="16" y="1148"/>
              </a:lnTo>
              <a:lnTo>
                <a:pt x="8" y="1217"/>
              </a:lnTo>
              <a:lnTo>
                <a:pt x="2" y="1284"/>
              </a:lnTo>
              <a:lnTo>
                <a:pt x="0" y="1350"/>
              </a:lnTo>
              <a:lnTo>
                <a:pt x="2" y="1382"/>
              </a:lnTo>
              <a:lnTo>
                <a:pt x="4" y="1413"/>
              </a:lnTo>
              <a:lnTo>
                <a:pt x="6" y="1444"/>
              </a:lnTo>
              <a:lnTo>
                <a:pt x="10" y="1475"/>
              </a:lnTo>
              <a:lnTo>
                <a:pt x="16" y="1506"/>
              </a:lnTo>
              <a:lnTo>
                <a:pt x="23" y="1535"/>
              </a:lnTo>
              <a:lnTo>
                <a:pt x="29" y="1565"/>
              </a:lnTo>
              <a:lnTo>
                <a:pt x="37" y="1594"/>
              </a:lnTo>
              <a:lnTo>
                <a:pt x="48" y="1623"/>
              </a:lnTo>
              <a:lnTo>
                <a:pt x="58" y="1652"/>
              </a:lnTo>
              <a:lnTo>
                <a:pt x="69" y="1680"/>
              </a:lnTo>
              <a:lnTo>
                <a:pt x="81" y="1707"/>
              </a:lnTo>
              <a:lnTo>
                <a:pt x="96" y="1735"/>
              </a:lnTo>
              <a:lnTo>
                <a:pt x="111" y="1762"/>
              </a:lnTo>
              <a:lnTo>
                <a:pt x="126" y="1790"/>
              </a:lnTo>
              <a:lnTo>
                <a:pt x="142" y="1817"/>
              </a:lnTo>
              <a:lnTo>
                <a:pt x="161" y="1843"/>
              </a:lnTo>
              <a:lnTo>
                <a:pt x="180" y="1871"/>
              </a:lnTo>
              <a:lnTo>
                <a:pt x="201" y="1897"/>
              </a:lnTo>
              <a:lnTo>
                <a:pt x="222" y="1922"/>
              </a:lnTo>
              <a:lnTo>
                <a:pt x="268" y="1976"/>
              </a:lnTo>
              <a:lnTo>
                <a:pt x="319" y="2027"/>
              </a:lnTo>
              <a:lnTo>
                <a:pt x="1293" y="2026"/>
              </a:lnTo>
              <a:close/>
            </a:path>
          </a:pathLst>
        </a:cu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29</xdr:col>
      <xdr:colOff>85725</xdr:colOff>
      <xdr:row>2</xdr:row>
      <xdr:rowOff>1343025</xdr:rowOff>
    </xdr:from>
    <xdr:to>
      <xdr:col>29</xdr:col>
      <xdr:colOff>608631</xdr:colOff>
      <xdr:row>2</xdr:row>
      <xdr:rowOff>1801293</xdr:rowOff>
    </xdr:to>
    <xdr:sp macro="" textlink="">
      <xdr:nvSpPr>
        <xdr:cNvPr id="66" name="Freeform 205">
          <a:extLst>
            <a:ext uri="{FF2B5EF4-FFF2-40B4-BE49-F238E27FC236}">
              <a16:creationId xmlns:a16="http://schemas.microsoft.com/office/drawing/2014/main" id="{00000000-0008-0000-2B00-000042000000}"/>
            </a:ext>
          </a:extLst>
        </xdr:cNvPr>
        <xdr:cNvSpPr>
          <a:spLocks/>
        </xdr:cNvSpPr>
      </xdr:nvSpPr>
      <xdr:spPr bwMode="auto">
        <a:xfrm>
          <a:off x="44764325" y="4651375"/>
          <a:ext cx="522906" cy="458268"/>
        </a:xfrm>
        <a:custGeom>
          <a:avLst/>
          <a:gdLst>
            <a:gd name="T0" fmla="*/ 86 w 367"/>
            <a:gd name="T1" fmla="*/ 0 h 322"/>
            <a:gd name="T2" fmla="*/ 0 w 367"/>
            <a:gd name="T3" fmla="*/ 103 h 322"/>
            <a:gd name="T4" fmla="*/ 16 w 367"/>
            <a:gd name="T5" fmla="*/ 117 h 322"/>
            <a:gd name="T6" fmla="*/ 31 w 367"/>
            <a:gd name="T7" fmla="*/ 144 h 322"/>
            <a:gd name="T8" fmla="*/ 37 w 367"/>
            <a:gd name="T9" fmla="*/ 174 h 322"/>
            <a:gd name="T10" fmla="*/ 42 w 367"/>
            <a:gd name="T11" fmla="*/ 203 h 322"/>
            <a:gd name="T12" fmla="*/ 50 w 367"/>
            <a:gd name="T13" fmla="*/ 218 h 322"/>
            <a:gd name="T14" fmla="*/ 58 w 367"/>
            <a:gd name="T15" fmla="*/ 232 h 322"/>
            <a:gd name="T16" fmla="*/ 75 w 367"/>
            <a:gd name="T17" fmla="*/ 244 h 322"/>
            <a:gd name="T18" fmla="*/ 88 w 367"/>
            <a:gd name="T19" fmla="*/ 263 h 322"/>
            <a:gd name="T20" fmla="*/ 96 w 367"/>
            <a:gd name="T21" fmla="*/ 279 h 322"/>
            <a:gd name="T22" fmla="*/ 102 w 367"/>
            <a:gd name="T23" fmla="*/ 298 h 322"/>
            <a:gd name="T24" fmla="*/ 100 w 367"/>
            <a:gd name="T25" fmla="*/ 310 h 322"/>
            <a:gd name="T26" fmla="*/ 149 w 367"/>
            <a:gd name="T27" fmla="*/ 322 h 322"/>
            <a:gd name="T28" fmla="*/ 193 w 367"/>
            <a:gd name="T29" fmla="*/ 287 h 322"/>
            <a:gd name="T30" fmla="*/ 224 w 367"/>
            <a:gd name="T31" fmla="*/ 258 h 322"/>
            <a:gd name="T32" fmla="*/ 235 w 367"/>
            <a:gd name="T33" fmla="*/ 248 h 322"/>
            <a:gd name="T34" fmla="*/ 230 w 367"/>
            <a:gd name="T35" fmla="*/ 218 h 322"/>
            <a:gd name="T36" fmla="*/ 228 w 367"/>
            <a:gd name="T37" fmla="*/ 191 h 322"/>
            <a:gd name="T38" fmla="*/ 249 w 367"/>
            <a:gd name="T39" fmla="*/ 181 h 322"/>
            <a:gd name="T40" fmla="*/ 266 w 367"/>
            <a:gd name="T41" fmla="*/ 182 h 322"/>
            <a:gd name="T42" fmla="*/ 277 w 367"/>
            <a:gd name="T43" fmla="*/ 191 h 322"/>
            <a:gd name="T44" fmla="*/ 296 w 367"/>
            <a:gd name="T45" fmla="*/ 196 h 322"/>
            <a:gd name="T46" fmla="*/ 304 w 367"/>
            <a:gd name="T47" fmla="*/ 187 h 322"/>
            <a:gd name="T48" fmla="*/ 314 w 367"/>
            <a:gd name="T49" fmla="*/ 172 h 322"/>
            <a:gd name="T50" fmla="*/ 331 w 367"/>
            <a:gd name="T51" fmla="*/ 150 h 322"/>
            <a:gd name="T52" fmla="*/ 344 w 367"/>
            <a:gd name="T53" fmla="*/ 131 h 322"/>
            <a:gd name="T54" fmla="*/ 367 w 367"/>
            <a:gd name="T55" fmla="*/ 98 h 322"/>
            <a:gd name="T56" fmla="*/ 365 w 367"/>
            <a:gd name="T57" fmla="*/ 86 h 322"/>
            <a:gd name="T58" fmla="*/ 354 w 367"/>
            <a:gd name="T59" fmla="*/ 69 h 322"/>
            <a:gd name="T60" fmla="*/ 340 w 367"/>
            <a:gd name="T61" fmla="*/ 76 h 322"/>
            <a:gd name="T62" fmla="*/ 325 w 367"/>
            <a:gd name="T63" fmla="*/ 81 h 322"/>
            <a:gd name="T64" fmla="*/ 306 w 367"/>
            <a:gd name="T65" fmla="*/ 86 h 322"/>
            <a:gd name="T66" fmla="*/ 283 w 367"/>
            <a:gd name="T67" fmla="*/ 89 h 322"/>
            <a:gd name="T68" fmla="*/ 262 w 367"/>
            <a:gd name="T69" fmla="*/ 84 h 322"/>
            <a:gd name="T70" fmla="*/ 249 w 367"/>
            <a:gd name="T71" fmla="*/ 71 h 322"/>
            <a:gd name="T72" fmla="*/ 245 w 367"/>
            <a:gd name="T73" fmla="*/ 55 h 322"/>
            <a:gd name="T74" fmla="*/ 241 w 367"/>
            <a:gd name="T75" fmla="*/ 45 h 322"/>
            <a:gd name="T76" fmla="*/ 226 w 367"/>
            <a:gd name="T77" fmla="*/ 31 h 322"/>
            <a:gd name="T78" fmla="*/ 207 w 367"/>
            <a:gd name="T79" fmla="*/ 28 h 322"/>
            <a:gd name="T80" fmla="*/ 193 w 367"/>
            <a:gd name="T81" fmla="*/ 28 h 322"/>
            <a:gd name="T82" fmla="*/ 180 w 367"/>
            <a:gd name="T83" fmla="*/ 29 h 322"/>
            <a:gd name="T84" fmla="*/ 153 w 367"/>
            <a:gd name="T85" fmla="*/ 33 h 322"/>
            <a:gd name="T86" fmla="*/ 86 w 367"/>
            <a:gd name="T87" fmla="*/ 0 h 322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</a:cxnLst>
          <a:rect l="0" t="0" r="r" b="b"/>
          <a:pathLst>
            <a:path w="367" h="322">
              <a:moveTo>
                <a:pt x="86" y="0"/>
              </a:moveTo>
              <a:lnTo>
                <a:pt x="0" y="103"/>
              </a:lnTo>
              <a:lnTo>
                <a:pt x="16" y="117"/>
              </a:lnTo>
              <a:lnTo>
                <a:pt x="31" y="144"/>
              </a:lnTo>
              <a:lnTo>
                <a:pt x="37" y="174"/>
              </a:lnTo>
              <a:lnTo>
                <a:pt x="42" y="203"/>
              </a:lnTo>
              <a:lnTo>
                <a:pt x="50" y="218"/>
              </a:lnTo>
              <a:lnTo>
                <a:pt x="58" y="232"/>
              </a:lnTo>
              <a:lnTo>
                <a:pt x="75" y="244"/>
              </a:lnTo>
              <a:lnTo>
                <a:pt x="88" y="263"/>
              </a:lnTo>
              <a:lnTo>
                <a:pt x="96" y="279"/>
              </a:lnTo>
              <a:lnTo>
                <a:pt x="102" y="298"/>
              </a:lnTo>
              <a:lnTo>
                <a:pt x="100" y="310"/>
              </a:lnTo>
              <a:lnTo>
                <a:pt x="149" y="322"/>
              </a:lnTo>
              <a:lnTo>
                <a:pt x="193" y="287"/>
              </a:lnTo>
              <a:lnTo>
                <a:pt x="224" y="258"/>
              </a:lnTo>
              <a:lnTo>
                <a:pt x="235" y="248"/>
              </a:lnTo>
              <a:lnTo>
                <a:pt x="230" y="218"/>
              </a:lnTo>
              <a:lnTo>
                <a:pt x="228" y="191"/>
              </a:lnTo>
              <a:lnTo>
                <a:pt x="249" y="181"/>
              </a:lnTo>
              <a:lnTo>
                <a:pt x="266" y="182"/>
              </a:lnTo>
              <a:lnTo>
                <a:pt x="277" y="191"/>
              </a:lnTo>
              <a:lnTo>
                <a:pt x="296" y="196"/>
              </a:lnTo>
              <a:lnTo>
                <a:pt x="304" y="187"/>
              </a:lnTo>
              <a:lnTo>
                <a:pt x="314" y="172"/>
              </a:lnTo>
              <a:lnTo>
                <a:pt x="331" y="150"/>
              </a:lnTo>
              <a:lnTo>
                <a:pt x="344" y="131"/>
              </a:lnTo>
              <a:lnTo>
                <a:pt x="367" y="98"/>
              </a:lnTo>
              <a:lnTo>
                <a:pt x="365" y="86"/>
              </a:lnTo>
              <a:lnTo>
                <a:pt x="354" y="69"/>
              </a:lnTo>
              <a:lnTo>
                <a:pt x="340" y="76"/>
              </a:lnTo>
              <a:lnTo>
                <a:pt x="325" y="81"/>
              </a:lnTo>
              <a:lnTo>
                <a:pt x="306" y="86"/>
              </a:lnTo>
              <a:lnTo>
                <a:pt x="283" y="89"/>
              </a:lnTo>
              <a:lnTo>
                <a:pt x="262" y="84"/>
              </a:lnTo>
              <a:lnTo>
                <a:pt x="249" y="71"/>
              </a:lnTo>
              <a:lnTo>
                <a:pt x="245" y="55"/>
              </a:lnTo>
              <a:lnTo>
                <a:pt x="241" y="45"/>
              </a:lnTo>
              <a:lnTo>
                <a:pt x="226" y="31"/>
              </a:lnTo>
              <a:lnTo>
                <a:pt x="207" y="28"/>
              </a:lnTo>
              <a:lnTo>
                <a:pt x="193" y="28"/>
              </a:lnTo>
              <a:lnTo>
                <a:pt x="180" y="29"/>
              </a:lnTo>
              <a:lnTo>
                <a:pt x="153" y="33"/>
              </a:lnTo>
              <a:lnTo>
                <a:pt x="86" y="0"/>
              </a:lnTo>
              <a:close/>
            </a:path>
          </a:pathLst>
        </a:cu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30</xdr:col>
      <xdr:colOff>76200</xdr:colOff>
      <xdr:row>2</xdr:row>
      <xdr:rowOff>914400</xdr:rowOff>
    </xdr:from>
    <xdr:to>
      <xdr:col>30</xdr:col>
      <xdr:colOff>1463967</xdr:colOff>
      <xdr:row>2</xdr:row>
      <xdr:rowOff>2141193</xdr:rowOff>
    </xdr:to>
    <xdr:sp macro="" textlink="">
      <xdr:nvSpPr>
        <xdr:cNvPr id="67" name="Freeform 132">
          <a:extLst>
            <a:ext uri="{FF2B5EF4-FFF2-40B4-BE49-F238E27FC236}">
              <a16:creationId xmlns:a16="http://schemas.microsoft.com/office/drawing/2014/main" id="{00000000-0008-0000-2B00-000043000000}"/>
            </a:ext>
          </a:extLst>
        </xdr:cNvPr>
        <xdr:cNvSpPr>
          <a:spLocks/>
        </xdr:cNvSpPr>
      </xdr:nvSpPr>
      <xdr:spPr bwMode="auto">
        <a:xfrm>
          <a:off x="45485050" y="4222750"/>
          <a:ext cx="1387767" cy="1226793"/>
        </a:xfrm>
        <a:custGeom>
          <a:avLst/>
          <a:gdLst>
            <a:gd name="T0" fmla="*/ 164 w 974"/>
            <a:gd name="T1" fmla="*/ 836 h 862"/>
            <a:gd name="T2" fmla="*/ 278 w 974"/>
            <a:gd name="T3" fmla="*/ 836 h 862"/>
            <a:gd name="T4" fmla="*/ 338 w 974"/>
            <a:gd name="T5" fmla="*/ 836 h 862"/>
            <a:gd name="T6" fmla="*/ 464 w 974"/>
            <a:gd name="T7" fmla="*/ 824 h 862"/>
            <a:gd name="T8" fmla="*/ 584 w 974"/>
            <a:gd name="T9" fmla="*/ 698 h 862"/>
            <a:gd name="T10" fmla="*/ 599 w 974"/>
            <a:gd name="T11" fmla="*/ 657 h 862"/>
            <a:gd name="T12" fmla="*/ 620 w 974"/>
            <a:gd name="T13" fmla="*/ 618 h 862"/>
            <a:gd name="T14" fmla="*/ 634 w 974"/>
            <a:gd name="T15" fmla="*/ 602 h 862"/>
            <a:gd name="T16" fmla="*/ 653 w 974"/>
            <a:gd name="T17" fmla="*/ 592 h 862"/>
            <a:gd name="T18" fmla="*/ 676 w 974"/>
            <a:gd name="T19" fmla="*/ 587 h 862"/>
            <a:gd name="T20" fmla="*/ 702 w 974"/>
            <a:gd name="T21" fmla="*/ 592 h 862"/>
            <a:gd name="T22" fmla="*/ 783 w 974"/>
            <a:gd name="T23" fmla="*/ 549 h 862"/>
            <a:gd name="T24" fmla="*/ 953 w 974"/>
            <a:gd name="T25" fmla="*/ 425 h 862"/>
            <a:gd name="T26" fmla="*/ 943 w 974"/>
            <a:gd name="T27" fmla="*/ 413 h 862"/>
            <a:gd name="T28" fmla="*/ 939 w 974"/>
            <a:gd name="T29" fmla="*/ 399 h 862"/>
            <a:gd name="T30" fmla="*/ 941 w 974"/>
            <a:gd name="T31" fmla="*/ 375 h 862"/>
            <a:gd name="T32" fmla="*/ 943 w 974"/>
            <a:gd name="T33" fmla="*/ 354 h 862"/>
            <a:gd name="T34" fmla="*/ 939 w 974"/>
            <a:gd name="T35" fmla="*/ 346 h 862"/>
            <a:gd name="T36" fmla="*/ 926 w 974"/>
            <a:gd name="T37" fmla="*/ 339 h 862"/>
            <a:gd name="T38" fmla="*/ 974 w 974"/>
            <a:gd name="T39" fmla="*/ 305 h 862"/>
            <a:gd name="T40" fmla="*/ 956 w 974"/>
            <a:gd name="T41" fmla="*/ 282 h 862"/>
            <a:gd name="T42" fmla="*/ 945 w 974"/>
            <a:gd name="T43" fmla="*/ 258 h 862"/>
            <a:gd name="T44" fmla="*/ 935 w 974"/>
            <a:gd name="T45" fmla="*/ 234 h 862"/>
            <a:gd name="T46" fmla="*/ 916 w 974"/>
            <a:gd name="T47" fmla="*/ 212 h 862"/>
            <a:gd name="T48" fmla="*/ 903 w 974"/>
            <a:gd name="T49" fmla="*/ 170 h 862"/>
            <a:gd name="T50" fmla="*/ 874 w 974"/>
            <a:gd name="T51" fmla="*/ 167 h 862"/>
            <a:gd name="T52" fmla="*/ 857 w 974"/>
            <a:gd name="T53" fmla="*/ 162 h 862"/>
            <a:gd name="T54" fmla="*/ 825 w 974"/>
            <a:gd name="T55" fmla="*/ 105 h 862"/>
            <a:gd name="T56" fmla="*/ 769 w 974"/>
            <a:gd name="T57" fmla="*/ 50 h 862"/>
            <a:gd name="T58" fmla="*/ 746 w 974"/>
            <a:gd name="T59" fmla="*/ 26 h 862"/>
            <a:gd name="T60" fmla="*/ 720 w 974"/>
            <a:gd name="T61" fmla="*/ 11 h 862"/>
            <a:gd name="T62" fmla="*/ 695 w 974"/>
            <a:gd name="T63" fmla="*/ 4 h 862"/>
            <a:gd name="T64" fmla="*/ 672 w 974"/>
            <a:gd name="T65" fmla="*/ 0 h 862"/>
            <a:gd name="T66" fmla="*/ 651 w 974"/>
            <a:gd name="T67" fmla="*/ 4 h 862"/>
            <a:gd name="T68" fmla="*/ 634 w 974"/>
            <a:gd name="T69" fmla="*/ 9 h 862"/>
            <a:gd name="T70" fmla="*/ 622 w 974"/>
            <a:gd name="T71" fmla="*/ 19 h 862"/>
            <a:gd name="T72" fmla="*/ 609 w 974"/>
            <a:gd name="T73" fmla="*/ 36 h 862"/>
            <a:gd name="T74" fmla="*/ 599 w 974"/>
            <a:gd name="T75" fmla="*/ 48 h 862"/>
            <a:gd name="T76" fmla="*/ 590 w 974"/>
            <a:gd name="T77" fmla="*/ 50 h 862"/>
            <a:gd name="T78" fmla="*/ 574 w 974"/>
            <a:gd name="T79" fmla="*/ 48 h 862"/>
            <a:gd name="T80" fmla="*/ 542 w 974"/>
            <a:gd name="T81" fmla="*/ 38 h 862"/>
            <a:gd name="T82" fmla="*/ 506 w 974"/>
            <a:gd name="T83" fmla="*/ 57 h 862"/>
            <a:gd name="T84" fmla="*/ 477 w 974"/>
            <a:gd name="T85" fmla="*/ 110 h 862"/>
            <a:gd name="T86" fmla="*/ 445 w 974"/>
            <a:gd name="T87" fmla="*/ 148 h 862"/>
            <a:gd name="T88" fmla="*/ 414 w 974"/>
            <a:gd name="T89" fmla="*/ 169 h 862"/>
            <a:gd name="T90" fmla="*/ 380 w 974"/>
            <a:gd name="T91" fmla="*/ 181 h 862"/>
            <a:gd name="T92" fmla="*/ 347 w 974"/>
            <a:gd name="T93" fmla="*/ 186 h 862"/>
            <a:gd name="T94" fmla="*/ 202 w 974"/>
            <a:gd name="T95" fmla="*/ 397 h 862"/>
            <a:gd name="T96" fmla="*/ 32 w 974"/>
            <a:gd name="T97" fmla="*/ 635 h 862"/>
            <a:gd name="T98" fmla="*/ 9 w 974"/>
            <a:gd name="T99" fmla="*/ 862 h 862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</a:cxnLst>
          <a:rect l="0" t="0" r="r" b="b"/>
          <a:pathLst>
            <a:path w="974" h="862">
              <a:moveTo>
                <a:pt x="9" y="862"/>
              </a:moveTo>
              <a:lnTo>
                <a:pt x="164" y="836"/>
              </a:lnTo>
              <a:lnTo>
                <a:pt x="227" y="850"/>
              </a:lnTo>
              <a:lnTo>
                <a:pt x="278" y="836"/>
              </a:lnTo>
              <a:lnTo>
                <a:pt x="336" y="851"/>
              </a:lnTo>
              <a:lnTo>
                <a:pt x="338" y="836"/>
              </a:lnTo>
              <a:lnTo>
                <a:pt x="341" y="821"/>
              </a:lnTo>
              <a:lnTo>
                <a:pt x="464" y="824"/>
              </a:lnTo>
              <a:lnTo>
                <a:pt x="483" y="765"/>
              </a:lnTo>
              <a:lnTo>
                <a:pt x="584" y="698"/>
              </a:lnTo>
              <a:lnTo>
                <a:pt x="590" y="680"/>
              </a:lnTo>
              <a:lnTo>
                <a:pt x="599" y="657"/>
              </a:lnTo>
              <a:lnTo>
                <a:pt x="609" y="637"/>
              </a:lnTo>
              <a:lnTo>
                <a:pt x="620" y="618"/>
              </a:lnTo>
              <a:lnTo>
                <a:pt x="628" y="609"/>
              </a:lnTo>
              <a:lnTo>
                <a:pt x="634" y="602"/>
              </a:lnTo>
              <a:lnTo>
                <a:pt x="643" y="595"/>
              </a:lnTo>
              <a:lnTo>
                <a:pt x="653" y="592"/>
              </a:lnTo>
              <a:lnTo>
                <a:pt x="664" y="588"/>
              </a:lnTo>
              <a:lnTo>
                <a:pt x="676" y="587"/>
              </a:lnTo>
              <a:lnTo>
                <a:pt x="689" y="588"/>
              </a:lnTo>
              <a:lnTo>
                <a:pt x="702" y="592"/>
              </a:lnTo>
              <a:lnTo>
                <a:pt x="773" y="594"/>
              </a:lnTo>
              <a:lnTo>
                <a:pt x="783" y="549"/>
              </a:lnTo>
              <a:lnTo>
                <a:pt x="846" y="513"/>
              </a:lnTo>
              <a:lnTo>
                <a:pt x="953" y="425"/>
              </a:lnTo>
              <a:lnTo>
                <a:pt x="947" y="418"/>
              </a:lnTo>
              <a:lnTo>
                <a:pt x="943" y="413"/>
              </a:lnTo>
              <a:lnTo>
                <a:pt x="939" y="406"/>
              </a:lnTo>
              <a:lnTo>
                <a:pt x="939" y="399"/>
              </a:lnTo>
              <a:lnTo>
                <a:pt x="939" y="387"/>
              </a:lnTo>
              <a:lnTo>
                <a:pt x="941" y="375"/>
              </a:lnTo>
              <a:lnTo>
                <a:pt x="943" y="363"/>
              </a:lnTo>
              <a:lnTo>
                <a:pt x="943" y="354"/>
              </a:lnTo>
              <a:lnTo>
                <a:pt x="941" y="349"/>
              </a:lnTo>
              <a:lnTo>
                <a:pt x="939" y="346"/>
              </a:lnTo>
              <a:lnTo>
                <a:pt x="935" y="342"/>
              </a:lnTo>
              <a:lnTo>
                <a:pt x="926" y="339"/>
              </a:lnTo>
              <a:lnTo>
                <a:pt x="951" y="322"/>
              </a:lnTo>
              <a:lnTo>
                <a:pt x="974" y="305"/>
              </a:lnTo>
              <a:lnTo>
                <a:pt x="964" y="294"/>
              </a:lnTo>
              <a:lnTo>
                <a:pt x="956" y="282"/>
              </a:lnTo>
              <a:lnTo>
                <a:pt x="949" y="270"/>
              </a:lnTo>
              <a:lnTo>
                <a:pt x="945" y="258"/>
              </a:lnTo>
              <a:lnTo>
                <a:pt x="941" y="246"/>
              </a:lnTo>
              <a:lnTo>
                <a:pt x="935" y="234"/>
              </a:lnTo>
              <a:lnTo>
                <a:pt x="926" y="222"/>
              </a:lnTo>
              <a:lnTo>
                <a:pt x="916" y="212"/>
              </a:lnTo>
              <a:lnTo>
                <a:pt x="928" y="170"/>
              </a:lnTo>
              <a:lnTo>
                <a:pt x="903" y="170"/>
              </a:lnTo>
              <a:lnTo>
                <a:pt x="886" y="169"/>
              </a:lnTo>
              <a:lnTo>
                <a:pt x="874" y="167"/>
              </a:lnTo>
              <a:lnTo>
                <a:pt x="867" y="165"/>
              </a:lnTo>
              <a:lnTo>
                <a:pt x="857" y="162"/>
              </a:lnTo>
              <a:lnTo>
                <a:pt x="844" y="157"/>
              </a:lnTo>
              <a:lnTo>
                <a:pt x="825" y="105"/>
              </a:lnTo>
              <a:lnTo>
                <a:pt x="781" y="66"/>
              </a:lnTo>
              <a:lnTo>
                <a:pt x="769" y="50"/>
              </a:lnTo>
              <a:lnTo>
                <a:pt x="758" y="38"/>
              </a:lnTo>
              <a:lnTo>
                <a:pt x="746" y="26"/>
              </a:lnTo>
              <a:lnTo>
                <a:pt x="733" y="17"/>
              </a:lnTo>
              <a:lnTo>
                <a:pt x="720" y="11"/>
              </a:lnTo>
              <a:lnTo>
                <a:pt x="708" y="5"/>
              </a:lnTo>
              <a:lnTo>
                <a:pt x="695" y="4"/>
              </a:lnTo>
              <a:lnTo>
                <a:pt x="683" y="0"/>
              </a:lnTo>
              <a:lnTo>
                <a:pt x="672" y="0"/>
              </a:lnTo>
              <a:lnTo>
                <a:pt x="662" y="0"/>
              </a:lnTo>
              <a:lnTo>
                <a:pt x="651" y="4"/>
              </a:lnTo>
              <a:lnTo>
                <a:pt x="641" y="5"/>
              </a:lnTo>
              <a:lnTo>
                <a:pt x="634" y="9"/>
              </a:lnTo>
              <a:lnTo>
                <a:pt x="626" y="14"/>
              </a:lnTo>
              <a:lnTo>
                <a:pt x="622" y="19"/>
              </a:lnTo>
              <a:lnTo>
                <a:pt x="618" y="24"/>
              </a:lnTo>
              <a:lnTo>
                <a:pt x="609" y="36"/>
              </a:lnTo>
              <a:lnTo>
                <a:pt x="603" y="45"/>
              </a:lnTo>
              <a:lnTo>
                <a:pt x="599" y="48"/>
              </a:lnTo>
              <a:lnTo>
                <a:pt x="595" y="50"/>
              </a:lnTo>
              <a:lnTo>
                <a:pt x="590" y="50"/>
              </a:lnTo>
              <a:lnTo>
                <a:pt x="586" y="50"/>
              </a:lnTo>
              <a:lnTo>
                <a:pt x="574" y="48"/>
              </a:lnTo>
              <a:lnTo>
                <a:pt x="559" y="45"/>
              </a:lnTo>
              <a:lnTo>
                <a:pt x="542" y="38"/>
              </a:lnTo>
              <a:lnTo>
                <a:pt x="521" y="29"/>
              </a:lnTo>
              <a:lnTo>
                <a:pt x="506" y="57"/>
              </a:lnTo>
              <a:lnTo>
                <a:pt x="492" y="83"/>
              </a:lnTo>
              <a:lnTo>
                <a:pt x="477" y="110"/>
              </a:lnTo>
              <a:lnTo>
                <a:pt x="460" y="138"/>
              </a:lnTo>
              <a:lnTo>
                <a:pt x="445" y="148"/>
              </a:lnTo>
              <a:lnTo>
                <a:pt x="431" y="160"/>
              </a:lnTo>
              <a:lnTo>
                <a:pt x="414" y="169"/>
              </a:lnTo>
              <a:lnTo>
                <a:pt x="397" y="176"/>
              </a:lnTo>
              <a:lnTo>
                <a:pt x="380" y="181"/>
              </a:lnTo>
              <a:lnTo>
                <a:pt x="364" y="184"/>
              </a:lnTo>
              <a:lnTo>
                <a:pt x="347" y="186"/>
              </a:lnTo>
              <a:lnTo>
                <a:pt x="330" y="186"/>
              </a:lnTo>
              <a:lnTo>
                <a:pt x="202" y="397"/>
              </a:lnTo>
              <a:lnTo>
                <a:pt x="82" y="545"/>
              </a:lnTo>
              <a:lnTo>
                <a:pt x="32" y="635"/>
              </a:lnTo>
              <a:lnTo>
                <a:pt x="0" y="722"/>
              </a:lnTo>
              <a:lnTo>
                <a:pt x="9" y="862"/>
              </a:lnTo>
              <a:close/>
            </a:path>
          </a:pathLst>
        </a:cu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7</xdr:col>
      <xdr:colOff>123825</xdr:colOff>
      <xdr:row>3</xdr:row>
      <xdr:rowOff>733425</xdr:rowOff>
    </xdr:from>
    <xdr:to>
      <xdr:col>7</xdr:col>
      <xdr:colOff>1577133</xdr:colOff>
      <xdr:row>3</xdr:row>
      <xdr:rowOff>1501700</xdr:rowOff>
    </xdr:to>
    <xdr:sp macro="" textlink="">
      <xdr:nvSpPr>
        <xdr:cNvPr id="68" name="Freeform 160">
          <a:extLst>
            <a:ext uri="{FF2B5EF4-FFF2-40B4-BE49-F238E27FC236}">
              <a16:creationId xmlns:a16="http://schemas.microsoft.com/office/drawing/2014/main" id="{00000000-0008-0000-2B00-000044000000}"/>
            </a:ext>
          </a:extLst>
        </xdr:cNvPr>
        <xdr:cNvSpPr>
          <a:spLocks/>
        </xdr:cNvSpPr>
      </xdr:nvSpPr>
      <xdr:spPr bwMode="auto">
        <a:xfrm>
          <a:off x="11991975" y="7165975"/>
          <a:ext cx="1453308" cy="768275"/>
        </a:xfrm>
        <a:custGeom>
          <a:avLst/>
          <a:gdLst>
            <a:gd name="T0" fmla="*/ 101 w 1020"/>
            <a:gd name="T1" fmla="*/ 298 h 540"/>
            <a:gd name="T2" fmla="*/ 130 w 1020"/>
            <a:gd name="T3" fmla="*/ 270 h 540"/>
            <a:gd name="T4" fmla="*/ 153 w 1020"/>
            <a:gd name="T5" fmla="*/ 260 h 540"/>
            <a:gd name="T6" fmla="*/ 172 w 1020"/>
            <a:gd name="T7" fmla="*/ 265 h 540"/>
            <a:gd name="T8" fmla="*/ 198 w 1020"/>
            <a:gd name="T9" fmla="*/ 268 h 540"/>
            <a:gd name="T10" fmla="*/ 223 w 1020"/>
            <a:gd name="T11" fmla="*/ 267 h 540"/>
            <a:gd name="T12" fmla="*/ 229 w 1020"/>
            <a:gd name="T13" fmla="*/ 249 h 540"/>
            <a:gd name="T14" fmla="*/ 231 w 1020"/>
            <a:gd name="T15" fmla="*/ 219 h 540"/>
            <a:gd name="T16" fmla="*/ 231 w 1020"/>
            <a:gd name="T17" fmla="*/ 186 h 540"/>
            <a:gd name="T18" fmla="*/ 237 w 1020"/>
            <a:gd name="T19" fmla="*/ 165 h 540"/>
            <a:gd name="T20" fmla="*/ 254 w 1020"/>
            <a:gd name="T21" fmla="*/ 150 h 540"/>
            <a:gd name="T22" fmla="*/ 284 w 1020"/>
            <a:gd name="T23" fmla="*/ 139 h 540"/>
            <a:gd name="T24" fmla="*/ 321 w 1020"/>
            <a:gd name="T25" fmla="*/ 83 h 540"/>
            <a:gd name="T26" fmla="*/ 481 w 1020"/>
            <a:gd name="T27" fmla="*/ 17 h 540"/>
            <a:gd name="T28" fmla="*/ 630 w 1020"/>
            <a:gd name="T29" fmla="*/ 67 h 540"/>
            <a:gd name="T30" fmla="*/ 802 w 1020"/>
            <a:gd name="T31" fmla="*/ 133 h 540"/>
            <a:gd name="T32" fmla="*/ 922 w 1020"/>
            <a:gd name="T33" fmla="*/ 186 h 540"/>
            <a:gd name="T34" fmla="*/ 989 w 1020"/>
            <a:gd name="T35" fmla="*/ 220 h 540"/>
            <a:gd name="T36" fmla="*/ 1008 w 1020"/>
            <a:gd name="T37" fmla="*/ 258 h 540"/>
            <a:gd name="T38" fmla="*/ 989 w 1020"/>
            <a:gd name="T39" fmla="*/ 299 h 540"/>
            <a:gd name="T40" fmla="*/ 993 w 1020"/>
            <a:gd name="T41" fmla="*/ 327 h 540"/>
            <a:gd name="T42" fmla="*/ 1010 w 1020"/>
            <a:gd name="T43" fmla="*/ 348 h 540"/>
            <a:gd name="T44" fmla="*/ 1018 w 1020"/>
            <a:gd name="T45" fmla="*/ 370 h 540"/>
            <a:gd name="T46" fmla="*/ 1020 w 1020"/>
            <a:gd name="T47" fmla="*/ 394 h 540"/>
            <a:gd name="T48" fmla="*/ 1012 w 1020"/>
            <a:gd name="T49" fmla="*/ 432 h 540"/>
            <a:gd name="T50" fmla="*/ 989 w 1020"/>
            <a:gd name="T51" fmla="*/ 482 h 540"/>
            <a:gd name="T52" fmla="*/ 810 w 1020"/>
            <a:gd name="T53" fmla="*/ 540 h 540"/>
            <a:gd name="T54" fmla="*/ 729 w 1020"/>
            <a:gd name="T55" fmla="*/ 494 h 540"/>
            <a:gd name="T56" fmla="*/ 630 w 1020"/>
            <a:gd name="T57" fmla="*/ 464 h 540"/>
            <a:gd name="T58" fmla="*/ 443 w 1020"/>
            <a:gd name="T59" fmla="*/ 391 h 540"/>
            <a:gd name="T60" fmla="*/ 374 w 1020"/>
            <a:gd name="T61" fmla="*/ 346 h 540"/>
            <a:gd name="T62" fmla="*/ 334 w 1020"/>
            <a:gd name="T63" fmla="*/ 332 h 540"/>
            <a:gd name="T64" fmla="*/ 288 w 1020"/>
            <a:gd name="T65" fmla="*/ 327 h 540"/>
            <a:gd name="T66" fmla="*/ 185 w 1020"/>
            <a:gd name="T67" fmla="*/ 380 h 540"/>
            <a:gd name="T68" fmla="*/ 99 w 1020"/>
            <a:gd name="T69" fmla="*/ 408 h 540"/>
            <a:gd name="T70" fmla="*/ 23 w 1020"/>
            <a:gd name="T71" fmla="*/ 408 h 540"/>
            <a:gd name="T72" fmla="*/ 13 w 1020"/>
            <a:gd name="T73" fmla="*/ 403 h 540"/>
            <a:gd name="T74" fmla="*/ 13 w 1020"/>
            <a:gd name="T75" fmla="*/ 394 h 540"/>
            <a:gd name="T76" fmla="*/ 32 w 1020"/>
            <a:gd name="T77" fmla="*/ 372 h 540"/>
            <a:gd name="T78" fmla="*/ 38 w 1020"/>
            <a:gd name="T79" fmla="*/ 356 h 540"/>
            <a:gd name="T80" fmla="*/ 36 w 1020"/>
            <a:gd name="T81" fmla="*/ 341 h 540"/>
            <a:gd name="T82" fmla="*/ 23 w 1020"/>
            <a:gd name="T83" fmla="*/ 335 h 540"/>
            <a:gd name="T84" fmla="*/ 7 w 1020"/>
            <a:gd name="T85" fmla="*/ 335 h 540"/>
            <a:gd name="T86" fmla="*/ 0 w 1020"/>
            <a:gd name="T87" fmla="*/ 334 h 540"/>
            <a:gd name="T88" fmla="*/ 0 w 1020"/>
            <a:gd name="T89" fmla="*/ 329 h 540"/>
            <a:gd name="T90" fmla="*/ 15 w 1020"/>
            <a:gd name="T91" fmla="*/ 308 h 54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</a:cxnLst>
          <a:rect l="0" t="0" r="r" b="b"/>
          <a:pathLst>
            <a:path w="1020" h="540">
              <a:moveTo>
                <a:pt x="84" y="313"/>
              </a:moveTo>
              <a:lnTo>
                <a:pt x="101" y="298"/>
              </a:lnTo>
              <a:lnTo>
                <a:pt x="116" y="284"/>
              </a:lnTo>
              <a:lnTo>
                <a:pt x="130" y="270"/>
              </a:lnTo>
              <a:lnTo>
                <a:pt x="145" y="255"/>
              </a:lnTo>
              <a:lnTo>
                <a:pt x="153" y="260"/>
              </a:lnTo>
              <a:lnTo>
                <a:pt x="162" y="263"/>
              </a:lnTo>
              <a:lnTo>
                <a:pt x="172" y="265"/>
              </a:lnTo>
              <a:lnTo>
                <a:pt x="181" y="267"/>
              </a:lnTo>
              <a:lnTo>
                <a:pt x="198" y="268"/>
              </a:lnTo>
              <a:lnTo>
                <a:pt x="214" y="272"/>
              </a:lnTo>
              <a:lnTo>
                <a:pt x="223" y="267"/>
              </a:lnTo>
              <a:lnTo>
                <a:pt x="227" y="258"/>
              </a:lnTo>
              <a:lnTo>
                <a:pt x="229" y="249"/>
              </a:lnTo>
              <a:lnTo>
                <a:pt x="231" y="241"/>
              </a:lnTo>
              <a:lnTo>
                <a:pt x="231" y="219"/>
              </a:lnTo>
              <a:lnTo>
                <a:pt x="231" y="196"/>
              </a:lnTo>
              <a:lnTo>
                <a:pt x="231" y="186"/>
              </a:lnTo>
              <a:lnTo>
                <a:pt x="233" y="176"/>
              </a:lnTo>
              <a:lnTo>
                <a:pt x="237" y="165"/>
              </a:lnTo>
              <a:lnTo>
                <a:pt x="244" y="157"/>
              </a:lnTo>
              <a:lnTo>
                <a:pt x="254" y="150"/>
              </a:lnTo>
              <a:lnTo>
                <a:pt x="267" y="143"/>
              </a:lnTo>
              <a:lnTo>
                <a:pt x="284" y="139"/>
              </a:lnTo>
              <a:lnTo>
                <a:pt x="305" y="136"/>
              </a:lnTo>
              <a:lnTo>
                <a:pt x="321" y="83"/>
              </a:lnTo>
              <a:lnTo>
                <a:pt x="428" y="0"/>
              </a:lnTo>
              <a:lnTo>
                <a:pt x="481" y="17"/>
              </a:lnTo>
              <a:lnTo>
                <a:pt x="550" y="40"/>
              </a:lnTo>
              <a:lnTo>
                <a:pt x="630" y="67"/>
              </a:lnTo>
              <a:lnTo>
                <a:pt x="714" y="98"/>
              </a:lnTo>
              <a:lnTo>
                <a:pt x="802" y="133"/>
              </a:lnTo>
              <a:lnTo>
                <a:pt x="884" y="169"/>
              </a:lnTo>
              <a:lnTo>
                <a:pt x="922" y="186"/>
              </a:lnTo>
              <a:lnTo>
                <a:pt x="957" y="203"/>
              </a:lnTo>
              <a:lnTo>
                <a:pt x="989" y="220"/>
              </a:lnTo>
              <a:lnTo>
                <a:pt x="1016" y="237"/>
              </a:lnTo>
              <a:lnTo>
                <a:pt x="1008" y="258"/>
              </a:lnTo>
              <a:lnTo>
                <a:pt x="999" y="279"/>
              </a:lnTo>
              <a:lnTo>
                <a:pt x="989" y="299"/>
              </a:lnTo>
              <a:lnTo>
                <a:pt x="980" y="318"/>
              </a:lnTo>
              <a:lnTo>
                <a:pt x="993" y="327"/>
              </a:lnTo>
              <a:lnTo>
                <a:pt x="1004" y="337"/>
              </a:lnTo>
              <a:lnTo>
                <a:pt x="1010" y="348"/>
              </a:lnTo>
              <a:lnTo>
                <a:pt x="1016" y="358"/>
              </a:lnTo>
              <a:lnTo>
                <a:pt x="1018" y="370"/>
              </a:lnTo>
              <a:lnTo>
                <a:pt x="1020" y="382"/>
              </a:lnTo>
              <a:lnTo>
                <a:pt x="1020" y="394"/>
              </a:lnTo>
              <a:lnTo>
                <a:pt x="1018" y="406"/>
              </a:lnTo>
              <a:lnTo>
                <a:pt x="1012" y="432"/>
              </a:lnTo>
              <a:lnTo>
                <a:pt x="1001" y="458"/>
              </a:lnTo>
              <a:lnTo>
                <a:pt x="989" y="482"/>
              </a:lnTo>
              <a:lnTo>
                <a:pt x="974" y="504"/>
              </a:lnTo>
              <a:lnTo>
                <a:pt x="810" y="540"/>
              </a:lnTo>
              <a:lnTo>
                <a:pt x="806" y="495"/>
              </a:lnTo>
              <a:lnTo>
                <a:pt x="729" y="494"/>
              </a:lnTo>
              <a:lnTo>
                <a:pt x="710" y="459"/>
              </a:lnTo>
              <a:lnTo>
                <a:pt x="630" y="464"/>
              </a:lnTo>
              <a:lnTo>
                <a:pt x="556" y="392"/>
              </a:lnTo>
              <a:lnTo>
                <a:pt x="443" y="391"/>
              </a:lnTo>
              <a:lnTo>
                <a:pt x="410" y="366"/>
              </a:lnTo>
              <a:lnTo>
                <a:pt x="374" y="346"/>
              </a:lnTo>
              <a:lnTo>
                <a:pt x="355" y="337"/>
              </a:lnTo>
              <a:lnTo>
                <a:pt x="334" y="332"/>
              </a:lnTo>
              <a:lnTo>
                <a:pt x="313" y="329"/>
              </a:lnTo>
              <a:lnTo>
                <a:pt x="288" y="327"/>
              </a:lnTo>
              <a:lnTo>
                <a:pt x="250" y="380"/>
              </a:lnTo>
              <a:lnTo>
                <a:pt x="185" y="380"/>
              </a:lnTo>
              <a:lnTo>
                <a:pt x="141" y="418"/>
              </a:lnTo>
              <a:lnTo>
                <a:pt x="99" y="408"/>
              </a:lnTo>
              <a:lnTo>
                <a:pt x="51" y="409"/>
              </a:lnTo>
              <a:lnTo>
                <a:pt x="23" y="408"/>
              </a:lnTo>
              <a:lnTo>
                <a:pt x="17" y="404"/>
              </a:lnTo>
              <a:lnTo>
                <a:pt x="13" y="403"/>
              </a:lnTo>
              <a:lnTo>
                <a:pt x="13" y="399"/>
              </a:lnTo>
              <a:lnTo>
                <a:pt x="13" y="394"/>
              </a:lnTo>
              <a:lnTo>
                <a:pt x="21" y="384"/>
              </a:lnTo>
              <a:lnTo>
                <a:pt x="32" y="372"/>
              </a:lnTo>
              <a:lnTo>
                <a:pt x="36" y="365"/>
              </a:lnTo>
              <a:lnTo>
                <a:pt x="38" y="356"/>
              </a:lnTo>
              <a:lnTo>
                <a:pt x="38" y="349"/>
              </a:lnTo>
              <a:lnTo>
                <a:pt x="36" y="341"/>
              </a:lnTo>
              <a:lnTo>
                <a:pt x="32" y="337"/>
              </a:lnTo>
              <a:lnTo>
                <a:pt x="23" y="335"/>
              </a:lnTo>
              <a:lnTo>
                <a:pt x="15" y="335"/>
              </a:lnTo>
              <a:lnTo>
                <a:pt x="7" y="335"/>
              </a:lnTo>
              <a:lnTo>
                <a:pt x="4" y="334"/>
              </a:lnTo>
              <a:lnTo>
                <a:pt x="0" y="334"/>
              </a:lnTo>
              <a:lnTo>
                <a:pt x="0" y="332"/>
              </a:lnTo>
              <a:lnTo>
                <a:pt x="0" y="329"/>
              </a:lnTo>
              <a:lnTo>
                <a:pt x="2" y="320"/>
              </a:lnTo>
              <a:lnTo>
                <a:pt x="15" y="308"/>
              </a:lnTo>
              <a:lnTo>
                <a:pt x="84" y="313"/>
              </a:lnTo>
              <a:close/>
            </a:path>
          </a:pathLst>
        </a:custGeom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8</xdr:col>
      <xdr:colOff>209550</xdr:colOff>
      <xdr:row>3</xdr:row>
      <xdr:rowOff>466725</xdr:rowOff>
    </xdr:from>
    <xdr:to>
      <xdr:col>8</xdr:col>
      <xdr:colOff>1127129</xdr:colOff>
      <xdr:row>3</xdr:row>
      <xdr:rowOff>1828279</xdr:rowOff>
    </xdr:to>
    <xdr:sp macro="" textlink="">
      <xdr:nvSpPr>
        <xdr:cNvPr id="69" name="Freeform 158">
          <a:extLst>
            <a:ext uri="{FF2B5EF4-FFF2-40B4-BE49-F238E27FC236}">
              <a16:creationId xmlns:a16="http://schemas.microsoft.com/office/drawing/2014/main" id="{00000000-0008-0000-2B00-000045000000}"/>
            </a:ext>
          </a:extLst>
        </xdr:cNvPr>
        <xdr:cNvSpPr>
          <a:spLocks/>
        </xdr:cNvSpPr>
      </xdr:nvSpPr>
      <xdr:spPr bwMode="auto">
        <a:xfrm>
          <a:off x="13862050" y="6899275"/>
          <a:ext cx="917579" cy="1361554"/>
        </a:xfrm>
        <a:custGeom>
          <a:avLst/>
          <a:gdLst>
            <a:gd name="T0" fmla="*/ 63 w 644"/>
            <a:gd name="T1" fmla="*/ 171 h 957"/>
            <a:gd name="T2" fmla="*/ 80 w 644"/>
            <a:gd name="T3" fmla="*/ 140 h 957"/>
            <a:gd name="T4" fmla="*/ 140 w 644"/>
            <a:gd name="T5" fmla="*/ 102 h 957"/>
            <a:gd name="T6" fmla="*/ 210 w 644"/>
            <a:gd name="T7" fmla="*/ 85 h 957"/>
            <a:gd name="T8" fmla="*/ 256 w 644"/>
            <a:gd name="T9" fmla="*/ 80 h 957"/>
            <a:gd name="T10" fmla="*/ 298 w 644"/>
            <a:gd name="T11" fmla="*/ 64 h 957"/>
            <a:gd name="T12" fmla="*/ 399 w 644"/>
            <a:gd name="T13" fmla="*/ 0 h 957"/>
            <a:gd name="T14" fmla="*/ 415 w 644"/>
            <a:gd name="T15" fmla="*/ 47 h 957"/>
            <a:gd name="T16" fmla="*/ 409 w 644"/>
            <a:gd name="T17" fmla="*/ 81 h 957"/>
            <a:gd name="T18" fmla="*/ 415 w 644"/>
            <a:gd name="T19" fmla="*/ 86 h 957"/>
            <a:gd name="T20" fmla="*/ 441 w 644"/>
            <a:gd name="T21" fmla="*/ 90 h 957"/>
            <a:gd name="T22" fmla="*/ 451 w 644"/>
            <a:gd name="T23" fmla="*/ 100 h 957"/>
            <a:gd name="T24" fmla="*/ 439 w 644"/>
            <a:gd name="T25" fmla="*/ 124 h 957"/>
            <a:gd name="T26" fmla="*/ 424 w 644"/>
            <a:gd name="T27" fmla="*/ 152 h 957"/>
            <a:gd name="T28" fmla="*/ 436 w 644"/>
            <a:gd name="T29" fmla="*/ 160 h 957"/>
            <a:gd name="T30" fmla="*/ 483 w 644"/>
            <a:gd name="T31" fmla="*/ 157 h 957"/>
            <a:gd name="T32" fmla="*/ 504 w 644"/>
            <a:gd name="T33" fmla="*/ 159 h 957"/>
            <a:gd name="T34" fmla="*/ 514 w 644"/>
            <a:gd name="T35" fmla="*/ 184 h 957"/>
            <a:gd name="T36" fmla="*/ 537 w 644"/>
            <a:gd name="T37" fmla="*/ 214 h 957"/>
            <a:gd name="T38" fmla="*/ 569 w 644"/>
            <a:gd name="T39" fmla="*/ 236 h 957"/>
            <a:gd name="T40" fmla="*/ 541 w 644"/>
            <a:gd name="T41" fmla="*/ 276 h 957"/>
            <a:gd name="T42" fmla="*/ 531 w 644"/>
            <a:gd name="T43" fmla="*/ 319 h 957"/>
            <a:gd name="T44" fmla="*/ 535 w 644"/>
            <a:gd name="T45" fmla="*/ 381 h 957"/>
            <a:gd name="T46" fmla="*/ 537 w 644"/>
            <a:gd name="T47" fmla="*/ 472 h 957"/>
            <a:gd name="T48" fmla="*/ 560 w 644"/>
            <a:gd name="T49" fmla="*/ 511 h 957"/>
            <a:gd name="T50" fmla="*/ 575 w 644"/>
            <a:gd name="T51" fmla="*/ 578 h 957"/>
            <a:gd name="T52" fmla="*/ 562 w 644"/>
            <a:gd name="T53" fmla="*/ 601 h 957"/>
            <a:gd name="T54" fmla="*/ 531 w 644"/>
            <a:gd name="T55" fmla="*/ 628 h 957"/>
            <a:gd name="T56" fmla="*/ 499 w 644"/>
            <a:gd name="T57" fmla="*/ 659 h 957"/>
            <a:gd name="T58" fmla="*/ 491 w 644"/>
            <a:gd name="T59" fmla="*/ 687 h 957"/>
            <a:gd name="T60" fmla="*/ 512 w 644"/>
            <a:gd name="T61" fmla="*/ 704 h 957"/>
            <a:gd name="T62" fmla="*/ 552 w 644"/>
            <a:gd name="T63" fmla="*/ 706 h 957"/>
            <a:gd name="T64" fmla="*/ 590 w 644"/>
            <a:gd name="T65" fmla="*/ 771 h 957"/>
            <a:gd name="T66" fmla="*/ 623 w 644"/>
            <a:gd name="T67" fmla="*/ 800 h 957"/>
            <a:gd name="T68" fmla="*/ 617 w 644"/>
            <a:gd name="T69" fmla="*/ 872 h 957"/>
            <a:gd name="T70" fmla="*/ 630 w 644"/>
            <a:gd name="T71" fmla="*/ 900 h 957"/>
            <a:gd name="T72" fmla="*/ 638 w 644"/>
            <a:gd name="T73" fmla="*/ 915 h 957"/>
            <a:gd name="T74" fmla="*/ 611 w 644"/>
            <a:gd name="T75" fmla="*/ 938 h 957"/>
            <a:gd name="T76" fmla="*/ 569 w 644"/>
            <a:gd name="T77" fmla="*/ 946 h 957"/>
            <a:gd name="T78" fmla="*/ 520 w 644"/>
            <a:gd name="T79" fmla="*/ 939 h 957"/>
            <a:gd name="T80" fmla="*/ 466 w 644"/>
            <a:gd name="T81" fmla="*/ 914 h 957"/>
            <a:gd name="T82" fmla="*/ 317 w 644"/>
            <a:gd name="T83" fmla="*/ 915 h 957"/>
            <a:gd name="T84" fmla="*/ 342 w 644"/>
            <a:gd name="T85" fmla="*/ 783 h 957"/>
            <a:gd name="T86" fmla="*/ 378 w 644"/>
            <a:gd name="T87" fmla="*/ 771 h 957"/>
            <a:gd name="T88" fmla="*/ 411 w 644"/>
            <a:gd name="T89" fmla="*/ 757 h 957"/>
            <a:gd name="T90" fmla="*/ 418 w 644"/>
            <a:gd name="T91" fmla="*/ 728 h 957"/>
            <a:gd name="T92" fmla="*/ 399 w 644"/>
            <a:gd name="T93" fmla="*/ 690 h 957"/>
            <a:gd name="T94" fmla="*/ 386 w 644"/>
            <a:gd name="T95" fmla="*/ 613 h 957"/>
            <a:gd name="T96" fmla="*/ 361 w 644"/>
            <a:gd name="T97" fmla="*/ 595 h 957"/>
            <a:gd name="T98" fmla="*/ 329 w 644"/>
            <a:gd name="T99" fmla="*/ 585 h 957"/>
            <a:gd name="T100" fmla="*/ 313 w 644"/>
            <a:gd name="T101" fmla="*/ 539 h 957"/>
            <a:gd name="T102" fmla="*/ 126 w 644"/>
            <a:gd name="T103" fmla="*/ 454 h 957"/>
            <a:gd name="T104" fmla="*/ 96 w 644"/>
            <a:gd name="T105" fmla="*/ 487 h 957"/>
            <a:gd name="T106" fmla="*/ 2 w 644"/>
            <a:gd name="T107" fmla="*/ 458 h 957"/>
            <a:gd name="T108" fmla="*/ 0 w 644"/>
            <a:gd name="T109" fmla="*/ 312 h 957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  <a:cxn ang="0">
              <a:pos x="T100" y="T101"/>
            </a:cxn>
            <a:cxn ang="0">
              <a:pos x="T102" y="T103"/>
            </a:cxn>
            <a:cxn ang="0">
              <a:pos x="T104" y="T105"/>
            </a:cxn>
            <a:cxn ang="0">
              <a:pos x="T106" y="T107"/>
            </a:cxn>
            <a:cxn ang="0">
              <a:pos x="T108" y="T109"/>
            </a:cxn>
          </a:cxnLst>
          <a:rect l="0" t="0" r="r" b="b"/>
          <a:pathLst>
            <a:path w="644" h="957">
              <a:moveTo>
                <a:pt x="33" y="207"/>
              </a:moveTo>
              <a:lnTo>
                <a:pt x="48" y="188"/>
              </a:lnTo>
              <a:lnTo>
                <a:pt x="63" y="171"/>
              </a:lnTo>
              <a:lnTo>
                <a:pt x="71" y="162"/>
              </a:lnTo>
              <a:lnTo>
                <a:pt x="75" y="152"/>
              </a:lnTo>
              <a:lnTo>
                <a:pt x="80" y="140"/>
              </a:lnTo>
              <a:lnTo>
                <a:pt x="80" y="126"/>
              </a:lnTo>
              <a:lnTo>
                <a:pt x="105" y="114"/>
              </a:lnTo>
              <a:lnTo>
                <a:pt x="140" y="102"/>
              </a:lnTo>
              <a:lnTo>
                <a:pt x="161" y="95"/>
              </a:lnTo>
              <a:lnTo>
                <a:pt x="185" y="90"/>
              </a:lnTo>
              <a:lnTo>
                <a:pt x="210" y="85"/>
              </a:lnTo>
              <a:lnTo>
                <a:pt x="235" y="81"/>
              </a:lnTo>
              <a:lnTo>
                <a:pt x="245" y="81"/>
              </a:lnTo>
              <a:lnTo>
                <a:pt x="256" y="80"/>
              </a:lnTo>
              <a:lnTo>
                <a:pt x="266" y="76"/>
              </a:lnTo>
              <a:lnTo>
                <a:pt x="277" y="73"/>
              </a:lnTo>
              <a:lnTo>
                <a:pt x="298" y="64"/>
              </a:lnTo>
              <a:lnTo>
                <a:pt x="317" y="52"/>
              </a:lnTo>
              <a:lnTo>
                <a:pt x="357" y="26"/>
              </a:lnTo>
              <a:lnTo>
                <a:pt x="399" y="0"/>
              </a:lnTo>
              <a:lnTo>
                <a:pt x="403" y="21"/>
              </a:lnTo>
              <a:lnTo>
                <a:pt x="407" y="35"/>
              </a:lnTo>
              <a:lnTo>
                <a:pt x="415" y="47"/>
              </a:lnTo>
              <a:lnTo>
                <a:pt x="430" y="59"/>
              </a:lnTo>
              <a:lnTo>
                <a:pt x="409" y="78"/>
              </a:lnTo>
              <a:lnTo>
                <a:pt x="409" y="81"/>
              </a:lnTo>
              <a:lnTo>
                <a:pt x="409" y="83"/>
              </a:lnTo>
              <a:lnTo>
                <a:pt x="413" y="85"/>
              </a:lnTo>
              <a:lnTo>
                <a:pt x="415" y="86"/>
              </a:lnTo>
              <a:lnTo>
                <a:pt x="424" y="88"/>
              </a:lnTo>
              <a:lnTo>
                <a:pt x="432" y="88"/>
              </a:lnTo>
              <a:lnTo>
                <a:pt x="441" y="90"/>
              </a:lnTo>
              <a:lnTo>
                <a:pt x="447" y="93"/>
              </a:lnTo>
              <a:lnTo>
                <a:pt x="451" y="95"/>
              </a:lnTo>
              <a:lnTo>
                <a:pt x="451" y="100"/>
              </a:lnTo>
              <a:lnTo>
                <a:pt x="451" y="104"/>
              </a:lnTo>
              <a:lnTo>
                <a:pt x="451" y="111"/>
              </a:lnTo>
              <a:lnTo>
                <a:pt x="439" y="124"/>
              </a:lnTo>
              <a:lnTo>
                <a:pt x="430" y="136"/>
              </a:lnTo>
              <a:lnTo>
                <a:pt x="426" y="145"/>
              </a:lnTo>
              <a:lnTo>
                <a:pt x="424" y="152"/>
              </a:lnTo>
              <a:lnTo>
                <a:pt x="426" y="155"/>
              </a:lnTo>
              <a:lnTo>
                <a:pt x="430" y="159"/>
              </a:lnTo>
              <a:lnTo>
                <a:pt x="436" y="160"/>
              </a:lnTo>
              <a:lnTo>
                <a:pt x="445" y="160"/>
              </a:lnTo>
              <a:lnTo>
                <a:pt x="462" y="160"/>
              </a:lnTo>
              <a:lnTo>
                <a:pt x="483" y="157"/>
              </a:lnTo>
              <a:lnTo>
                <a:pt x="491" y="157"/>
              </a:lnTo>
              <a:lnTo>
                <a:pt x="497" y="157"/>
              </a:lnTo>
              <a:lnTo>
                <a:pt x="504" y="159"/>
              </a:lnTo>
              <a:lnTo>
                <a:pt x="508" y="160"/>
              </a:lnTo>
              <a:lnTo>
                <a:pt x="510" y="174"/>
              </a:lnTo>
              <a:lnTo>
                <a:pt x="514" y="184"/>
              </a:lnTo>
              <a:lnTo>
                <a:pt x="520" y="197"/>
              </a:lnTo>
              <a:lnTo>
                <a:pt x="527" y="205"/>
              </a:lnTo>
              <a:lnTo>
                <a:pt x="537" y="214"/>
              </a:lnTo>
              <a:lnTo>
                <a:pt x="546" y="222"/>
              </a:lnTo>
              <a:lnTo>
                <a:pt x="556" y="229"/>
              </a:lnTo>
              <a:lnTo>
                <a:pt x="569" y="236"/>
              </a:lnTo>
              <a:lnTo>
                <a:pt x="556" y="248"/>
              </a:lnTo>
              <a:lnTo>
                <a:pt x="548" y="262"/>
              </a:lnTo>
              <a:lnTo>
                <a:pt x="541" y="276"/>
              </a:lnTo>
              <a:lnTo>
                <a:pt x="537" y="289"/>
              </a:lnTo>
              <a:lnTo>
                <a:pt x="533" y="303"/>
              </a:lnTo>
              <a:lnTo>
                <a:pt x="531" y="319"/>
              </a:lnTo>
              <a:lnTo>
                <a:pt x="531" y="334"/>
              </a:lnTo>
              <a:lnTo>
                <a:pt x="531" y="350"/>
              </a:lnTo>
              <a:lnTo>
                <a:pt x="535" y="381"/>
              </a:lnTo>
              <a:lnTo>
                <a:pt x="537" y="411"/>
              </a:lnTo>
              <a:lnTo>
                <a:pt x="539" y="442"/>
              </a:lnTo>
              <a:lnTo>
                <a:pt x="537" y="472"/>
              </a:lnTo>
              <a:lnTo>
                <a:pt x="546" y="484"/>
              </a:lnTo>
              <a:lnTo>
                <a:pt x="554" y="497"/>
              </a:lnTo>
              <a:lnTo>
                <a:pt x="560" y="511"/>
              </a:lnTo>
              <a:lnTo>
                <a:pt x="564" y="525"/>
              </a:lnTo>
              <a:lnTo>
                <a:pt x="571" y="554"/>
              </a:lnTo>
              <a:lnTo>
                <a:pt x="575" y="578"/>
              </a:lnTo>
              <a:lnTo>
                <a:pt x="571" y="587"/>
              </a:lnTo>
              <a:lnTo>
                <a:pt x="567" y="594"/>
              </a:lnTo>
              <a:lnTo>
                <a:pt x="562" y="601"/>
              </a:lnTo>
              <a:lnTo>
                <a:pt x="556" y="608"/>
              </a:lnTo>
              <a:lnTo>
                <a:pt x="543" y="618"/>
              </a:lnTo>
              <a:lnTo>
                <a:pt x="531" y="628"/>
              </a:lnTo>
              <a:lnTo>
                <a:pt x="516" y="640"/>
              </a:lnTo>
              <a:lnTo>
                <a:pt x="506" y="652"/>
              </a:lnTo>
              <a:lnTo>
                <a:pt x="499" y="659"/>
              </a:lnTo>
              <a:lnTo>
                <a:pt x="495" y="668"/>
              </a:lnTo>
              <a:lnTo>
                <a:pt x="493" y="676"/>
              </a:lnTo>
              <a:lnTo>
                <a:pt x="491" y="687"/>
              </a:lnTo>
              <a:lnTo>
                <a:pt x="497" y="695"/>
              </a:lnTo>
              <a:lnTo>
                <a:pt x="506" y="700"/>
              </a:lnTo>
              <a:lnTo>
                <a:pt x="512" y="704"/>
              </a:lnTo>
              <a:lnTo>
                <a:pt x="520" y="706"/>
              </a:lnTo>
              <a:lnTo>
                <a:pt x="535" y="706"/>
              </a:lnTo>
              <a:lnTo>
                <a:pt x="552" y="706"/>
              </a:lnTo>
              <a:lnTo>
                <a:pt x="564" y="733"/>
              </a:lnTo>
              <a:lnTo>
                <a:pt x="581" y="759"/>
              </a:lnTo>
              <a:lnTo>
                <a:pt x="590" y="771"/>
              </a:lnTo>
              <a:lnTo>
                <a:pt x="600" y="783"/>
              </a:lnTo>
              <a:lnTo>
                <a:pt x="611" y="792"/>
              </a:lnTo>
              <a:lnTo>
                <a:pt x="623" y="800"/>
              </a:lnTo>
              <a:lnTo>
                <a:pt x="619" y="826"/>
              </a:lnTo>
              <a:lnTo>
                <a:pt x="617" y="857"/>
              </a:lnTo>
              <a:lnTo>
                <a:pt x="617" y="872"/>
              </a:lnTo>
              <a:lnTo>
                <a:pt x="621" y="888"/>
              </a:lnTo>
              <a:lnTo>
                <a:pt x="625" y="895"/>
              </a:lnTo>
              <a:lnTo>
                <a:pt x="630" y="900"/>
              </a:lnTo>
              <a:lnTo>
                <a:pt x="636" y="905"/>
              </a:lnTo>
              <a:lnTo>
                <a:pt x="644" y="908"/>
              </a:lnTo>
              <a:lnTo>
                <a:pt x="638" y="915"/>
              </a:lnTo>
              <a:lnTo>
                <a:pt x="630" y="924"/>
              </a:lnTo>
              <a:lnTo>
                <a:pt x="621" y="931"/>
              </a:lnTo>
              <a:lnTo>
                <a:pt x="611" y="938"/>
              </a:lnTo>
              <a:lnTo>
                <a:pt x="600" y="943"/>
              </a:lnTo>
              <a:lnTo>
                <a:pt x="585" y="945"/>
              </a:lnTo>
              <a:lnTo>
                <a:pt x="569" y="946"/>
              </a:lnTo>
              <a:lnTo>
                <a:pt x="548" y="943"/>
              </a:lnTo>
              <a:lnTo>
                <a:pt x="535" y="943"/>
              </a:lnTo>
              <a:lnTo>
                <a:pt x="520" y="939"/>
              </a:lnTo>
              <a:lnTo>
                <a:pt x="508" y="934"/>
              </a:lnTo>
              <a:lnTo>
                <a:pt x="493" y="929"/>
              </a:lnTo>
              <a:lnTo>
                <a:pt x="466" y="914"/>
              </a:lnTo>
              <a:lnTo>
                <a:pt x="439" y="902"/>
              </a:lnTo>
              <a:lnTo>
                <a:pt x="319" y="957"/>
              </a:lnTo>
              <a:lnTo>
                <a:pt x="317" y="915"/>
              </a:lnTo>
              <a:lnTo>
                <a:pt x="346" y="886"/>
              </a:lnTo>
              <a:lnTo>
                <a:pt x="331" y="788"/>
              </a:lnTo>
              <a:lnTo>
                <a:pt x="342" y="783"/>
              </a:lnTo>
              <a:lnTo>
                <a:pt x="355" y="778"/>
              </a:lnTo>
              <a:lnTo>
                <a:pt x="365" y="774"/>
              </a:lnTo>
              <a:lnTo>
                <a:pt x="378" y="771"/>
              </a:lnTo>
              <a:lnTo>
                <a:pt x="388" y="767"/>
              </a:lnTo>
              <a:lnTo>
                <a:pt x="401" y="762"/>
              </a:lnTo>
              <a:lnTo>
                <a:pt x="411" y="757"/>
              </a:lnTo>
              <a:lnTo>
                <a:pt x="422" y="750"/>
              </a:lnTo>
              <a:lnTo>
                <a:pt x="422" y="740"/>
              </a:lnTo>
              <a:lnTo>
                <a:pt x="418" y="728"/>
              </a:lnTo>
              <a:lnTo>
                <a:pt x="413" y="718"/>
              </a:lnTo>
              <a:lnTo>
                <a:pt x="405" y="706"/>
              </a:lnTo>
              <a:lnTo>
                <a:pt x="399" y="690"/>
              </a:lnTo>
              <a:lnTo>
                <a:pt x="392" y="669"/>
              </a:lnTo>
              <a:lnTo>
                <a:pt x="386" y="644"/>
              </a:lnTo>
              <a:lnTo>
                <a:pt x="386" y="613"/>
              </a:lnTo>
              <a:lnTo>
                <a:pt x="380" y="604"/>
              </a:lnTo>
              <a:lnTo>
                <a:pt x="371" y="599"/>
              </a:lnTo>
              <a:lnTo>
                <a:pt x="361" y="595"/>
              </a:lnTo>
              <a:lnTo>
                <a:pt x="350" y="592"/>
              </a:lnTo>
              <a:lnTo>
                <a:pt x="340" y="589"/>
              </a:lnTo>
              <a:lnTo>
                <a:pt x="329" y="585"/>
              </a:lnTo>
              <a:lnTo>
                <a:pt x="323" y="580"/>
              </a:lnTo>
              <a:lnTo>
                <a:pt x="319" y="573"/>
              </a:lnTo>
              <a:lnTo>
                <a:pt x="313" y="539"/>
              </a:lnTo>
              <a:lnTo>
                <a:pt x="237" y="523"/>
              </a:lnTo>
              <a:lnTo>
                <a:pt x="140" y="437"/>
              </a:lnTo>
              <a:lnTo>
                <a:pt x="126" y="454"/>
              </a:lnTo>
              <a:lnTo>
                <a:pt x="111" y="472"/>
              </a:lnTo>
              <a:lnTo>
                <a:pt x="105" y="480"/>
              </a:lnTo>
              <a:lnTo>
                <a:pt x="96" y="487"/>
              </a:lnTo>
              <a:lnTo>
                <a:pt x="88" y="492"/>
              </a:lnTo>
              <a:lnTo>
                <a:pt x="80" y="496"/>
              </a:lnTo>
              <a:lnTo>
                <a:pt x="2" y="458"/>
              </a:lnTo>
              <a:lnTo>
                <a:pt x="2" y="417"/>
              </a:lnTo>
              <a:lnTo>
                <a:pt x="33" y="399"/>
              </a:lnTo>
              <a:lnTo>
                <a:pt x="0" y="312"/>
              </a:lnTo>
              <a:lnTo>
                <a:pt x="33" y="207"/>
              </a:lnTo>
              <a:close/>
            </a:path>
          </a:pathLst>
        </a:custGeom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9</xdr:col>
      <xdr:colOff>142875</xdr:colOff>
      <xdr:row>3</xdr:row>
      <xdr:rowOff>819150</xdr:rowOff>
    </xdr:from>
    <xdr:to>
      <xdr:col>9</xdr:col>
      <xdr:colOff>809687</xdr:colOff>
      <xdr:row>3</xdr:row>
      <xdr:rowOff>1305724</xdr:rowOff>
    </xdr:to>
    <xdr:sp macro="" textlink="">
      <xdr:nvSpPr>
        <xdr:cNvPr id="70" name="Freeform 154">
          <a:extLst>
            <a:ext uri="{FF2B5EF4-FFF2-40B4-BE49-F238E27FC236}">
              <a16:creationId xmlns:a16="http://schemas.microsoft.com/office/drawing/2014/main" id="{00000000-0008-0000-2B00-000046000000}"/>
            </a:ext>
          </a:extLst>
        </xdr:cNvPr>
        <xdr:cNvSpPr>
          <a:spLocks/>
        </xdr:cNvSpPr>
      </xdr:nvSpPr>
      <xdr:spPr bwMode="auto">
        <a:xfrm>
          <a:off x="15122525" y="7251700"/>
          <a:ext cx="666812" cy="486574"/>
        </a:xfrm>
        <a:custGeom>
          <a:avLst/>
          <a:gdLst>
            <a:gd name="T0" fmla="*/ 456 w 468"/>
            <a:gd name="T1" fmla="*/ 35 h 342"/>
            <a:gd name="T2" fmla="*/ 428 w 468"/>
            <a:gd name="T3" fmla="*/ 38 h 342"/>
            <a:gd name="T4" fmla="*/ 403 w 468"/>
            <a:gd name="T5" fmla="*/ 38 h 342"/>
            <a:gd name="T6" fmla="*/ 382 w 468"/>
            <a:gd name="T7" fmla="*/ 40 h 342"/>
            <a:gd name="T8" fmla="*/ 359 w 468"/>
            <a:gd name="T9" fmla="*/ 60 h 342"/>
            <a:gd name="T10" fmla="*/ 340 w 468"/>
            <a:gd name="T11" fmla="*/ 91 h 342"/>
            <a:gd name="T12" fmla="*/ 336 w 468"/>
            <a:gd name="T13" fmla="*/ 117 h 342"/>
            <a:gd name="T14" fmla="*/ 342 w 468"/>
            <a:gd name="T15" fmla="*/ 139 h 342"/>
            <a:gd name="T16" fmla="*/ 346 w 468"/>
            <a:gd name="T17" fmla="*/ 176 h 342"/>
            <a:gd name="T18" fmla="*/ 342 w 468"/>
            <a:gd name="T19" fmla="*/ 229 h 342"/>
            <a:gd name="T20" fmla="*/ 267 w 468"/>
            <a:gd name="T21" fmla="*/ 310 h 342"/>
            <a:gd name="T22" fmla="*/ 218 w 468"/>
            <a:gd name="T23" fmla="*/ 337 h 342"/>
            <a:gd name="T24" fmla="*/ 168 w 468"/>
            <a:gd name="T25" fmla="*/ 332 h 342"/>
            <a:gd name="T26" fmla="*/ 137 w 468"/>
            <a:gd name="T27" fmla="*/ 334 h 342"/>
            <a:gd name="T28" fmla="*/ 111 w 468"/>
            <a:gd name="T29" fmla="*/ 318 h 342"/>
            <a:gd name="T30" fmla="*/ 97 w 468"/>
            <a:gd name="T31" fmla="*/ 282 h 342"/>
            <a:gd name="T32" fmla="*/ 71 w 468"/>
            <a:gd name="T33" fmla="*/ 272 h 342"/>
            <a:gd name="T34" fmla="*/ 38 w 468"/>
            <a:gd name="T35" fmla="*/ 280 h 342"/>
            <a:gd name="T36" fmla="*/ 19 w 468"/>
            <a:gd name="T37" fmla="*/ 279 h 342"/>
            <a:gd name="T38" fmla="*/ 9 w 468"/>
            <a:gd name="T39" fmla="*/ 275 h 342"/>
            <a:gd name="T40" fmla="*/ 2 w 468"/>
            <a:gd name="T41" fmla="*/ 267 h 342"/>
            <a:gd name="T42" fmla="*/ 0 w 468"/>
            <a:gd name="T43" fmla="*/ 256 h 342"/>
            <a:gd name="T44" fmla="*/ 23 w 468"/>
            <a:gd name="T45" fmla="*/ 222 h 342"/>
            <a:gd name="T46" fmla="*/ 50 w 468"/>
            <a:gd name="T47" fmla="*/ 177 h 342"/>
            <a:gd name="T48" fmla="*/ 78 w 468"/>
            <a:gd name="T49" fmla="*/ 114 h 342"/>
            <a:gd name="T50" fmla="*/ 126 w 468"/>
            <a:gd name="T51" fmla="*/ 110 h 342"/>
            <a:gd name="T52" fmla="*/ 147 w 468"/>
            <a:gd name="T53" fmla="*/ 108 h 342"/>
            <a:gd name="T54" fmla="*/ 164 w 468"/>
            <a:gd name="T55" fmla="*/ 103 h 342"/>
            <a:gd name="T56" fmla="*/ 183 w 468"/>
            <a:gd name="T57" fmla="*/ 86 h 342"/>
            <a:gd name="T58" fmla="*/ 195 w 468"/>
            <a:gd name="T59" fmla="*/ 65 h 342"/>
            <a:gd name="T60" fmla="*/ 212 w 468"/>
            <a:gd name="T61" fmla="*/ 29 h 342"/>
            <a:gd name="T62" fmla="*/ 248 w 468"/>
            <a:gd name="T63" fmla="*/ 17 h 342"/>
            <a:gd name="T64" fmla="*/ 288 w 468"/>
            <a:gd name="T65" fmla="*/ 10 h 342"/>
            <a:gd name="T66" fmla="*/ 367 w 468"/>
            <a:gd name="T67" fmla="*/ 0 h 342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</a:cxnLst>
          <a:rect l="0" t="0" r="r" b="b"/>
          <a:pathLst>
            <a:path w="468" h="342">
              <a:moveTo>
                <a:pt x="468" y="29"/>
              </a:moveTo>
              <a:lnTo>
                <a:pt x="456" y="35"/>
              </a:lnTo>
              <a:lnTo>
                <a:pt x="441" y="38"/>
              </a:lnTo>
              <a:lnTo>
                <a:pt x="428" y="38"/>
              </a:lnTo>
              <a:lnTo>
                <a:pt x="414" y="38"/>
              </a:lnTo>
              <a:lnTo>
                <a:pt x="403" y="38"/>
              </a:lnTo>
              <a:lnTo>
                <a:pt x="391" y="38"/>
              </a:lnTo>
              <a:lnTo>
                <a:pt x="382" y="40"/>
              </a:lnTo>
              <a:lnTo>
                <a:pt x="376" y="43"/>
              </a:lnTo>
              <a:lnTo>
                <a:pt x="359" y="60"/>
              </a:lnTo>
              <a:lnTo>
                <a:pt x="346" y="78"/>
              </a:lnTo>
              <a:lnTo>
                <a:pt x="340" y="91"/>
              </a:lnTo>
              <a:lnTo>
                <a:pt x="336" y="105"/>
              </a:lnTo>
              <a:lnTo>
                <a:pt x="336" y="117"/>
              </a:lnTo>
              <a:lnTo>
                <a:pt x="338" y="129"/>
              </a:lnTo>
              <a:lnTo>
                <a:pt x="342" y="139"/>
              </a:lnTo>
              <a:lnTo>
                <a:pt x="349" y="150"/>
              </a:lnTo>
              <a:lnTo>
                <a:pt x="346" y="176"/>
              </a:lnTo>
              <a:lnTo>
                <a:pt x="344" y="203"/>
              </a:lnTo>
              <a:lnTo>
                <a:pt x="342" y="229"/>
              </a:lnTo>
              <a:lnTo>
                <a:pt x="340" y="256"/>
              </a:lnTo>
              <a:lnTo>
                <a:pt x="267" y="310"/>
              </a:lnTo>
              <a:lnTo>
                <a:pt x="250" y="342"/>
              </a:lnTo>
              <a:lnTo>
                <a:pt x="218" y="337"/>
              </a:lnTo>
              <a:lnTo>
                <a:pt x="185" y="332"/>
              </a:lnTo>
              <a:lnTo>
                <a:pt x="168" y="332"/>
              </a:lnTo>
              <a:lnTo>
                <a:pt x="153" y="332"/>
              </a:lnTo>
              <a:lnTo>
                <a:pt x="137" y="334"/>
              </a:lnTo>
              <a:lnTo>
                <a:pt x="120" y="337"/>
              </a:lnTo>
              <a:lnTo>
                <a:pt x="111" y="318"/>
              </a:lnTo>
              <a:lnTo>
                <a:pt x="105" y="301"/>
              </a:lnTo>
              <a:lnTo>
                <a:pt x="97" y="282"/>
              </a:lnTo>
              <a:lnTo>
                <a:pt x="88" y="265"/>
              </a:lnTo>
              <a:lnTo>
                <a:pt x="71" y="272"/>
              </a:lnTo>
              <a:lnTo>
                <a:pt x="55" y="277"/>
              </a:lnTo>
              <a:lnTo>
                <a:pt x="38" y="280"/>
              </a:lnTo>
              <a:lnTo>
                <a:pt x="25" y="280"/>
              </a:lnTo>
              <a:lnTo>
                <a:pt x="19" y="279"/>
              </a:lnTo>
              <a:lnTo>
                <a:pt x="13" y="277"/>
              </a:lnTo>
              <a:lnTo>
                <a:pt x="9" y="275"/>
              </a:lnTo>
              <a:lnTo>
                <a:pt x="4" y="272"/>
              </a:lnTo>
              <a:lnTo>
                <a:pt x="2" y="267"/>
              </a:lnTo>
              <a:lnTo>
                <a:pt x="0" y="262"/>
              </a:lnTo>
              <a:lnTo>
                <a:pt x="0" y="256"/>
              </a:lnTo>
              <a:lnTo>
                <a:pt x="2" y="248"/>
              </a:lnTo>
              <a:lnTo>
                <a:pt x="23" y="222"/>
              </a:lnTo>
              <a:lnTo>
                <a:pt x="38" y="200"/>
              </a:lnTo>
              <a:lnTo>
                <a:pt x="50" y="177"/>
              </a:lnTo>
              <a:lnTo>
                <a:pt x="71" y="150"/>
              </a:lnTo>
              <a:lnTo>
                <a:pt x="78" y="114"/>
              </a:lnTo>
              <a:lnTo>
                <a:pt x="103" y="110"/>
              </a:lnTo>
              <a:lnTo>
                <a:pt x="126" y="110"/>
              </a:lnTo>
              <a:lnTo>
                <a:pt x="137" y="110"/>
              </a:lnTo>
              <a:lnTo>
                <a:pt x="147" y="108"/>
              </a:lnTo>
              <a:lnTo>
                <a:pt x="155" y="107"/>
              </a:lnTo>
              <a:lnTo>
                <a:pt x="164" y="103"/>
              </a:lnTo>
              <a:lnTo>
                <a:pt x="174" y="95"/>
              </a:lnTo>
              <a:lnTo>
                <a:pt x="183" y="86"/>
              </a:lnTo>
              <a:lnTo>
                <a:pt x="191" y="76"/>
              </a:lnTo>
              <a:lnTo>
                <a:pt x="195" y="65"/>
              </a:lnTo>
              <a:lnTo>
                <a:pt x="204" y="45"/>
              </a:lnTo>
              <a:lnTo>
                <a:pt x="212" y="29"/>
              </a:lnTo>
              <a:lnTo>
                <a:pt x="231" y="22"/>
              </a:lnTo>
              <a:lnTo>
                <a:pt x="248" y="17"/>
              </a:lnTo>
              <a:lnTo>
                <a:pt x="269" y="14"/>
              </a:lnTo>
              <a:lnTo>
                <a:pt x="288" y="10"/>
              </a:lnTo>
              <a:lnTo>
                <a:pt x="328" y="5"/>
              </a:lnTo>
              <a:lnTo>
                <a:pt x="367" y="0"/>
              </a:lnTo>
              <a:lnTo>
                <a:pt x="468" y="29"/>
              </a:lnTo>
              <a:close/>
            </a:path>
          </a:pathLst>
        </a:custGeom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10</xdr:col>
      <xdr:colOff>95250</xdr:colOff>
      <xdr:row>3</xdr:row>
      <xdr:rowOff>628650</xdr:rowOff>
    </xdr:from>
    <xdr:to>
      <xdr:col>10</xdr:col>
      <xdr:colOff>995731</xdr:colOff>
      <xdr:row>3</xdr:row>
      <xdr:rowOff>1441030</xdr:rowOff>
    </xdr:to>
    <xdr:sp macro="" textlink="">
      <xdr:nvSpPr>
        <xdr:cNvPr id="71" name="Freeform 202">
          <a:extLst>
            <a:ext uri="{FF2B5EF4-FFF2-40B4-BE49-F238E27FC236}">
              <a16:creationId xmlns:a16="http://schemas.microsoft.com/office/drawing/2014/main" id="{00000000-0008-0000-2B00-000047000000}"/>
            </a:ext>
          </a:extLst>
        </xdr:cNvPr>
        <xdr:cNvSpPr>
          <a:spLocks/>
        </xdr:cNvSpPr>
      </xdr:nvSpPr>
      <xdr:spPr bwMode="auto">
        <a:xfrm>
          <a:off x="16014700" y="7061200"/>
          <a:ext cx="900481" cy="812380"/>
        </a:xfrm>
        <a:custGeom>
          <a:avLst/>
          <a:gdLst>
            <a:gd name="T0" fmla="*/ 183 w 632"/>
            <a:gd name="T1" fmla="*/ 5 h 571"/>
            <a:gd name="T2" fmla="*/ 240 w 632"/>
            <a:gd name="T3" fmla="*/ 12 h 571"/>
            <a:gd name="T4" fmla="*/ 280 w 632"/>
            <a:gd name="T5" fmla="*/ 34 h 571"/>
            <a:gd name="T6" fmla="*/ 305 w 632"/>
            <a:gd name="T7" fmla="*/ 63 h 571"/>
            <a:gd name="T8" fmla="*/ 336 w 632"/>
            <a:gd name="T9" fmla="*/ 80 h 571"/>
            <a:gd name="T10" fmla="*/ 370 w 632"/>
            <a:gd name="T11" fmla="*/ 87 h 571"/>
            <a:gd name="T12" fmla="*/ 406 w 632"/>
            <a:gd name="T13" fmla="*/ 87 h 571"/>
            <a:gd name="T14" fmla="*/ 439 w 632"/>
            <a:gd name="T15" fmla="*/ 82 h 571"/>
            <a:gd name="T16" fmla="*/ 483 w 632"/>
            <a:gd name="T17" fmla="*/ 68 h 571"/>
            <a:gd name="T18" fmla="*/ 536 w 632"/>
            <a:gd name="T19" fmla="*/ 63 h 571"/>
            <a:gd name="T20" fmla="*/ 590 w 632"/>
            <a:gd name="T21" fmla="*/ 74 h 571"/>
            <a:gd name="T22" fmla="*/ 622 w 632"/>
            <a:gd name="T23" fmla="*/ 117 h 571"/>
            <a:gd name="T24" fmla="*/ 628 w 632"/>
            <a:gd name="T25" fmla="*/ 192 h 571"/>
            <a:gd name="T26" fmla="*/ 599 w 632"/>
            <a:gd name="T27" fmla="*/ 225 h 571"/>
            <a:gd name="T28" fmla="*/ 542 w 632"/>
            <a:gd name="T29" fmla="*/ 223 h 571"/>
            <a:gd name="T30" fmla="*/ 494 w 632"/>
            <a:gd name="T31" fmla="*/ 232 h 571"/>
            <a:gd name="T32" fmla="*/ 454 w 632"/>
            <a:gd name="T33" fmla="*/ 246 h 571"/>
            <a:gd name="T34" fmla="*/ 429 w 632"/>
            <a:gd name="T35" fmla="*/ 283 h 571"/>
            <a:gd name="T36" fmla="*/ 412 w 632"/>
            <a:gd name="T37" fmla="*/ 342 h 571"/>
            <a:gd name="T38" fmla="*/ 385 w 632"/>
            <a:gd name="T39" fmla="*/ 376 h 571"/>
            <a:gd name="T40" fmla="*/ 343 w 632"/>
            <a:gd name="T41" fmla="*/ 388 h 571"/>
            <a:gd name="T42" fmla="*/ 311 w 632"/>
            <a:gd name="T43" fmla="*/ 421 h 571"/>
            <a:gd name="T44" fmla="*/ 286 w 632"/>
            <a:gd name="T45" fmla="*/ 473 h 571"/>
            <a:gd name="T46" fmla="*/ 248 w 632"/>
            <a:gd name="T47" fmla="*/ 498 h 571"/>
            <a:gd name="T48" fmla="*/ 194 w 632"/>
            <a:gd name="T49" fmla="*/ 498 h 571"/>
            <a:gd name="T50" fmla="*/ 162 w 632"/>
            <a:gd name="T51" fmla="*/ 516 h 571"/>
            <a:gd name="T52" fmla="*/ 154 w 632"/>
            <a:gd name="T53" fmla="*/ 552 h 571"/>
            <a:gd name="T54" fmla="*/ 129 w 632"/>
            <a:gd name="T55" fmla="*/ 571 h 571"/>
            <a:gd name="T56" fmla="*/ 95 w 632"/>
            <a:gd name="T57" fmla="*/ 562 h 571"/>
            <a:gd name="T58" fmla="*/ 55 w 632"/>
            <a:gd name="T59" fmla="*/ 538 h 571"/>
            <a:gd name="T60" fmla="*/ 42 w 632"/>
            <a:gd name="T61" fmla="*/ 497 h 571"/>
            <a:gd name="T62" fmla="*/ 66 w 632"/>
            <a:gd name="T63" fmla="*/ 445 h 571"/>
            <a:gd name="T64" fmla="*/ 59 w 632"/>
            <a:gd name="T65" fmla="*/ 405 h 571"/>
            <a:gd name="T66" fmla="*/ 19 w 632"/>
            <a:gd name="T67" fmla="*/ 376 h 571"/>
            <a:gd name="T68" fmla="*/ 3 w 632"/>
            <a:gd name="T69" fmla="*/ 345 h 571"/>
            <a:gd name="T70" fmla="*/ 5 w 632"/>
            <a:gd name="T71" fmla="*/ 314 h 571"/>
            <a:gd name="T72" fmla="*/ 30 w 632"/>
            <a:gd name="T73" fmla="*/ 292 h 571"/>
            <a:gd name="T74" fmla="*/ 74 w 632"/>
            <a:gd name="T75" fmla="*/ 283 h 571"/>
            <a:gd name="T76" fmla="*/ 99 w 632"/>
            <a:gd name="T77" fmla="*/ 258 h 571"/>
            <a:gd name="T78" fmla="*/ 105 w 632"/>
            <a:gd name="T79" fmla="*/ 216 h 571"/>
            <a:gd name="T80" fmla="*/ 122 w 632"/>
            <a:gd name="T81" fmla="*/ 194 h 571"/>
            <a:gd name="T82" fmla="*/ 150 w 632"/>
            <a:gd name="T83" fmla="*/ 187 h 571"/>
            <a:gd name="T84" fmla="*/ 168 w 632"/>
            <a:gd name="T85" fmla="*/ 179 h 571"/>
            <a:gd name="T86" fmla="*/ 181 w 632"/>
            <a:gd name="T87" fmla="*/ 166 h 571"/>
            <a:gd name="T88" fmla="*/ 187 w 632"/>
            <a:gd name="T89" fmla="*/ 153 h 571"/>
            <a:gd name="T90" fmla="*/ 185 w 632"/>
            <a:gd name="T91" fmla="*/ 141 h 571"/>
            <a:gd name="T92" fmla="*/ 177 w 632"/>
            <a:gd name="T93" fmla="*/ 129 h 571"/>
            <a:gd name="T94" fmla="*/ 160 w 632"/>
            <a:gd name="T95" fmla="*/ 120 h 571"/>
            <a:gd name="T96" fmla="*/ 152 w 632"/>
            <a:gd name="T97" fmla="*/ 87 h 571"/>
            <a:gd name="T98" fmla="*/ 154 w 632"/>
            <a:gd name="T99" fmla="*/ 29 h 571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</a:cxnLst>
          <a:rect l="0" t="0" r="r" b="b"/>
          <a:pathLst>
            <a:path w="632" h="571">
              <a:moveTo>
                <a:pt x="156" y="0"/>
              </a:moveTo>
              <a:lnTo>
                <a:pt x="183" y="5"/>
              </a:lnTo>
              <a:lnTo>
                <a:pt x="212" y="8"/>
              </a:lnTo>
              <a:lnTo>
                <a:pt x="240" y="12"/>
              </a:lnTo>
              <a:lnTo>
                <a:pt x="269" y="15"/>
              </a:lnTo>
              <a:lnTo>
                <a:pt x="280" y="34"/>
              </a:lnTo>
              <a:lnTo>
                <a:pt x="292" y="51"/>
              </a:lnTo>
              <a:lnTo>
                <a:pt x="305" y="63"/>
              </a:lnTo>
              <a:lnTo>
                <a:pt x="320" y="74"/>
              </a:lnTo>
              <a:lnTo>
                <a:pt x="336" y="80"/>
              </a:lnTo>
              <a:lnTo>
                <a:pt x="353" y="86"/>
              </a:lnTo>
              <a:lnTo>
                <a:pt x="370" y="87"/>
              </a:lnTo>
              <a:lnTo>
                <a:pt x="387" y="89"/>
              </a:lnTo>
              <a:lnTo>
                <a:pt x="406" y="87"/>
              </a:lnTo>
              <a:lnTo>
                <a:pt x="422" y="86"/>
              </a:lnTo>
              <a:lnTo>
                <a:pt x="439" y="82"/>
              </a:lnTo>
              <a:lnTo>
                <a:pt x="454" y="77"/>
              </a:lnTo>
              <a:lnTo>
                <a:pt x="483" y="68"/>
              </a:lnTo>
              <a:lnTo>
                <a:pt x="506" y="58"/>
              </a:lnTo>
              <a:lnTo>
                <a:pt x="536" y="63"/>
              </a:lnTo>
              <a:lnTo>
                <a:pt x="563" y="68"/>
              </a:lnTo>
              <a:lnTo>
                <a:pt x="590" y="74"/>
              </a:lnTo>
              <a:lnTo>
                <a:pt x="620" y="79"/>
              </a:lnTo>
              <a:lnTo>
                <a:pt x="622" y="117"/>
              </a:lnTo>
              <a:lnTo>
                <a:pt x="626" y="154"/>
              </a:lnTo>
              <a:lnTo>
                <a:pt x="628" y="192"/>
              </a:lnTo>
              <a:lnTo>
                <a:pt x="632" y="230"/>
              </a:lnTo>
              <a:lnTo>
                <a:pt x="599" y="225"/>
              </a:lnTo>
              <a:lnTo>
                <a:pt x="569" y="223"/>
              </a:lnTo>
              <a:lnTo>
                <a:pt x="542" y="223"/>
              </a:lnTo>
              <a:lnTo>
                <a:pt x="517" y="227"/>
              </a:lnTo>
              <a:lnTo>
                <a:pt x="494" y="232"/>
              </a:lnTo>
              <a:lnTo>
                <a:pt x="473" y="239"/>
              </a:lnTo>
              <a:lnTo>
                <a:pt x="454" y="246"/>
              </a:lnTo>
              <a:lnTo>
                <a:pt x="435" y="254"/>
              </a:lnTo>
              <a:lnTo>
                <a:pt x="429" y="283"/>
              </a:lnTo>
              <a:lnTo>
                <a:pt x="420" y="313"/>
              </a:lnTo>
              <a:lnTo>
                <a:pt x="412" y="342"/>
              </a:lnTo>
              <a:lnTo>
                <a:pt x="406" y="371"/>
              </a:lnTo>
              <a:lnTo>
                <a:pt x="385" y="376"/>
              </a:lnTo>
              <a:lnTo>
                <a:pt x="364" y="383"/>
              </a:lnTo>
              <a:lnTo>
                <a:pt x="343" y="388"/>
              </a:lnTo>
              <a:lnTo>
                <a:pt x="322" y="395"/>
              </a:lnTo>
              <a:lnTo>
                <a:pt x="311" y="421"/>
              </a:lnTo>
              <a:lnTo>
                <a:pt x="299" y="447"/>
              </a:lnTo>
              <a:lnTo>
                <a:pt x="286" y="473"/>
              </a:lnTo>
              <a:lnTo>
                <a:pt x="275" y="498"/>
              </a:lnTo>
              <a:lnTo>
                <a:pt x="248" y="498"/>
              </a:lnTo>
              <a:lnTo>
                <a:pt x="221" y="498"/>
              </a:lnTo>
              <a:lnTo>
                <a:pt x="194" y="498"/>
              </a:lnTo>
              <a:lnTo>
                <a:pt x="168" y="498"/>
              </a:lnTo>
              <a:lnTo>
                <a:pt x="162" y="516"/>
              </a:lnTo>
              <a:lnTo>
                <a:pt x="158" y="534"/>
              </a:lnTo>
              <a:lnTo>
                <a:pt x="154" y="552"/>
              </a:lnTo>
              <a:lnTo>
                <a:pt x="150" y="571"/>
              </a:lnTo>
              <a:lnTo>
                <a:pt x="129" y="571"/>
              </a:lnTo>
              <a:lnTo>
                <a:pt x="112" y="567"/>
              </a:lnTo>
              <a:lnTo>
                <a:pt x="95" y="562"/>
              </a:lnTo>
              <a:lnTo>
                <a:pt x="80" y="555"/>
              </a:lnTo>
              <a:lnTo>
                <a:pt x="55" y="538"/>
              </a:lnTo>
              <a:lnTo>
                <a:pt x="30" y="522"/>
              </a:lnTo>
              <a:lnTo>
                <a:pt x="42" y="497"/>
              </a:lnTo>
              <a:lnTo>
                <a:pt x="55" y="471"/>
              </a:lnTo>
              <a:lnTo>
                <a:pt x="66" y="445"/>
              </a:lnTo>
              <a:lnTo>
                <a:pt x="78" y="419"/>
              </a:lnTo>
              <a:lnTo>
                <a:pt x="59" y="405"/>
              </a:lnTo>
              <a:lnTo>
                <a:pt x="40" y="390"/>
              </a:lnTo>
              <a:lnTo>
                <a:pt x="19" y="376"/>
              </a:lnTo>
              <a:lnTo>
                <a:pt x="0" y="361"/>
              </a:lnTo>
              <a:lnTo>
                <a:pt x="3" y="345"/>
              </a:lnTo>
              <a:lnTo>
                <a:pt x="5" y="330"/>
              </a:lnTo>
              <a:lnTo>
                <a:pt x="5" y="314"/>
              </a:lnTo>
              <a:lnTo>
                <a:pt x="7" y="297"/>
              </a:lnTo>
              <a:lnTo>
                <a:pt x="30" y="292"/>
              </a:lnTo>
              <a:lnTo>
                <a:pt x="51" y="289"/>
              </a:lnTo>
              <a:lnTo>
                <a:pt x="74" y="283"/>
              </a:lnTo>
              <a:lnTo>
                <a:pt x="95" y="278"/>
              </a:lnTo>
              <a:lnTo>
                <a:pt x="99" y="258"/>
              </a:lnTo>
              <a:lnTo>
                <a:pt x="101" y="237"/>
              </a:lnTo>
              <a:lnTo>
                <a:pt x="105" y="216"/>
              </a:lnTo>
              <a:lnTo>
                <a:pt x="108" y="196"/>
              </a:lnTo>
              <a:lnTo>
                <a:pt x="122" y="194"/>
              </a:lnTo>
              <a:lnTo>
                <a:pt x="137" y="192"/>
              </a:lnTo>
              <a:lnTo>
                <a:pt x="150" y="187"/>
              </a:lnTo>
              <a:lnTo>
                <a:pt x="160" y="184"/>
              </a:lnTo>
              <a:lnTo>
                <a:pt x="168" y="179"/>
              </a:lnTo>
              <a:lnTo>
                <a:pt x="175" y="172"/>
              </a:lnTo>
              <a:lnTo>
                <a:pt x="181" y="166"/>
              </a:lnTo>
              <a:lnTo>
                <a:pt x="185" y="160"/>
              </a:lnTo>
              <a:lnTo>
                <a:pt x="187" y="153"/>
              </a:lnTo>
              <a:lnTo>
                <a:pt x="187" y="146"/>
              </a:lnTo>
              <a:lnTo>
                <a:pt x="185" y="141"/>
              </a:lnTo>
              <a:lnTo>
                <a:pt x="183" y="134"/>
              </a:lnTo>
              <a:lnTo>
                <a:pt x="177" y="129"/>
              </a:lnTo>
              <a:lnTo>
                <a:pt x="171" y="123"/>
              </a:lnTo>
              <a:lnTo>
                <a:pt x="160" y="120"/>
              </a:lnTo>
              <a:lnTo>
                <a:pt x="150" y="117"/>
              </a:lnTo>
              <a:lnTo>
                <a:pt x="152" y="87"/>
              </a:lnTo>
              <a:lnTo>
                <a:pt x="152" y="58"/>
              </a:lnTo>
              <a:lnTo>
                <a:pt x="154" y="29"/>
              </a:lnTo>
              <a:lnTo>
                <a:pt x="156" y="0"/>
              </a:lnTo>
              <a:close/>
            </a:path>
          </a:pathLst>
        </a:custGeom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11</xdr:col>
      <xdr:colOff>95250</xdr:colOff>
      <xdr:row>3</xdr:row>
      <xdr:rowOff>600075</xdr:rowOff>
    </xdr:from>
    <xdr:to>
      <xdr:col>11</xdr:col>
      <xdr:colOff>1749456</xdr:colOff>
      <xdr:row>3</xdr:row>
      <xdr:rowOff>1523428</xdr:rowOff>
    </xdr:to>
    <xdr:sp macro="" textlink="">
      <xdr:nvSpPr>
        <xdr:cNvPr id="72" name="Freeform 118">
          <a:extLst>
            <a:ext uri="{FF2B5EF4-FFF2-40B4-BE49-F238E27FC236}">
              <a16:creationId xmlns:a16="http://schemas.microsoft.com/office/drawing/2014/main" id="{00000000-0008-0000-2B00-000048000000}"/>
            </a:ext>
          </a:extLst>
        </xdr:cNvPr>
        <xdr:cNvSpPr>
          <a:spLocks/>
        </xdr:cNvSpPr>
      </xdr:nvSpPr>
      <xdr:spPr bwMode="auto">
        <a:xfrm>
          <a:off x="17164050" y="7032625"/>
          <a:ext cx="1654206" cy="923353"/>
        </a:xfrm>
        <a:custGeom>
          <a:avLst/>
          <a:gdLst>
            <a:gd name="T0" fmla="*/ 932 w 1161"/>
            <a:gd name="T1" fmla="*/ 198 h 649"/>
            <a:gd name="T2" fmla="*/ 928 w 1161"/>
            <a:gd name="T3" fmla="*/ 243 h 649"/>
            <a:gd name="T4" fmla="*/ 947 w 1161"/>
            <a:gd name="T5" fmla="*/ 265 h 649"/>
            <a:gd name="T6" fmla="*/ 991 w 1161"/>
            <a:gd name="T7" fmla="*/ 255 h 649"/>
            <a:gd name="T8" fmla="*/ 1041 w 1161"/>
            <a:gd name="T9" fmla="*/ 277 h 649"/>
            <a:gd name="T10" fmla="*/ 1100 w 1161"/>
            <a:gd name="T11" fmla="*/ 250 h 649"/>
            <a:gd name="T12" fmla="*/ 1100 w 1161"/>
            <a:gd name="T13" fmla="*/ 289 h 649"/>
            <a:gd name="T14" fmla="*/ 1125 w 1161"/>
            <a:gd name="T15" fmla="*/ 308 h 649"/>
            <a:gd name="T16" fmla="*/ 1152 w 1161"/>
            <a:gd name="T17" fmla="*/ 331 h 649"/>
            <a:gd name="T18" fmla="*/ 1129 w 1161"/>
            <a:gd name="T19" fmla="*/ 370 h 649"/>
            <a:gd name="T20" fmla="*/ 1031 w 1161"/>
            <a:gd name="T21" fmla="*/ 362 h 649"/>
            <a:gd name="T22" fmla="*/ 924 w 1161"/>
            <a:gd name="T23" fmla="*/ 374 h 649"/>
            <a:gd name="T24" fmla="*/ 878 w 1161"/>
            <a:gd name="T25" fmla="*/ 401 h 649"/>
            <a:gd name="T26" fmla="*/ 865 w 1161"/>
            <a:gd name="T27" fmla="*/ 434 h 649"/>
            <a:gd name="T28" fmla="*/ 844 w 1161"/>
            <a:gd name="T29" fmla="*/ 461 h 649"/>
            <a:gd name="T30" fmla="*/ 775 w 1161"/>
            <a:gd name="T31" fmla="*/ 466 h 649"/>
            <a:gd name="T32" fmla="*/ 743 w 1161"/>
            <a:gd name="T33" fmla="*/ 508 h 649"/>
            <a:gd name="T34" fmla="*/ 716 w 1161"/>
            <a:gd name="T35" fmla="*/ 563 h 649"/>
            <a:gd name="T36" fmla="*/ 670 w 1161"/>
            <a:gd name="T37" fmla="*/ 613 h 649"/>
            <a:gd name="T38" fmla="*/ 619 w 1161"/>
            <a:gd name="T39" fmla="*/ 604 h 649"/>
            <a:gd name="T40" fmla="*/ 567 w 1161"/>
            <a:gd name="T41" fmla="*/ 589 h 649"/>
            <a:gd name="T42" fmla="*/ 510 w 1161"/>
            <a:gd name="T43" fmla="*/ 597 h 649"/>
            <a:gd name="T44" fmla="*/ 493 w 1161"/>
            <a:gd name="T45" fmla="*/ 626 h 649"/>
            <a:gd name="T46" fmla="*/ 359 w 1161"/>
            <a:gd name="T47" fmla="*/ 637 h 649"/>
            <a:gd name="T48" fmla="*/ 279 w 1161"/>
            <a:gd name="T49" fmla="*/ 649 h 649"/>
            <a:gd name="T50" fmla="*/ 252 w 1161"/>
            <a:gd name="T51" fmla="*/ 604 h 649"/>
            <a:gd name="T52" fmla="*/ 164 w 1161"/>
            <a:gd name="T53" fmla="*/ 597 h 649"/>
            <a:gd name="T54" fmla="*/ 0 w 1161"/>
            <a:gd name="T55" fmla="*/ 561 h 649"/>
            <a:gd name="T56" fmla="*/ 44 w 1161"/>
            <a:gd name="T57" fmla="*/ 466 h 649"/>
            <a:gd name="T58" fmla="*/ 53 w 1161"/>
            <a:gd name="T59" fmla="*/ 405 h 649"/>
            <a:gd name="T60" fmla="*/ 88 w 1161"/>
            <a:gd name="T61" fmla="*/ 380 h 649"/>
            <a:gd name="T62" fmla="*/ 120 w 1161"/>
            <a:gd name="T63" fmla="*/ 370 h 649"/>
            <a:gd name="T64" fmla="*/ 176 w 1161"/>
            <a:gd name="T65" fmla="*/ 379 h 649"/>
            <a:gd name="T66" fmla="*/ 218 w 1161"/>
            <a:gd name="T67" fmla="*/ 377 h 649"/>
            <a:gd name="T68" fmla="*/ 218 w 1161"/>
            <a:gd name="T69" fmla="*/ 351 h 649"/>
            <a:gd name="T70" fmla="*/ 200 w 1161"/>
            <a:gd name="T71" fmla="*/ 308 h 649"/>
            <a:gd name="T72" fmla="*/ 206 w 1161"/>
            <a:gd name="T73" fmla="*/ 269 h 649"/>
            <a:gd name="T74" fmla="*/ 252 w 1161"/>
            <a:gd name="T75" fmla="*/ 252 h 649"/>
            <a:gd name="T76" fmla="*/ 376 w 1161"/>
            <a:gd name="T77" fmla="*/ 241 h 649"/>
            <a:gd name="T78" fmla="*/ 477 w 1161"/>
            <a:gd name="T79" fmla="*/ 167 h 649"/>
            <a:gd name="T80" fmla="*/ 556 w 1161"/>
            <a:gd name="T81" fmla="*/ 117 h 649"/>
            <a:gd name="T82" fmla="*/ 546 w 1161"/>
            <a:gd name="T83" fmla="*/ 86 h 649"/>
            <a:gd name="T84" fmla="*/ 556 w 1161"/>
            <a:gd name="T85" fmla="*/ 50 h 649"/>
            <a:gd name="T86" fmla="*/ 592 w 1161"/>
            <a:gd name="T87" fmla="*/ 25 h 649"/>
            <a:gd name="T88" fmla="*/ 649 w 1161"/>
            <a:gd name="T89" fmla="*/ 12 h 649"/>
            <a:gd name="T90" fmla="*/ 707 w 1161"/>
            <a:gd name="T91" fmla="*/ 6 h 649"/>
            <a:gd name="T92" fmla="*/ 718 w 1161"/>
            <a:gd name="T93" fmla="*/ 21 h 649"/>
            <a:gd name="T94" fmla="*/ 718 w 1161"/>
            <a:gd name="T95" fmla="*/ 47 h 649"/>
            <a:gd name="T96" fmla="*/ 731 w 1161"/>
            <a:gd name="T97" fmla="*/ 62 h 649"/>
            <a:gd name="T98" fmla="*/ 754 w 1161"/>
            <a:gd name="T99" fmla="*/ 68 h 649"/>
            <a:gd name="T100" fmla="*/ 789 w 1161"/>
            <a:gd name="T101" fmla="*/ 59 h 649"/>
            <a:gd name="T102" fmla="*/ 852 w 1161"/>
            <a:gd name="T103" fmla="*/ 86 h 649"/>
            <a:gd name="T104" fmla="*/ 892 w 1161"/>
            <a:gd name="T105" fmla="*/ 143 h 649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  <a:cxn ang="0">
              <a:pos x="T100" y="T101"/>
            </a:cxn>
            <a:cxn ang="0">
              <a:pos x="T102" y="T103"/>
            </a:cxn>
            <a:cxn ang="0">
              <a:pos x="T104" y="T105"/>
            </a:cxn>
          </a:cxnLst>
          <a:rect l="0" t="0" r="r" b="b"/>
          <a:pathLst>
            <a:path w="1161" h="649">
              <a:moveTo>
                <a:pt x="892" y="143"/>
              </a:moveTo>
              <a:lnTo>
                <a:pt x="934" y="178"/>
              </a:lnTo>
              <a:lnTo>
                <a:pt x="932" y="198"/>
              </a:lnTo>
              <a:lnTo>
                <a:pt x="928" y="221"/>
              </a:lnTo>
              <a:lnTo>
                <a:pt x="928" y="233"/>
              </a:lnTo>
              <a:lnTo>
                <a:pt x="928" y="243"/>
              </a:lnTo>
              <a:lnTo>
                <a:pt x="928" y="255"/>
              </a:lnTo>
              <a:lnTo>
                <a:pt x="930" y="264"/>
              </a:lnTo>
              <a:lnTo>
                <a:pt x="947" y="265"/>
              </a:lnTo>
              <a:lnTo>
                <a:pt x="961" y="264"/>
              </a:lnTo>
              <a:lnTo>
                <a:pt x="976" y="262"/>
              </a:lnTo>
              <a:lnTo>
                <a:pt x="991" y="255"/>
              </a:lnTo>
              <a:lnTo>
                <a:pt x="1003" y="272"/>
              </a:lnTo>
              <a:lnTo>
                <a:pt x="1018" y="286"/>
              </a:lnTo>
              <a:lnTo>
                <a:pt x="1041" y="277"/>
              </a:lnTo>
              <a:lnTo>
                <a:pt x="1058" y="269"/>
              </a:lnTo>
              <a:lnTo>
                <a:pt x="1075" y="258"/>
              </a:lnTo>
              <a:lnTo>
                <a:pt x="1100" y="250"/>
              </a:lnTo>
              <a:lnTo>
                <a:pt x="1100" y="265"/>
              </a:lnTo>
              <a:lnTo>
                <a:pt x="1100" y="277"/>
              </a:lnTo>
              <a:lnTo>
                <a:pt x="1100" y="289"/>
              </a:lnTo>
              <a:lnTo>
                <a:pt x="1100" y="305"/>
              </a:lnTo>
              <a:lnTo>
                <a:pt x="1115" y="305"/>
              </a:lnTo>
              <a:lnTo>
                <a:pt x="1125" y="308"/>
              </a:lnTo>
              <a:lnTo>
                <a:pt x="1136" y="312"/>
              </a:lnTo>
              <a:lnTo>
                <a:pt x="1142" y="317"/>
              </a:lnTo>
              <a:lnTo>
                <a:pt x="1152" y="331"/>
              </a:lnTo>
              <a:lnTo>
                <a:pt x="1161" y="341"/>
              </a:lnTo>
              <a:lnTo>
                <a:pt x="1161" y="375"/>
              </a:lnTo>
              <a:lnTo>
                <a:pt x="1129" y="370"/>
              </a:lnTo>
              <a:lnTo>
                <a:pt x="1098" y="365"/>
              </a:lnTo>
              <a:lnTo>
                <a:pt x="1064" y="362"/>
              </a:lnTo>
              <a:lnTo>
                <a:pt x="1031" y="362"/>
              </a:lnTo>
              <a:lnTo>
                <a:pt x="995" y="362"/>
              </a:lnTo>
              <a:lnTo>
                <a:pt x="961" y="367"/>
              </a:lnTo>
              <a:lnTo>
                <a:pt x="924" y="374"/>
              </a:lnTo>
              <a:lnTo>
                <a:pt x="888" y="384"/>
              </a:lnTo>
              <a:lnTo>
                <a:pt x="882" y="393"/>
              </a:lnTo>
              <a:lnTo>
                <a:pt x="878" y="401"/>
              </a:lnTo>
              <a:lnTo>
                <a:pt x="873" y="411"/>
              </a:lnTo>
              <a:lnTo>
                <a:pt x="871" y="423"/>
              </a:lnTo>
              <a:lnTo>
                <a:pt x="865" y="434"/>
              </a:lnTo>
              <a:lnTo>
                <a:pt x="861" y="444"/>
              </a:lnTo>
              <a:lnTo>
                <a:pt x="852" y="454"/>
              </a:lnTo>
              <a:lnTo>
                <a:pt x="844" y="461"/>
              </a:lnTo>
              <a:lnTo>
                <a:pt x="825" y="463"/>
              </a:lnTo>
              <a:lnTo>
                <a:pt x="800" y="465"/>
              </a:lnTo>
              <a:lnTo>
                <a:pt x="775" y="466"/>
              </a:lnTo>
              <a:lnTo>
                <a:pt x="756" y="470"/>
              </a:lnTo>
              <a:lnTo>
                <a:pt x="749" y="489"/>
              </a:lnTo>
              <a:lnTo>
                <a:pt x="743" y="508"/>
              </a:lnTo>
              <a:lnTo>
                <a:pt x="737" y="527"/>
              </a:lnTo>
              <a:lnTo>
                <a:pt x="726" y="544"/>
              </a:lnTo>
              <a:lnTo>
                <a:pt x="716" y="563"/>
              </a:lnTo>
              <a:lnTo>
                <a:pt x="701" y="580"/>
              </a:lnTo>
              <a:lnTo>
                <a:pt x="687" y="595"/>
              </a:lnTo>
              <a:lnTo>
                <a:pt x="670" y="613"/>
              </a:lnTo>
              <a:lnTo>
                <a:pt x="651" y="613"/>
              </a:lnTo>
              <a:lnTo>
                <a:pt x="634" y="607"/>
              </a:lnTo>
              <a:lnTo>
                <a:pt x="619" y="604"/>
              </a:lnTo>
              <a:lnTo>
                <a:pt x="605" y="597"/>
              </a:lnTo>
              <a:lnTo>
                <a:pt x="586" y="592"/>
              </a:lnTo>
              <a:lnTo>
                <a:pt x="567" y="589"/>
              </a:lnTo>
              <a:lnTo>
                <a:pt x="544" y="585"/>
              </a:lnTo>
              <a:lnTo>
                <a:pt x="514" y="585"/>
              </a:lnTo>
              <a:lnTo>
                <a:pt x="510" y="597"/>
              </a:lnTo>
              <a:lnTo>
                <a:pt x="508" y="607"/>
              </a:lnTo>
              <a:lnTo>
                <a:pt x="502" y="618"/>
              </a:lnTo>
              <a:lnTo>
                <a:pt x="493" y="626"/>
              </a:lnTo>
              <a:lnTo>
                <a:pt x="441" y="632"/>
              </a:lnTo>
              <a:lnTo>
                <a:pt x="386" y="633"/>
              </a:lnTo>
              <a:lnTo>
                <a:pt x="359" y="637"/>
              </a:lnTo>
              <a:lnTo>
                <a:pt x="334" y="638"/>
              </a:lnTo>
              <a:lnTo>
                <a:pt x="307" y="644"/>
              </a:lnTo>
              <a:lnTo>
                <a:pt x="279" y="649"/>
              </a:lnTo>
              <a:lnTo>
                <a:pt x="277" y="626"/>
              </a:lnTo>
              <a:lnTo>
                <a:pt x="273" y="606"/>
              </a:lnTo>
              <a:lnTo>
                <a:pt x="252" y="604"/>
              </a:lnTo>
              <a:lnTo>
                <a:pt x="231" y="601"/>
              </a:lnTo>
              <a:lnTo>
                <a:pt x="204" y="597"/>
              </a:lnTo>
              <a:lnTo>
                <a:pt x="164" y="597"/>
              </a:lnTo>
              <a:lnTo>
                <a:pt x="82" y="616"/>
              </a:lnTo>
              <a:lnTo>
                <a:pt x="61" y="578"/>
              </a:lnTo>
              <a:lnTo>
                <a:pt x="0" y="561"/>
              </a:lnTo>
              <a:lnTo>
                <a:pt x="17" y="523"/>
              </a:lnTo>
              <a:lnTo>
                <a:pt x="36" y="485"/>
              </a:lnTo>
              <a:lnTo>
                <a:pt x="44" y="466"/>
              </a:lnTo>
              <a:lnTo>
                <a:pt x="51" y="446"/>
              </a:lnTo>
              <a:lnTo>
                <a:pt x="53" y="425"/>
              </a:lnTo>
              <a:lnTo>
                <a:pt x="53" y="405"/>
              </a:lnTo>
              <a:lnTo>
                <a:pt x="65" y="394"/>
              </a:lnTo>
              <a:lnTo>
                <a:pt x="78" y="386"/>
              </a:lnTo>
              <a:lnTo>
                <a:pt x="88" y="380"/>
              </a:lnTo>
              <a:lnTo>
                <a:pt x="99" y="375"/>
              </a:lnTo>
              <a:lnTo>
                <a:pt x="109" y="372"/>
              </a:lnTo>
              <a:lnTo>
                <a:pt x="120" y="370"/>
              </a:lnTo>
              <a:lnTo>
                <a:pt x="130" y="370"/>
              </a:lnTo>
              <a:lnTo>
                <a:pt x="139" y="370"/>
              </a:lnTo>
              <a:lnTo>
                <a:pt x="176" y="379"/>
              </a:lnTo>
              <a:lnTo>
                <a:pt x="210" y="391"/>
              </a:lnTo>
              <a:lnTo>
                <a:pt x="214" y="384"/>
              </a:lnTo>
              <a:lnTo>
                <a:pt x="218" y="377"/>
              </a:lnTo>
              <a:lnTo>
                <a:pt x="221" y="370"/>
              </a:lnTo>
              <a:lnTo>
                <a:pt x="221" y="363"/>
              </a:lnTo>
              <a:lnTo>
                <a:pt x="218" y="351"/>
              </a:lnTo>
              <a:lnTo>
                <a:pt x="214" y="338"/>
              </a:lnTo>
              <a:lnTo>
                <a:pt x="208" y="324"/>
              </a:lnTo>
              <a:lnTo>
                <a:pt x="200" y="308"/>
              </a:lnTo>
              <a:lnTo>
                <a:pt x="193" y="295"/>
              </a:lnTo>
              <a:lnTo>
                <a:pt x="191" y="279"/>
              </a:lnTo>
              <a:lnTo>
                <a:pt x="206" y="269"/>
              </a:lnTo>
              <a:lnTo>
                <a:pt x="221" y="262"/>
              </a:lnTo>
              <a:lnTo>
                <a:pt x="237" y="257"/>
              </a:lnTo>
              <a:lnTo>
                <a:pt x="252" y="252"/>
              </a:lnTo>
              <a:lnTo>
                <a:pt x="283" y="245"/>
              </a:lnTo>
              <a:lnTo>
                <a:pt x="313" y="241"/>
              </a:lnTo>
              <a:lnTo>
                <a:pt x="376" y="241"/>
              </a:lnTo>
              <a:lnTo>
                <a:pt x="439" y="241"/>
              </a:lnTo>
              <a:lnTo>
                <a:pt x="449" y="179"/>
              </a:lnTo>
              <a:lnTo>
                <a:pt x="477" y="167"/>
              </a:lnTo>
              <a:lnTo>
                <a:pt x="502" y="150"/>
              </a:lnTo>
              <a:lnTo>
                <a:pt x="527" y="133"/>
              </a:lnTo>
              <a:lnTo>
                <a:pt x="556" y="117"/>
              </a:lnTo>
              <a:lnTo>
                <a:pt x="550" y="109"/>
              </a:lnTo>
              <a:lnTo>
                <a:pt x="546" y="98"/>
              </a:lnTo>
              <a:lnTo>
                <a:pt x="546" y="86"/>
              </a:lnTo>
              <a:lnTo>
                <a:pt x="546" y="74"/>
              </a:lnTo>
              <a:lnTo>
                <a:pt x="550" y="62"/>
              </a:lnTo>
              <a:lnTo>
                <a:pt x="556" y="50"/>
              </a:lnTo>
              <a:lnTo>
                <a:pt x="565" y="42"/>
              </a:lnTo>
              <a:lnTo>
                <a:pt x="575" y="33"/>
              </a:lnTo>
              <a:lnTo>
                <a:pt x="592" y="25"/>
              </a:lnTo>
              <a:lnTo>
                <a:pt x="611" y="19"/>
              </a:lnTo>
              <a:lnTo>
                <a:pt x="630" y="16"/>
              </a:lnTo>
              <a:lnTo>
                <a:pt x="649" y="12"/>
              </a:lnTo>
              <a:lnTo>
                <a:pt x="670" y="11"/>
              </a:lnTo>
              <a:lnTo>
                <a:pt x="689" y="9"/>
              </a:lnTo>
              <a:lnTo>
                <a:pt x="707" y="6"/>
              </a:lnTo>
              <a:lnTo>
                <a:pt x="724" y="0"/>
              </a:lnTo>
              <a:lnTo>
                <a:pt x="722" y="11"/>
              </a:lnTo>
              <a:lnTo>
                <a:pt x="718" y="21"/>
              </a:lnTo>
              <a:lnTo>
                <a:pt x="718" y="30"/>
              </a:lnTo>
              <a:lnTo>
                <a:pt x="718" y="38"/>
              </a:lnTo>
              <a:lnTo>
                <a:pt x="718" y="47"/>
              </a:lnTo>
              <a:lnTo>
                <a:pt x="722" y="54"/>
              </a:lnTo>
              <a:lnTo>
                <a:pt x="726" y="59"/>
              </a:lnTo>
              <a:lnTo>
                <a:pt x="731" y="62"/>
              </a:lnTo>
              <a:lnTo>
                <a:pt x="737" y="66"/>
              </a:lnTo>
              <a:lnTo>
                <a:pt x="745" y="68"/>
              </a:lnTo>
              <a:lnTo>
                <a:pt x="754" y="68"/>
              </a:lnTo>
              <a:lnTo>
                <a:pt x="764" y="66"/>
              </a:lnTo>
              <a:lnTo>
                <a:pt x="777" y="64"/>
              </a:lnTo>
              <a:lnTo>
                <a:pt x="789" y="59"/>
              </a:lnTo>
              <a:lnTo>
                <a:pt x="804" y="52"/>
              </a:lnTo>
              <a:lnTo>
                <a:pt x="821" y="43"/>
              </a:lnTo>
              <a:lnTo>
                <a:pt x="852" y="86"/>
              </a:lnTo>
              <a:lnTo>
                <a:pt x="890" y="86"/>
              </a:lnTo>
              <a:lnTo>
                <a:pt x="907" y="104"/>
              </a:lnTo>
              <a:lnTo>
                <a:pt x="892" y="143"/>
              </a:lnTo>
              <a:close/>
            </a:path>
          </a:pathLst>
        </a:custGeom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12</xdr:col>
      <xdr:colOff>76200</xdr:colOff>
      <xdr:row>3</xdr:row>
      <xdr:rowOff>723900</xdr:rowOff>
    </xdr:from>
    <xdr:to>
      <xdr:col>12</xdr:col>
      <xdr:colOff>1392726</xdr:colOff>
      <xdr:row>3</xdr:row>
      <xdr:rowOff>1509248</xdr:rowOff>
    </xdr:to>
    <xdr:sp macro="" textlink="">
      <xdr:nvSpPr>
        <xdr:cNvPr id="73" name="Freeform 122">
          <a:extLst>
            <a:ext uri="{FF2B5EF4-FFF2-40B4-BE49-F238E27FC236}">
              <a16:creationId xmlns:a16="http://schemas.microsoft.com/office/drawing/2014/main" id="{00000000-0008-0000-2B00-000049000000}"/>
            </a:ext>
          </a:extLst>
        </xdr:cNvPr>
        <xdr:cNvSpPr>
          <a:spLocks/>
        </xdr:cNvSpPr>
      </xdr:nvSpPr>
      <xdr:spPr bwMode="auto">
        <a:xfrm>
          <a:off x="19081750" y="7156450"/>
          <a:ext cx="1316526" cy="785348"/>
        </a:xfrm>
        <a:custGeom>
          <a:avLst/>
          <a:gdLst>
            <a:gd name="T0" fmla="*/ 850 w 924"/>
            <a:gd name="T1" fmla="*/ 134 h 552"/>
            <a:gd name="T2" fmla="*/ 878 w 924"/>
            <a:gd name="T3" fmla="*/ 138 h 552"/>
            <a:gd name="T4" fmla="*/ 895 w 924"/>
            <a:gd name="T5" fmla="*/ 143 h 552"/>
            <a:gd name="T6" fmla="*/ 907 w 924"/>
            <a:gd name="T7" fmla="*/ 153 h 552"/>
            <a:gd name="T8" fmla="*/ 918 w 924"/>
            <a:gd name="T9" fmla="*/ 165 h 552"/>
            <a:gd name="T10" fmla="*/ 924 w 924"/>
            <a:gd name="T11" fmla="*/ 182 h 552"/>
            <a:gd name="T12" fmla="*/ 924 w 924"/>
            <a:gd name="T13" fmla="*/ 201 h 552"/>
            <a:gd name="T14" fmla="*/ 916 w 924"/>
            <a:gd name="T15" fmla="*/ 222 h 552"/>
            <a:gd name="T16" fmla="*/ 905 w 924"/>
            <a:gd name="T17" fmla="*/ 241 h 552"/>
            <a:gd name="T18" fmla="*/ 897 w 924"/>
            <a:gd name="T19" fmla="*/ 267 h 552"/>
            <a:gd name="T20" fmla="*/ 901 w 924"/>
            <a:gd name="T21" fmla="*/ 318 h 552"/>
            <a:gd name="T22" fmla="*/ 842 w 924"/>
            <a:gd name="T23" fmla="*/ 348 h 552"/>
            <a:gd name="T24" fmla="*/ 777 w 924"/>
            <a:gd name="T25" fmla="*/ 323 h 552"/>
            <a:gd name="T26" fmla="*/ 697 w 924"/>
            <a:gd name="T27" fmla="*/ 342 h 552"/>
            <a:gd name="T28" fmla="*/ 624 w 924"/>
            <a:gd name="T29" fmla="*/ 351 h 552"/>
            <a:gd name="T30" fmla="*/ 559 w 924"/>
            <a:gd name="T31" fmla="*/ 363 h 552"/>
            <a:gd name="T32" fmla="*/ 500 w 924"/>
            <a:gd name="T33" fmla="*/ 384 h 552"/>
            <a:gd name="T34" fmla="*/ 445 w 924"/>
            <a:gd name="T35" fmla="*/ 409 h 552"/>
            <a:gd name="T36" fmla="*/ 372 w 924"/>
            <a:gd name="T37" fmla="*/ 458 h 552"/>
            <a:gd name="T38" fmla="*/ 284 w 924"/>
            <a:gd name="T39" fmla="*/ 523 h 552"/>
            <a:gd name="T40" fmla="*/ 223 w 924"/>
            <a:gd name="T41" fmla="*/ 533 h 552"/>
            <a:gd name="T42" fmla="*/ 204 w 924"/>
            <a:gd name="T43" fmla="*/ 504 h 552"/>
            <a:gd name="T44" fmla="*/ 185 w 924"/>
            <a:gd name="T45" fmla="*/ 490 h 552"/>
            <a:gd name="T46" fmla="*/ 170 w 924"/>
            <a:gd name="T47" fmla="*/ 458 h 552"/>
            <a:gd name="T48" fmla="*/ 172 w 924"/>
            <a:gd name="T49" fmla="*/ 399 h 552"/>
            <a:gd name="T50" fmla="*/ 179 w 924"/>
            <a:gd name="T51" fmla="*/ 313 h 552"/>
            <a:gd name="T52" fmla="*/ 23 w 924"/>
            <a:gd name="T53" fmla="*/ 224 h 552"/>
            <a:gd name="T54" fmla="*/ 5 w 924"/>
            <a:gd name="T55" fmla="*/ 181 h 552"/>
            <a:gd name="T56" fmla="*/ 0 w 924"/>
            <a:gd name="T57" fmla="*/ 158 h 552"/>
            <a:gd name="T58" fmla="*/ 0 w 924"/>
            <a:gd name="T59" fmla="*/ 134 h 552"/>
            <a:gd name="T60" fmla="*/ 89 w 924"/>
            <a:gd name="T61" fmla="*/ 131 h 552"/>
            <a:gd name="T62" fmla="*/ 175 w 924"/>
            <a:gd name="T63" fmla="*/ 126 h 552"/>
            <a:gd name="T64" fmla="*/ 233 w 924"/>
            <a:gd name="T65" fmla="*/ 52 h 552"/>
            <a:gd name="T66" fmla="*/ 254 w 924"/>
            <a:gd name="T67" fmla="*/ 36 h 552"/>
            <a:gd name="T68" fmla="*/ 282 w 924"/>
            <a:gd name="T69" fmla="*/ 29 h 552"/>
            <a:gd name="T70" fmla="*/ 319 w 924"/>
            <a:gd name="T71" fmla="*/ 33 h 552"/>
            <a:gd name="T72" fmla="*/ 363 w 924"/>
            <a:gd name="T73" fmla="*/ 52 h 552"/>
            <a:gd name="T74" fmla="*/ 355 w 924"/>
            <a:gd name="T75" fmla="*/ 26 h 552"/>
            <a:gd name="T76" fmla="*/ 357 w 924"/>
            <a:gd name="T77" fmla="*/ 14 h 552"/>
            <a:gd name="T78" fmla="*/ 366 w 924"/>
            <a:gd name="T79" fmla="*/ 0 h 552"/>
            <a:gd name="T80" fmla="*/ 519 w 924"/>
            <a:gd name="T81" fmla="*/ 98 h 552"/>
            <a:gd name="T82" fmla="*/ 590 w 924"/>
            <a:gd name="T83" fmla="*/ 126 h 552"/>
            <a:gd name="T84" fmla="*/ 607 w 924"/>
            <a:gd name="T85" fmla="*/ 148 h 552"/>
            <a:gd name="T86" fmla="*/ 628 w 924"/>
            <a:gd name="T87" fmla="*/ 160 h 552"/>
            <a:gd name="T88" fmla="*/ 651 w 924"/>
            <a:gd name="T89" fmla="*/ 162 h 552"/>
            <a:gd name="T90" fmla="*/ 674 w 924"/>
            <a:gd name="T91" fmla="*/ 155 h 552"/>
            <a:gd name="T92" fmla="*/ 712 w 924"/>
            <a:gd name="T93" fmla="*/ 153 h 552"/>
            <a:gd name="T94" fmla="*/ 762 w 924"/>
            <a:gd name="T95" fmla="*/ 155 h 552"/>
            <a:gd name="T96" fmla="*/ 798 w 924"/>
            <a:gd name="T97" fmla="*/ 152 h 552"/>
            <a:gd name="T98" fmla="*/ 819 w 924"/>
            <a:gd name="T99" fmla="*/ 143 h 552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</a:cxnLst>
          <a:rect l="0" t="0" r="r" b="b"/>
          <a:pathLst>
            <a:path w="924" h="552">
              <a:moveTo>
                <a:pt x="829" y="136"/>
              </a:moveTo>
              <a:lnTo>
                <a:pt x="850" y="134"/>
              </a:lnTo>
              <a:lnTo>
                <a:pt x="869" y="136"/>
              </a:lnTo>
              <a:lnTo>
                <a:pt x="878" y="138"/>
              </a:lnTo>
              <a:lnTo>
                <a:pt x="886" y="139"/>
              </a:lnTo>
              <a:lnTo>
                <a:pt x="895" y="143"/>
              </a:lnTo>
              <a:lnTo>
                <a:pt x="901" y="148"/>
              </a:lnTo>
              <a:lnTo>
                <a:pt x="907" y="153"/>
              </a:lnTo>
              <a:lnTo>
                <a:pt x="913" y="158"/>
              </a:lnTo>
              <a:lnTo>
                <a:pt x="918" y="165"/>
              </a:lnTo>
              <a:lnTo>
                <a:pt x="922" y="174"/>
              </a:lnTo>
              <a:lnTo>
                <a:pt x="924" y="182"/>
              </a:lnTo>
              <a:lnTo>
                <a:pt x="924" y="191"/>
              </a:lnTo>
              <a:lnTo>
                <a:pt x="924" y="201"/>
              </a:lnTo>
              <a:lnTo>
                <a:pt x="924" y="213"/>
              </a:lnTo>
              <a:lnTo>
                <a:pt x="916" y="222"/>
              </a:lnTo>
              <a:lnTo>
                <a:pt x="909" y="232"/>
              </a:lnTo>
              <a:lnTo>
                <a:pt x="905" y="241"/>
              </a:lnTo>
              <a:lnTo>
                <a:pt x="901" y="250"/>
              </a:lnTo>
              <a:lnTo>
                <a:pt x="897" y="267"/>
              </a:lnTo>
              <a:lnTo>
                <a:pt x="897" y="284"/>
              </a:lnTo>
              <a:lnTo>
                <a:pt x="901" y="318"/>
              </a:lnTo>
              <a:lnTo>
                <a:pt x="901" y="351"/>
              </a:lnTo>
              <a:lnTo>
                <a:pt x="842" y="348"/>
              </a:lnTo>
              <a:lnTo>
                <a:pt x="811" y="318"/>
              </a:lnTo>
              <a:lnTo>
                <a:pt x="777" y="323"/>
              </a:lnTo>
              <a:lnTo>
                <a:pt x="737" y="332"/>
              </a:lnTo>
              <a:lnTo>
                <a:pt x="697" y="342"/>
              </a:lnTo>
              <a:lnTo>
                <a:pt x="657" y="348"/>
              </a:lnTo>
              <a:lnTo>
                <a:pt x="624" y="351"/>
              </a:lnTo>
              <a:lnTo>
                <a:pt x="590" y="356"/>
              </a:lnTo>
              <a:lnTo>
                <a:pt x="559" y="363"/>
              </a:lnTo>
              <a:lnTo>
                <a:pt x="529" y="373"/>
              </a:lnTo>
              <a:lnTo>
                <a:pt x="500" y="384"/>
              </a:lnTo>
              <a:lnTo>
                <a:pt x="473" y="396"/>
              </a:lnTo>
              <a:lnTo>
                <a:pt x="445" y="409"/>
              </a:lnTo>
              <a:lnTo>
                <a:pt x="420" y="425"/>
              </a:lnTo>
              <a:lnTo>
                <a:pt x="372" y="458"/>
              </a:lnTo>
              <a:lnTo>
                <a:pt x="328" y="490"/>
              </a:lnTo>
              <a:lnTo>
                <a:pt x="284" y="523"/>
              </a:lnTo>
              <a:lnTo>
                <a:pt x="238" y="552"/>
              </a:lnTo>
              <a:lnTo>
                <a:pt x="223" y="533"/>
              </a:lnTo>
              <a:lnTo>
                <a:pt x="210" y="513"/>
              </a:lnTo>
              <a:lnTo>
                <a:pt x="204" y="504"/>
              </a:lnTo>
              <a:lnTo>
                <a:pt x="196" y="495"/>
              </a:lnTo>
              <a:lnTo>
                <a:pt x="185" y="490"/>
              </a:lnTo>
              <a:lnTo>
                <a:pt x="172" y="487"/>
              </a:lnTo>
              <a:lnTo>
                <a:pt x="170" y="458"/>
              </a:lnTo>
              <a:lnTo>
                <a:pt x="170" y="428"/>
              </a:lnTo>
              <a:lnTo>
                <a:pt x="172" y="399"/>
              </a:lnTo>
              <a:lnTo>
                <a:pt x="175" y="370"/>
              </a:lnTo>
              <a:lnTo>
                <a:pt x="179" y="313"/>
              </a:lnTo>
              <a:lnTo>
                <a:pt x="183" y="255"/>
              </a:lnTo>
              <a:lnTo>
                <a:pt x="23" y="224"/>
              </a:lnTo>
              <a:lnTo>
                <a:pt x="13" y="203"/>
              </a:lnTo>
              <a:lnTo>
                <a:pt x="5" y="181"/>
              </a:lnTo>
              <a:lnTo>
                <a:pt x="2" y="170"/>
              </a:lnTo>
              <a:lnTo>
                <a:pt x="0" y="158"/>
              </a:lnTo>
              <a:lnTo>
                <a:pt x="0" y="148"/>
              </a:lnTo>
              <a:lnTo>
                <a:pt x="0" y="134"/>
              </a:lnTo>
              <a:lnTo>
                <a:pt x="44" y="133"/>
              </a:lnTo>
              <a:lnTo>
                <a:pt x="89" y="131"/>
              </a:lnTo>
              <a:lnTo>
                <a:pt x="130" y="129"/>
              </a:lnTo>
              <a:lnTo>
                <a:pt x="175" y="126"/>
              </a:lnTo>
              <a:lnTo>
                <a:pt x="200" y="91"/>
              </a:lnTo>
              <a:lnTo>
                <a:pt x="233" y="52"/>
              </a:lnTo>
              <a:lnTo>
                <a:pt x="242" y="43"/>
              </a:lnTo>
              <a:lnTo>
                <a:pt x="254" y="36"/>
              </a:lnTo>
              <a:lnTo>
                <a:pt x="267" y="31"/>
              </a:lnTo>
              <a:lnTo>
                <a:pt x="282" y="29"/>
              </a:lnTo>
              <a:lnTo>
                <a:pt x="301" y="29"/>
              </a:lnTo>
              <a:lnTo>
                <a:pt x="319" y="33"/>
              </a:lnTo>
              <a:lnTo>
                <a:pt x="340" y="40"/>
              </a:lnTo>
              <a:lnTo>
                <a:pt x="363" y="52"/>
              </a:lnTo>
              <a:lnTo>
                <a:pt x="357" y="38"/>
              </a:lnTo>
              <a:lnTo>
                <a:pt x="355" y="26"/>
              </a:lnTo>
              <a:lnTo>
                <a:pt x="355" y="21"/>
              </a:lnTo>
              <a:lnTo>
                <a:pt x="357" y="14"/>
              </a:lnTo>
              <a:lnTo>
                <a:pt x="359" y="7"/>
              </a:lnTo>
              <a:lnTo>
                <a:pt x="366" y="0"/>
              </a:lnTo>
              <a:lnTo>
                <a:pt x="489" y="47"/>
              </a:lnTo>
              <a:lnTo>
                <a:pt x="519" y="98"/>
              </a:lnTo>
              <a:lnTo>
                <a:pt x="584" y="112"/>
              </a:lnTo>
              <a:lnTo>
                <a:pt x="590" y="126"/>
              </a:lnTo>
              <a:lnTo>
                <a:pt x="601" y="141"/>
              </a:lnTo>
              <a:lnTo>
                <a:pt x="607" y="148"/>
              </a:lnTo>
              <a:lnTo>
                <a:pt x="615" y="155"/>
              </a:lnTo>
              <a:lnTo>
                <a:pt x="628" y="160"/>
              </a:lnTo>
              <a:lnTo>
                <a:pt x="641" y="167"/>
              </a:lnTo>
              <a:lnTo>
                <a:pt x="651" y="162"/>
              </a:lnTo>
              <a:lnTo>
                <a:pt x="662" y="157"/>
              </a:lnTo>
              <a:lnTo>
                <a:pt x="674" y="155"/>
              </a:lnTo>
              <a:lnTo>
                <a:pt x="687" y="153"/>
              </a:lnTo>
              <a:lnTo>
                <a:pt x="712" y="153"/>
              </a:lnTo>
              <a:lnTo>
                <a:pt x="737" y="153"/>
              </a:lnTo>
              <a:lnTo>
                <a:pt x="762" y="155"/>
              </a:lnTo>
              <a:lnTo>
                <a:pt x="787" y="153"/>
              </a:lnTo>
              <a:lnTo>
                <a:pt x="798" y="152"/>
              </a:lnTo>
              <a:lnTo>
                <a:pt x="811" y="148"/>
              </a:lnTo>
              <a:lnTo>
                <a:pt x="819" y="143"/>
              </a:lnTo>
              <a:lnTo>
                <a:pt x="829" y="136"/>
              </a:lnTo>
              <a:close/>
            </a:path>
          </a:pathLst>
        </a:custGeom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13</xdr:col>
      <xdr:colOff>123825</xdr:colOff>
      <xdr:row>3</xdr:row>
      <xdr:rowOff>781050</xdr:rowOff>
    </xdr:from>
    <xdr:to>
      <xdr:col>13</xdr:col>
      <xdr:colOff>615385</xdr:colOff>
      <xdr:row>3</xdr:row>
      <xdr:rowOff>1345874</xdr:rowOff>
    </xdr:to>
    <xdr:sp macro="" textlink="">
      <xdr:nvSpPr>
        <xdr:cNvPr id="74" name="Freeform 152">
          <a:extLst>
            <a:ext uri="{FF2B5EF4-FFF2-40B4-BE49-F238E27FC236}">
              <a16:creationId xmlns:a16="http://schemas.microsoft.com/office/drawing/2014/main" id="{00000000-0008-0000-2B00-00004A000000}"/>
            </a:ext>
          </a:extLst>
        </xdr:cNvPr>
        <xdr:cNvSpPr>
          <a:spLocks/>
        </xdr:cNvSpPr>
      </xdr:nvSpPr>
      <xdr:spPr bwMode="auto">
        <a:xfrm>
          <a:off x="20678775" y="7213600"/>
          <a:ext cx="491560" cy="564824"/>
        </a:xfrm>
        <a:custGeom>
          <a:avLst/>
          <a:gdLst>
            <a:gd name="T0" fmla="*/ 3 w 345"/>
            <a:gd name="T1" fmla="*/ 328 h 397"/>
            <a:gd name="T2" fmla="*/ 13 w 345"/>
            <a:gd name="T3" fmla="*/ 337 h 397"/>
            <a:gd name="T4" fmla="*/ 21 w 345"/>
            <a:gd name="T5" fmla="*/ 344 h 397"/>
            <a:gd name="T6" fmla="*/ 28 w 345"/>
            <a:gd name="T7" fmla="*/ 352 h 397"/>
            <a:gd name="T8" fmla="*/ 32 w 345"/>
            <a:gd name="T9" fmla="*/ 361 h 397"/>
            <a:gd name="T10" fmla="*/ 34 w 345"/>
            <a:gd name="T11" fmla="*/ 369 h 397"/>
            <a:gd name="T12" fmla="*/ 34 w 345"/>
            <a:gd name="T13" fmla="*/ 378 h 397"/>
            <a:gd name="T14" fmla="*/ 34 w 345"/>
            <a:gd name="T15" fmla="*/ 388 h 397"/>
            <a:gd name="T16" fmla="*/ 32 w 345"/>
            <a:gd name="T17" fmla="*/ 397 h 397"/>
            <a:gd name="T18" fmla="*/ 122 w 345"/>
            <a:gd name="T19" fmla="*/ 292 h 397"/>
            <a:gd name="T20" fmla="*/ 145 w 345"/>
            <a:gd name="T21" fmla="*/ 294 h 397"/>
            <a:gd name="T22" fmla="*/ 171 w 345"/>
            <a:gd name="T23" fmla="*/ 295 h 397"/>
            <a:gd name="T24" fmla="*/ 194 w 345"/>
            <a:gd name="T25" fmla="*/ 295 h 397"/>
            <a:gd name="T26" fmla="*/ 217 w 345"/>
            <a:gd name="T27" fmla="*/ 297 h 397"/>
            <a:gd name="T28" fmla="*/ 221 w 345"/>
            <a:gd name="T29" fmla="*/ 282 h 397"/>
            <a:gd name="T30" fmla="*/ 227 w 345"/>
            <a:gd name="T31" fmla="*/ 266 h 397"/>
            <a:gd name="T32" fmla="*/ 233 w 345"/>
            <a:gd name="T33" fmla="*/ 251 h 397"/>
            <a:gd name="T34" fmla="*/ 240 w 345"/>
            <a:gd name="T35" fmla="*/ 237 h 397"/>
            <a:gd name="T36" fmla="*/ 259 w 345"/>
            <a:gd name="T37" fmla="*/ 208 h 397"/>
            <a:gd name="T38" fmla="*/ 278 w 345"/>
            <a:gd name="T39" fmla="*/ 182 h 397"/>
            <a:gd name="T40" fmla="*/ 296 w 345"/>
            <a:gd name="T41" fmla="*/ 158 h 397"/>
            <a:gd name="T42" fmla="*/ 315 w 345"/>
            <a:gd name="T43" fmla="*/ 139 h 397"/>
            <a:gd name="T44" fmla="*/ 332 w 345"/>
            <a:gd name="T45" fmla="*/ 122 h 397"/>
            <a:gd name="T46" fmla="*/ 345 w 345"/>
            <a:gd name="T47" fmla="*/ 111 h 397"/>
            <a:gd name="T48" fmla="*/ 288 w 345"/>
            <a:gd name="T49" fmla="*/ 79 h 397"/>
            <a:gd name="T50" fmla="*/ 233 w 345"/>
            <a:gd name="T51" fmla="*/ 50 h 397"/>
            <a:gd name="T52" fmla="*/ 177 w 345"/>
            <a:gd name="T53" fmla="*/ 24 h 397"/>
            <a:gd name="T54" fmla="*/ 116 w 345"/>
            <a:gd name="T55" fmla="*/ 0 h 397"/>
            <a:gd name="T56" fmla="*/ 80 w 345"/>
            <a:gd name="T57" fmla="*/ 48 h 397"/>
            <a:gd name="T58" fmla="*/ 78 w 345"/>
            <a:gd name="T59" fmla="*/ 139 h 397"/>
            <a:gd name="T60" fmla="*/ 0 w 345"/>
            <a:gd name="T61" fmla="*/ 211 h 397"/>
            <a:gd name="T62" fmla="*/ 5 w 345"/>
            <a:gd name="T63" fmla="*/ 240 h 397"/>
            <a:gd name="T64" fmla="*/ 42 w 345"/>
            <a:gd name="T65" fmla="*/ 287 h 397"/>
            <a:gd name="T66" fmla="*/ 3 w 345"/>
            <a:gd name="T67" fmla="*/ 328 h 397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</a:cxnLst>
          <a:rect l="0" t="0" r="r" b="b"/>
          <a:pathLst>
            <a:path w="345" h="397">
              <a:moveTo>
                <a:pt x="3" y="328"/>
              </a:moveTo>
              <a:lnTo>
                <a:pt x="13" y="337"/>
              </a:lnTo>
              <a:lnTo>
                <a:pt x="21" y="344"/>
              </a:lnTo>
              <a:lnTo>
                <a:pt x="28" y="352"/>
              </a:lnTo>
              <a:lnTo>
                <a:pt x="32" y="361"/>
              </a:lnTo>
              <a:lnTo>
                <a:pt x="34" y="369"/>
              </a:lnTo>
              <a:lnTo>
                <a:pt x="34" y="378"/>
              </a:lnTo>
              <a:lnTo>
                <a:pt x="34" y="388"/>
              </a:lnTo>
              <a:lnTo>
                <a:pt x="32" y="397"/>
              </a:lnTo>
              <a:lnTo>
                <a:pt x="122" y="292"/>
              </a:lnTo>
              <a:lnTo>
                <a:pt x="145" y="294"/>
              </a:lnTo>
              <a:lnTo>
                <a:pt x="171" y="295"/>
              </a:lnTo>
              <a:lnTo>
                <a:pt x="194" y="295"/>
              </a:lnTo>
              <a:lnTo>
                <a:pt x="217" y="297"/>
              </a:lnTo>
              <a:lnTo>
                <a:pt x="221" y="282"/>
              </a:lnTo>
              <a:lnTo>
                <a:pt x="227" y="266"/>
              </a:lnTo>
              <a:lnTo>
                <a:pt x="233" y="251"/>
              </a:lnTo>
              <a:lnTo>
                <a:pt x="240" y="237"/>
              </a:lnTo>
              <a:lnTo>
                <a:pt x="259" y="208"/>
              </a:lnTo>
              <a:lnTo>
                <a:pt x="278" y="182"/>
              </a:lnTo>
              <a:lnTo>
                <a:pt x="296" y="158"/>
              </a:lnTo>
              <a:lnTo>
                <a:pt x="315" y="139"/>
              </a:lnTo>
              <a:lnTo>
                <a:pt x="332" y="122"/>
              </a:lnTo>
              <a:lnTo>
                <a:pt x="345" y="111"/>
              </a:lnTo>
              <a:lnTo>
                <a:pt x="288" y="79"/>
              </a:lnTo>
              <a:lnTo>
                <a:pt x="233" y="50"/>
              </a:lnTo>
              <a:lnTo>
                <a:pt x="177" y="24"/>
              </a:lnTo>
              <a:lnTo>
                <a:pt x="116" y="0"/>
              </a:lnTo>
              <a:lnTo>
                <a:pt x="80" y="48"/>
              </a:lnTo>
              <a:lnTo>
                <a:pt x="78" y="139"/>
              </a:lnTo>
              <a:lnTo>
                <a:pt x="0" y="211"/>
              </a:lnTo>
              <a:lnTo>
                <a:pt x="5" y="240"/>
              </a:lnTo>
              <a:lnTo>
                <a:pt x="42" y="287"/>
              </a:lnTo>
              <a:lnTo>
                <a:pt x="3" y="328"/>
              </a:lnTo>
              <a:close/>
            </a:path>
          </a:pathLst>
        </a:custGeom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14</xdr:col>
      <xdr:colOff>76200</xdr:colOff>
      <xdr:row>3</xdr:row>
      <xdr:rowOff>57150</xdr:rowOff>
    </xdr:from>
    <xdr:to>
      <xdr:col>14</xdr:col>
      <xdr:colOff>2685030</xdr:colOff>
      <xdr:row>3</xdr:row>
      <xdr:rowOff>2414616</xdr:rowOff>
    </xdr:to>
    <xdr:sp macro="" textlink="">
      <xdr:nvSpPr>
        <xdr:cNvPr id="75" name="Freeform 138">
          <a:extLst>
            <a:ext uri="{FF2B5EF4-FFF2-40B4-BE49-F238E27FC236}">
              <a16:creationId xmlns:a16="http://schemas.microsoft.com/office/drawing/2014/main" id="{00000000-0008-0000-2B00-00004B000000}"/>
            </a:ext>
          </a:extLst>
        </xdr:cNvPr>
        <xdr:cNvSpPr>
          <a:spLocks/>
        </xdr:cNvSpPr>
      </xdr:nvSpPr>
      <xdr:spPr bwMode="auto">
        <a:xfrm>
          <a:off x="21361400" y="6489700"/>
          <a:ext cx="2608830" cy="2357466"/>
        </a:xfrm>
        <a:custGeom>
          <a:avLst/>
          <a:gdLst>
            <a:gd name="T0" fmla="*/ 1319 w 1831"/>
            <a:gd name="T1" fmla="*/ 967 h 1657"/>
            <a:gd name="T2" fmla="*/ 1331 w 1831"/>
            <a:gd name="T3" fmla="*/ 881 h 1657"/>
            <a:gd name="T4" fmla="*/ 1459 w 1831"/>
            <a:gd name="T5" fmla="*/ 850 h 1657"/>
            <a:gd name="T6" fmla="*/ 1644 w 1831"/>
            <a:gd name="T7" fmla="*/ 651 h 1657"/>
            <a:gd name="T8" fmla="*/ 1753 w 1831"/>
            <a:gd name="T9" fmla="*/ 535 h 1657"/>
            <a:gd name="T10" fmla="*/ 1816 w 1831"/>
            <a:gd name="T11" fmla="*/ 480 h 1657"/>
            <a:gd name="T12" fmla="*/ 1791 w 1831"/>
            <a:gd name="T13" fmla="*/ 482 h 1657"/>
            <a:gd name="T14" fmla="*/ 1688 w 1831"/>
            <a:gd name="T15" fmla="*/ 269 h 1657"/>
            <a:gd name="T16" fmla="*/ 1617 w 1831"/>
            <a:gd name="T17" fmla="*/ 286 h 1657"/>
            <a:gd name="T18" fmla="*/ 1524 w 1831"/>
            <a:gd name="T19" fmla="*/ 243 h 1657"/>
            <a:gd name="T20" fmla="*/ 1432 w 1831"/>
            <a:gd name="T21" fmla="*/ 181 h 1657"/>
            <a:gd name="T22" fmla="*/ 1314 w 1831"/>
            <a:gd name="T23" fmla="*/ 141 h 1657"/>
            <a:gd name="T24" fmla="*/ 1186 w 1831"/>
            <a:gd name="T25" fmla="*/ 128 h 1657"/>
            <a:gd name="T26" fmla="*/ 1025 w 1831"/>
            <a:gd name="T27" fmla="*/ 159 h 1657"/>
            <a:gd name="T28" fmla="*/ 792 w 1831"/>
            <a:gd name="T29" fmla="*/ 181 h 1657"/>
            <a:gd name="T30" fmla="*/ 760 w 1831"/>
            <a:gd name="T31" fmla="*/ 123 h 1657"/>
            <a:gd name="T32" fmla="*/ 777 w 1831"/>
            <a:gd name="T33" fmla="*/ 35 h 1657"/>
            <a:gd name="T34" fmla="*/ 731 w 1831"/>
            <a:gd name="T35" fmla="*/ 35 h 1657"/>
            <a:gd name="T36" fmla="*/ 670 w 1831"/>
            <a:gd name="T37" fmla="*/ 38 h 1657"/>
            <a:gd name="T38" fmla="*/ 609 w 1831"/>
            <a:gd name="T39" fmla="*/ 37 h 1657"/>
            <a:gd name="T40" fmla="*/ 553 w 1831"/>
            <a:gd name="T41" fmla="*/ 38 h 1657"/>
            <a:gd name="T42" fmla="*/ 513 w 1831"/>
            <a:gd name="T43" fmla="*/ 0 h 1657"/>
            <a:gd name="T44" fmla="*/ 452 w 1831"/>
            <a:gd name="T45" fmla="*/ 86 h 1657"/>
            <a:gd name="T46" fmla="*/ 324 w 1831"/>
            <a:gd name="T47" fmla="*/ 200 h 1657"/>
            <a:gd name="T48" fmla="*/ 215 w 1831"/>
            <a:gd name="T49" fmla="*/ 226 h 1657"/>
            <a:gd name="T50" fmla="*/ 173 w 1831"/>
            <a:gd name="T51" fmla="*/ 336 h 1657"/>
            <a:gd name="T52" fmla="*/ 40 w 1831"/>
            <a:gd name="T53" fmla="*/ 506 h 1657"/>
            <a:gd name="T54" fmla="*/ 9 w 1831"/>
            <a:gd name="T55" fmla="*/ 542 h 1657"/>
            <a:gd name="T56" fmla="*/ 13 w 1831"/>
            <a:gd name="T57" fmla="*/ 602 h 1657"/>
            <a:gd name="T58" fmla="*/ 63 w 1831"/>
            <a:gd name="T59" fmla="*/ 651 h 1657"/>
            <a:gd name="T60" fmla="*/ 99 w 1831"/>
            <a:gd name="T61" fmla="*/ 737 h 1657"/>
            <a:gd name="T62" fmla="*/ 225 w 1831"/>
            <a:gd name="T63" fmla="*/ 1160 h 1657"/>
            <a:gd name="T64" fmla="*/ 42 w 1831"/>
            <a:gd name="T65" fmla="*/ 1442 h 1657"/>
            <a:gd name="T66" fmla="*/ 3 w 1831"/>
            <a:gd name="T67" fmla="*/ 1507 h 1657"/>
            <a:gd name="T68" fmla="*/ 17 w 1831"/>
            <a:gd name="T69" fmla="*/ 1657 h 1657"/>
            <a:gd name="T70" fmla="*/ 137 w 1831"/>
            <a:gd name="T71" fmla="*/ 1577 h 1657"/>
            <a:gd name="T72" fmla="*/ 114 w 1831"/>
            <a:gd name="T73" fmla="*/ 1467 h 1657"/>
            <a:gd name="T74" fmla="*/ 152 w 1831"/>
            <a:gd name="T75" fmla="*/ 1373 h 1657"/>
            <a:gd name="T76" fmla="*/ 244 w 1831"/>
            <a:gd name="T77" fmla="*/ 1273 h 1657"/>
            <a:gd name="T78" fmla="*/ 336 w 1831"/>
            <a:gd name="T79" fmla="*/ 1068 h 1657"/>
            <a:gd name="T80" fmla="*/ 412 w 1831"/>
            <a:gd name="T81" fmla="*/ 974 h 1657"/>
            <a:gd name="T82" fmla="*/ 433 w 1831"/>
            <a:gd name="T83" fmla="*/ 804 h 1657"/>
            <a:gd name="T84" fmla="*/ 513 w 1831"/>
            <a:gd name="T85" fmla="*/ 697 h 1657"/>
            <a:gd name="T86" fmla="*/ 529 w 1831"/>
            <a:gd name="T87" fmla="*/ 608 h 1657"/>
            <a:gd name="T88" fmla="*/ 469 w 1831"/>
            <a:gd name="T89" fmla="*/ 571 h 1657"/>
            <a:gd name="T90" fmla="*/ 613 w 1831"/>
            <a:gd name="T91" fmla="*/ 374 h 1657"/>
            <a:gd name="T92" fmla="*/ 712 w 1831"/>
            <a:gd name="T93" fmla="*/ 322 h 1657"/>
            <a:gd name="T94" fmla="*/ 832 w 1831"/>
            <a:gd name="T95" fmla="*/ 264 h 1657"/>
            <a:gd name="T96" fmla="*/ 1249 w 1831"/>
            <a:gd name="T97" fmla="*/ 315 h 1657"/>
            <a:gd name="T98" fmla="*/ 1342 w 1831"/>
            <a:gd name="T99" fmla="*/ 387 h 1657"/>
            <a:gd name="T100" fmla="*/ 1258 w 1831"/>
            <a:gd name="T101" fmla="*/ 453 h 1657"/>
            <a:gd name="T102" fmla="*/ 1235 w 1831"/>
            <a:gd name="T103" fmla="*/ 566 h 1657"/>
            <a:gd name="T104" fmla="*/ 1300 w 1831"/>
            <a:gd name="T105" fmla="*/ 611 h 1657"/>
            <a:gd name="T106" fmla="*/ 1335 w 1831"/>
            <a:gd name="T107" fmla="*/ 681 h 1657"/>
            <a:gd name="T108" fmla="*/ 1203 w 1831"/>
            <a:gd name="T109" fmla="*/ 824 h 1657"/>
            <a:gd name="T110" fmla="*/ 1086 w 1831"/>
            <a:gd name="T111" fmla="*/ 972 h 1657"/>
            <a:gd name="T112" fmla="*/ 1065 w 1831"/>
            <a:gd name="T113" fmla="*/ 1039 h 1657"/>
            <a:gd name="T114" fmla="*/ 1107 w 1831"/>
            <a:gd name="T115" fmla="*/ 1074 h 1657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  <a:cxn ang="0">
              <a:pos x="T100" y="T101"/>
            </a:cxn>
            <a:cxn ang="0">
              <a:pos x="T102" y="T103"/>
            </a:cxn>
            <a:cxn ang="0">
              <a:pos x="T104" y="T105"/>
            </a:cxn>
            <a:cxn ang="0">
              <a:pos x="T106" y="T107"/>
            </a:cxn>
            <a:cxn ang="0">
              <a:pos x="T108" y="T109"/>
            </a:cxn>
            <a:cxn ang="0">
              <a:pos x="T110" y="T111"/>
            </a:cxn>
            <a:cxn ang="0">
              <a:pos x="T112" y="T113"/>
            </a:cxn>
            <a:cxn ang="0">
              <a:pos x="T114" y="T115"/>
            </a:cxn>
          </a:cxnLst>
          <a:rect l="0" t="0" r="r" b="b"/>
          <a:pathLst>
            <a:path w="1831" h="1657">
              <a:moveTo>
                <a:pt x="1195" y="1092"/>
              </a:moveTo>
              <a:lnTo>
                <a:pt x="1218" y="1062"/>
              </a:lnTo>
              <a:lnTo>
                <a:pt x="1239" y="1029"/>
              </a:lnTo>
              <a:lnTo>
                <a:pt x="1254" y="1003"/>
              </a:lnTo>
              <a:lnTo>
                <a:pt x="1260" y="993"/>
              </a:lnTo>
              <a:lnTo>
                <a:pt x="1319" y="967"/>
              </a:lnTo>
              <a:lnTo>
                <a:pt x="1317" y="948"/>
              </a:lnTo>
              <a:lnTo>
                <a:pt x="1314" y="929"/>
              </a:lnTo>
              <a:lnTo>
                <a:pt x="1312" y="910"/>
              </a:lnTo>
              <a:lnTo>
                <a:pt x="1312" y="893"/>
              </a:lnTo>
              <a:lnTo>
                <a:pt x="1321" y="886"/>
              </a:lnTo>
              <a:lnTo>
                <a:pt x="1331" y="881"/>
              </a:lnTo>
              <a:lnTo>
                <a:pt x="1344" y="878"/>
              </a:lnTo>
              <a:lnTo>
                <a:pt x="1354" y="872"/>
              </a:lnTo>
              <a:lnTo>
                <a:pt x="1382" y="867"/>
              </a:lnTo>
              <a:lnTo>
                <a:pt x="1409" y="862"/>
              </a:lnTo>
              <a:lnTo>
                <a:pt x="1434" y="857"/>
              </a:lnTo>
              <a:lnTo>
                <a:pt x="1459" y="850"/>
              </a:lnTo>
              <a:lnTo>
                <a:pt x="1472" y="845"/>
              </a:lnTo>
              <a:lnTo>
                <a:pt x="1482" y="840"/>
              </a:lnTo>
              <a:lnTo>
                <a:pt x="1493" y="833"/>
              </a:lnTo>
              <a:lnTo>
                <a:pt x="1501" y="824"/>
              </a:lnTo>
              <a:lnTo>
                <a:pt x="1503" y="651"/>
              </a:lnTo>
              <a:lnTo>
                <a:pt x="1644" y="651"/>
              </a:lnTo>
              <a:lnTo>
                <a:pt x="1659" y="630"/>
              </a:lnTo>
              <a:lnTo>
                <a:pt x="1671" y="609"/>
              </a:lnTo>
              <a:lnTo>
                <a:pt x="1684" y="589"/>
              </a:lnTo>
              <a:lnTo>
                <a:pt x="1699" y="568"/>
              </a:lnTo>
              <a:lnTo>
                <a:pt x="1722" y="552"/>
              </a:lnTo>
              <a:lnTo>
                <a:pt x="1753" y="535"/>
              </a:lnTo>
              <a:lnTo>
                <a:pt x="1791" y="515"/>
              </a:lnTo>
              <a:lnTo>
                <a:pt x="1831" y="491"/>
              </a:lnTo>
              <a:lnTo>
                <a:pt x="1827" y="487"/>
              </a:lnTo>
              <a:lnTo>
                <a:pt x="1822" y="484"/>
              </a:lnTo>
              <a:lnTo>
                <a:pt x="1818" y="482"/>
              </a:lnTo>
              <a:lnTo>
                <a:pt x="1816" y="480"/>
              </a:lnTo>
              <a:lnTo>
                <a:pt x="1812" y="480"/>
              </a:lnTo>
              <a:lnTo>
                <a:pt x="1810" y="482"/>
              </a:lnTo>
              <a:lnTo>
                <a:pt x="1806" y="484"/>
              </a:lnTo>
              <a:lnTo>
                <a:pt x="1801" y="484"/>
              </a:lnTo>
              <a:lnTo>
                <a:pt x="1795" y="484"/>
              </a:lnTo>
              <a:lnTo>
                <a:pt x="1791" y="482"/>
              </a:lnTo>
              <a:lnTo>
                <a:pt x="1780" y="479"/>
              </a:lnTo>
              <a:lnTo>
                <a:pt x="1770" y="472"/>
              </a:lnTo>
              <a:lnTo>
                <a:pt x="1747" y="456"/>
              </a:lnTo>
              <a:lnTo>
                <a:pt x="1724" y="437"/>
              </a:lnTo>
              <a:lnTo>
                <a:pt x="1768" y="336"/>
              </a:lnTo>
              <a:lnTo>
                <a:pt x="1688" y="269"/>
              </a:lnTo>
              <a:lnTo>
                <a:pt x="1667" y="281"/>
              </a:lnTo>
              <a:lnTo>
                <a:pt x="1648" y="286"/>
              </a:lnTo>
              <a:lnTo>
                <a:pt x="1640" y="288"/>
              </a:lnTo>
              <a:lnTo>
                <a:pt x="1631" y="288"/>
              </a:lnTo>
              <a:lnTo>
                <a:pt x="1623" y="288"/>
              </a:lnTo>
              <a:lnTo>
                <a:pt x="1617" y="286"/>
              </a:lnTo>
              <a:lnTo>
                <a:pt x="1602" y="279"/>
              </a:lnTo>
              <a:lnTo>
                <a:pt x="1589" y="270"/>
              </a:lnTo>
              <a:lnTo>
                <a:pt x="1577" y="258"/>
              </a:lnTo>
              <a:lnTo>
                <a:pt x="1566" y="243"/>
              </a:lnTo>
              <a:lnTo>
                <a:pt x="1545" y="245"/>
              </a:lnTo>
              <a:lnTo>
                <a:pt x="1524" y="243"/>
              </a:lnTo>
              <a:lnTo>
                <a:pt x="1508" y="240"/>
              </a:lnTo>
              <a:lnTo>
                <a:pt x="1491" y="231"/>
              </a:lnTo>
              <a:lnTo>
                <a:pt x="1476" y="222"/>
              </a:lnTo>
              <a:lnTo>
                <a:pt x="1461" y="210"/>
              </a:lnTo>
              <a:lnTo>
                <a:pt x="1447" y="197"/>
              </a:lnTo>
              <a:lnTo>
                <a:pt x="1432" y="181"/>
              </a:lnTo>
              <a:lnTo>
                <a:pt x="1415" y="172"/>
              </a:lnTo>
              <a:lnTo>
                <a:pt x="1398" y="164"/>
              </a:lnTo>
              <a:lnTo>
                <a:pt x="1380" y="155"/>
              </a:lnTo>
              <a:lnTo>
                <a:pt x="1359" y="150"/>
              </a:lnTo>
              <a:lnTo>
                <a:pt x="1338" y="145"/>
              </a:lnTo>
              <a:lnTo>
                <a:pt x="1314" y="141"/>
              </a:lnTo>
              <a:lnTo>
                <a:pt x="1289" y="143"/>
              </a:lnTo>
              <a:lnTo>
                <a:pt x="1264" y="147"/>
              </a:lnTo>
              <a:lnTo>
                <a:pt x="1245" y="140"/>
              </a:lnTo>
              <a:lnTo>
                <a:pt x="1226" y="133"/>
              </a:lnTo>
              <a:lnTo>
                <a:pt x="1205" y="129"/>
              </a:lnTo>
              <a:lnTo>
                <a:pt x="1186" y="128"/>
              </a:lnTo>
              <a:lnTo>
                <a:pt x="1165" y="128"/>
              </a:lnTo>
              <a:lnTo>
                <a:pt x="1147" y="129"/>
              </a:lnTo>
              <a:lnTo>
                <a:pt x="1126" y="131"/>
              </a:lnTo>
              <a:lnTo>
                <a:pt x="1105" y="135"/>
              </a:lnTo>
              <a:lnTo>
                <a:pt x="1065" y="145"/>
              </a:lnTo>
              <a:lnTo>
                <a:pt x="1025" y="159"/>
              </a:lnTo>
              <a:lnTo>
                <a:pt x="983" y="174"/>
              </a:lnTo>
              <a:lnTo>
                <a:pt x="943" y="190"/>
              </a:lnTo>
              <a:lnTo>
                <a:pt x="893" y="191"/>
              </a:lnTo>
              <a:lnTo>
                <a:pt x="840" y="190"/>
              </a:lnTo>
              <a:lnTo>
                <a:pt x="815" y="188"/>
              </a:lnTo>
              <a:lnTo>
                <a:pt x="792" y="181"/>
              </a:lnTo>
              <a:lnTo>
                <a:pt x="781" y="178"/>
              </a:lnTo>
              <a:lnTo>
                <a:pt x="771" y="172"/>
              </a:lnTo>
              <a:lnTo>
                <a:pt x="762" y="167"/>
              </a:lnTo>
              <a:lnTo>
                <a:pt x="754" y="159"/>
              </a:lnTo>
              <a:lnTo>
                <a:pt x="756" y="141"/>
              </a:lnTo>
              <a:lnTo>
                <a:pt x="760" y="123"/>
              </a:lnTo>
              <a:lnTo>
                <a:pt x="765" y="104"/>
              </a:lnTo>
              <a:lnTo>
                <a:pt x="771" y="85"/>
              </a:lnTo>
              <a:lnTo>
                <a:pt x="775" y="66"/>
              </a:lnTo>
              <a:lnTo>
                <a:pt x="777" y="50"/>
              </a:lnTo>
              <a:lnTo>
                <a:pt x="777" y="42"/>
              </a:lnTo>
              <a:lnTo>
                <a:pt x="777" y="35"/>
              </a:lnTo>
              <a:lnTo>
                <a:pt x="775" y="28"/>
              </a:lnTo>
              <a:lnTo>
                <a:pt x="773" y="23"/>
              </a:lnTo>
              <a:lnTo>
                <a:pt x="760" y="23"/>
              </a:lnTo>
              <a:lnTo>
                <a:pt x="750" y="26"/>
              </a:lnTo>
              <a:lnTo>
                <a:pt x="739" y="30"/>
              </a:lnTo>
              <a:lnTo>
                <a:pt x="731" y="35"/>
              </a:lnTo>
              <a:lnTo>
                <a:pt x="723" y="40"/>
              </a:lnTo>
              <a:lnTo>
                <a:pt x="712" y="45"/>
              </a:lnTo>
              <a:lnTo>
                <a:pt x="704" y="49"/>
              </a:lnTo>
              <a:lnTo>
                <a:pt x="695" y="50"/>
              </a:lnTo>
              <a:lnTo>
                <a:pt x="683" y="45"/>
              </a:lnTo>
              <a:lnTo>
                <a:pt x="670" y="38"/>
              </a:lnTo>
              <a:lnTo>
                <a:pt x="664" y="35"/>
              </a:lnTo>
              <a:lnTo>
                <a:pt x="660" y="31"/>
              </a:lnTo>
              <a:lnTo>
                <a:pt x="653" y="26"/>
              </a:lnTo>
              <a:lnTo>
                <a:pt x="649" y="18"/>
              </a:lnTo>
              <a:lnTo>
                <a:pt x="628" y="30"/>
              </a:lnTo>
              <a:lnTo>
                <a:pt x="609" y="37"/>
              </a:lnTo>
              <a:lnTo>
                <a:pt x="595" y="42"/>
              </a:lnTo>
              <a:lnTo>
                <a:pt x="582" y="45"/>
              </a:lnTo>
              <a:lnTo>
                <a:pt x="571" y="45"/>
              </a:lnTo>
              <a:lnTo>
                <a:pt x="563" y="45"/>
              </a:lnTo>
              <a:lnTo>
                <a:pt x="557" y="42"/>
              </a:lnTo>
              <a:lnTo>
                <a:pt x="553" y="38"/>
              </a:lnTo>
              <a:lnTo>
                <a:pt x="544" y="28"/>
              </a:lnTo>
              <a:lnTo>
                <a:pt x="536" y="16"/>
              </a:lnTo>
              <a:lnTo>
                <a:pt x="532" y="11"/>
              </a:lnTo>
              <a:lnTo>
                <a:pt x="527" y="6"/>
              </a:lnTo>
              <a:lnTo>
                <a:pt x="521" y="2"/>
              </a:lnTo>
              <a:lnTo>
                <a:pt x="513" y="0"/>
              </a:lnTo>
              <a:lnTo>
                <a:pt x="498" y="9"/>
              </a:lnTo>
              <a:lnTo>
                <a:pt x="483" y="19"/>
              </a:lnTo>
              <a:lnTo>
                <a:pt x="471" y="33"/>
              </a:lnTo>
              <a:lnTo>
                <a:pt x="460" y="50"/>
              </a:lnTo>
              <a:lnTo>
                <a:pt x="454" y="68"/>
              </a:lnTo>
              <a:lnTo>
                <a:pt x="452" y="86"/>
              </a:lnTo>
              <a:lnTo>
                <a:pt x="452" y="97"/>
              </a:lnTo>
              <a:lnTo>
                <a:pt x="454" y="107"/>
              </a:lnTo>
              <a:lnTo>
                <a:pt x="456" y="116"/>
              </a:lnTo>
              <a:lnTo>
                <a:pt x="460" y="126"/>
              </a:lnTo>
              <a:lnTo>
                <a:pt x="353" y="198"/>
              </a:lnTo>
              <a:lnTo>
                <a:pt x="324" y="200"/>
              </a:lnTo>
              <a:lnTo>
                <a:pt x="292" y="202"/>
              </a:lnTo>
              <a:lnTo>
                <a:pt x="278" y="203"/>
              </a:lnTo>
              <a:lnTo>
                <a:pt x="263" y="205"/>
              </a:lnTo>
              <a:lnTo>
                <a:pt x="246" y="209"/>
              </a:lnTo>
              <a:lnTo>
                <a:pt x="231" y="214"/>
              </a:lnTo>
              <a:lnTo>
                <a:pt x="215" y="226"/>
              </a:lnTo>
              <a:lnTo>
                <a:pt x="202" y="240"/>
              </a:lnTo>
              <a:lnTo>
                <a:pt x="192" y="255"/>
              </a:lnTo>
              <a:lnTo>
                <a:pt x="183" y="270"/>
              </a:lnTo>
              <a:lnTo>
                <a:pt x="179" y="289"/>
              </a:lnTo>
              <a:lnTo>
                <a:pt x="175" y="312"/>
              </a:lnTo>
              <a:lnTo>
                <a:pt x="173" y="336"/>
              </a:lnTo>
              <a:lnTo>
                <a:pt x="175" y="367"/>
              </a:lnTo>
              <a:lnTo>
                <a:pt x="141" y="460"/>
              </a:lnTo>
              <a:lnTo>
                <a:pt x="116" y="472"/>
              </a:lnTo>
              <a:lnTo>
                <a:pt x="89" y="482"/>
              </a:lnTo>
              <a:lnTo>
                <a:pt x="63" y="494"/>
              </a:lnTo>
              <a:lnTo>
                <a:pt x="40" y="506"/>
              </a:lnTo>
              <a:lnTo>
                <a:pt x="34" y="510"/>
              </a:lnTo>
              <a:lnTo>
                <a:pt x="28" y="513"/>
              </a:lnTo>
              <a:lnTo>
                <a:pt x="21" y="518"/>
              </a:lnTo>
              <a:lnTo>
                <a:pt x="17" y="527"/>
              </a:lnTo>
              <a:lnTo>
                <a:pt x="13" y="534"/>
              </a:lnTo>
              <a:lnTo>
                <a:pt x="9" y="542"/>
              </a:lnTo>
              <a:lnTo>
                <a:pt x="7" y="552"/>
              </a:lnTo>
              <a:lnTo>
                <a:pt x="5" y="561"/>
              </a:lnTo>
              <a:lnTo>
                <a:pt x="5" y="571"/>
              </a:lnTo>
              <a:lnTo>
                <a:pt x="5" y="582"/>
              </a:lnTo>
              <a:lnTo>
                <a:pt x="9" y="592"/>
              </a:lnTo>
              <a:lnTo>
                <a:pt x="13" y="602"/>
              </a:lnTo>
              <a:lnTo>
                <a:pt x="19" y="613"/>
              </a:lnTo>
              <a:lnTo>
                <a:pt x="28" y="621"/>
              </a:lnTo>
              <a:lnTo>
                <a:pt x="38" y="630"/>
              </a:lnTo>
              <a:lnTo>
                <a:pt x="51" y="637"/>
              </a:lnTo>
              <a:lnTo>
                <a:pt x="59" y="644"/>
              </a:lnTo>
              <a:lnTo>
                <a:pt x="63" y="651"/>
              </a:lnTo>
              <a:lnTo>
                <a:pt x="70" y="659"/>
              </a:lnTo>
              <a:lnTo>
                <a:pt x="72" y="666"/>
              </a:lnTo>
              <a:lnTo>
                <a:pt x="78" y="683"/>
              </a:lnTo>
              <a:lnTo>
                <a:pt x="84" y="702"/>
              </a:lnTo>
              <a:lnTo>
                <a:pt x="91" y="719"/>
              </a:lnTo>
              <a:lnTo>
                <a:pt x="99" y="737"/>
              </a:lnTo>
              <a:lnTo>
                <a:pt x="103" y="745"/>
              </a:lnTo>
              <a:lnTo>
                <a:pt x="112" y="752"/>
              </a:lnTo>
              <a:lnTo>
                <a:pt x="120" y="759"/>
              </a:lnTo>
              <a:lnTo>
                <a:pt x="131" y="766"/>
              </a:lnTo>
              <a:lnTo>
                <a:pt x="145" y="1053"/>
              </a:lnTo>
              <a:lnTo>
                <a:pt x="225" y="1160"/>
              </a:lnTo>
              <a:lnTo>
                <a:pt x="147" y="1292"/>
              </a:lnTo>
              <a:lnTo>
                <a:pt x="122" y="1313"/>
              </a:lnTo>
              <a:lnTo>
                <a:pt x="99" y="1332"/>
              </a:lnTo>
              <a:lnTo>
                <a:pt x="72" y="1352"/>
              </a:lnTo>
              <a:lnTo>
                <a:pt x="42" y="1373"/>
              </a:lnTo>
              <a:lnTo>
                <a:pt x="42" y="1442"/>
              </a:lnTo>
              <a:lnTo>
                <a:pt x="32" y="1450"/>
              </a:lnTo>
              <a:lnTo>
                <a:pt x="24" y="1459"/>
              </a:lnTo>
              <a:lnTo>
                <a:pt x="15" y="1469"/>
              </a:lnTo>
              <a:lnTo>
                <a:pt x="11" y="1481"/>
              </a:lnTo>
              <a:lnTo>
                <a:pt x="7" y="1493"/>
              </a:lnTo>
              <a:lnTo>
                <a:pt x="3" y="1507"/>
              </a:lnTo>
              <a:lnTo>
                <a:pt x="0" y="1521"/>
              </a:lnTo>
              <a:lnTo>
                <a:pt x="0" y="1536"/>
              </a:lnTo>
              <a:lnTo>
                <a:pt x="0" y="1565"/>
              </a:lnTo>
              <a:lnTo>
                <a:pt x="5" y="1596"/>
              </a:lnTo>
              <a:lnTo>
                <a:pt x="11" y="1627"/>
              </a:lnTo>
              <a:lnTo>
                <a:pt x="17" y="1657"/>
              </a:lnTo>
              <a:lnTo>
                <a:pt x="139" y="1655"/>
              </a:lnTo>
              <a:lnTo>
                <a:pt x="143" y="1643"/>
              </a:lnTo>
              <a:lnTo>
                <a:pt x="145" y="1631"/>
              </a:lnTo>
              <a:lnTo>
                <a:pt x="145" y="1617"/>
              </a:lnTo>
              <a:lnTo>
                <a:pt x="143" y="1603"/>
              </a:lnTo>
              <a:lnTo>
                <a:pt x="137" y="1577"/>
              </a:lnTo>
              <a:lnTo>
                <a:pt x="126" y="1548"/>
              </a:lnTo>
              <a:lnTo>
                <a:pt x="122" y="1533"/>
              </a:lnTo>
              <a:lnTo>
                <a:pt x="118" y="1517"/>
              </a:lnTo>
              <a:lnTo>
                <a:pt x="116" y="1502"/>
              </a:lnTo>
              <a:lnTo>
                <a:pt x="114" y="1485"/>
              </a:lnTo>
              <a:lnTo>
                <a:pt x="114" y="1467"/>
              </a:lnTo>
              <a:lnTo>
                <a:pt x="116" y="1450"/>
              </a:lnTo>
              <a:lnTo>
                <a:pt x="120" y="1433"/>
              </a:lnTo>
              <a:lnTo>
                <a:pt x="129" y="1414"/>
              </a:lnTo>
              <a:lnTo>
                <a:pt x="135" y="1397"/>
              </a:lnTo>
              <a:lnTo>
                <a:pt x="143" y="1383"/>
              </a:lnTo>
              <a:lnTo>
                <a:pt x="152" y="1373"/>
              </a:lnTo>
              <a:lnTo>
                <a:pt x="160" y="1364"/>
              </a:lnTo>
              <a:lnTo>
                <a:pt x="181" y="1349"/>
              </a:lnTo>
              <a:lnTo>
                <a:pt x="208" y="1326"/>
              </a:lnTo>
              <a:lnTo>
                <a:pt x="219" y="1313"/>
              </a:lnTo>
              <a:lnTo>
                <a:pt x="231" y="1295"/>
              </a:lnTo>
              <a:lnTo>
                <a:pt x="244" y="1273"/>
              </a:lnTo>
              <a:lnTo>
                <a:pt x="257" y="1246"/>
              </a:lnTo>
              <a:lnTo>
                <a:pt x="271" y="1215"/>
              </a:lnTo>
              <a:lnTo>
                <a:pt x="286" y="1175"/>
              </a:lnTo>
              <a:lnTo>
                <a:pt x="301" y="1130"/>
              </a:lnTo>
              <a:lnTo>
                <a:pt x="317" y="1079"/>
              </a:lnTo>
              <a:lnTo>
                <a:pt x="336" y="1068"/>
              </a:lnTo>
              <a:lnTo>
                <a:pt x="355" y="1055"/>
              </a:lnTo>
              <a:lnTo>
                <a:pt x="370" y="1041"/>
              </a:lnTo>
              <a:lnTo>
                <a:pt x="383" y="1025"/>
              </a:lnTo>
              <a:lnTo>
                <a:pt x="395" y="1008"/>
              </a:lnTo>
              <a:lnTo>
                <a:pt x="404" y="991"/>
              </a:lnTo>
              <a:lnTo>
                <a:pt x="412" y="974"/>
              </a:lnTo>
              <a:lnTo>
                <a:pt x="416" y="955"/>
              </a:lnTo>
              <a:lnTo>
                <a:pt x="424" y="917"/>
              </a:lnTo>
              <a:lnTo>
                <a:pt x="429" y="881"/>
              </a:lnTo>
              <a:lnTo>
                <a:pt x="429" y="848"/>
              </a:lnTo>
              <a:lnTo>
                <a:pt x="427" y="819"/>
              </a:lnTo>
              <a:lnTo>
                <a:pt x="433" y="804"/>
              </a:lnTo>
              <a:lnTo>
                <a:pt x="439" y="790"/>
              </a:lnTo>
              <a:lnTo>
                <a:pt x="448" y="778"/>
              </a:lnTo>
              <a:lnTo>
                <a:pt x="456" y="764"/>
              </a:lnTo>
              <a:lnTo>
                <a:pt x="475" y="742"/>
              </a:lnTo>
              <a:lnTo>
                <a:pt x="494" y="719"/>
              </a:lnTo>
              <a:lnTo>
                <a:pt x="513" y="697"/>
              </a:lnTo>
              <a:lnTo>
                <a:pt x="527" y="673"/>
              </a:lnTo>
              <a:lnTo>
                <a:pt x="532" y="661"/>
              </a:lnTo>
              <a:lnTo>
                <a:pt x="536" y="647"/>
              </a:lnTo>
              <a:lnTo>
                <a:pt x="538" y="632"/>
              </a:lnTo>
              <a:lnTo>
                <a:pt x="538" y="616"/>
              </a:lnTo>
              <a:lnTo>
                <a:pt x="529" y="608"/>
              </a:lnTo>
              <a:lnTo>
                <a:pt x="519" y="601"/>
              </a:lnTo>
              <a:lnTo>
                <a:pt x="508" y="594"/>
              </a:lnTo>
              <a:lnTo>
                <a:pt x="496" y="589"/>
              </a:lnTo>
              <a:lnTo>
                <a:pt x="485" y="583"/>
              </a:lnTo>
              <a:lnTo>
                <a:pt x="475" y="578"/>
              </a:lnTo>
              <a:lnTo>
                <a:pt x="469" y="571"/>
              </a:lnTo>
              <a:lnTo>
                <a:pt x="464" y="565"/>
              </a:lnTo>
              <a:lnTo>
                <a:pt x="511" y="504"/>
              </a:lnTo>
              <a:lnTo>
                <a:pt x="555" y="451"/>
              </a:lnTo>
              <a:lnTo>
                <a:pt x="576" y="425"/>
              </a:lnTo>
              <a:lnTo>
                <a:pt x="595" y="399"/>
              </a:lnTo>
              <a:lnTo>
                <a:pt x="613" y="374"/>
              </a:lnTo>
              <a:lnTo>
                <a:pt x="630" y="344"/>
              </a:lnTo>
              <a:lnTo>
                <a:pt x="653" y="339"/>
              </a:lnTo>
              <a:lnTo>
                <a:pt x="676" y="334"/>
              </a:lnTo>
              <a:lnTo>
                <a:pt x="689" y="331"/>
              </a:lnTo>
              <a:lnTo>
                <a:pt x="702" y="327"/>
              </a:lnTo>
              <a:lnTo>
                <a:pt x="712" y="322"/>
              </a:lnTo>
              <a:lnTo>
                <a:pt x="725" y="317"/>
              </a:lnTo>
              <a:lnTo>
                <a:pt x="754" y="298"/>
              </a:lnTo>
              <a:lnTo>
                <a:pt x="781" y="283"/>
              </a:lnTo>
              <a:lnTo>
                <a:pt x="798" y="276"/>
              </a:lnTo>
              <a:lnTo>
                <a:pt x="813" y="269"/>
              </a:lnTo>
              <a:lnTo>
                <a:pt x="832" y="264"/>
              </a:lnTo>
              <a:lnTo>
                <a:pt x="851" y="260"/>
              </a:lnTo>
              <a:lnTo>
                <a:pt x="1029" y="303"/>
              </a:lnTo>
              <a:lnTo>
                <a:pt x="1222" y="298"/>
              </a:lnTo>
              <a:lnTo>
                <a:pt x="1233" y="301"/>
              </a:lnTo>
              <a:lnTo>
                <a:pt x="1243" y="308"/>
              </a:lnTo>
              <a:lnTo>
                <a:pt x="1249" y="315"/>
              </a:lnTo>
              <a:lnTo>
                <a:pt x="1256" y="324"/>
              </a:lnTo>
              <a:lnTo>
                <a:pt x="1262" y="332"/>
              </a:lnTo>
              <a:lnTo>
                <a:pt x="1264" y="343"/>
              </a:lnTo>
              <a:lnTo>
                <a:pt x="1266" y="353"/>
              </a:lnTo>
              <a:lnTo>
                <a:pt x="1264" y="363"/>
              </a:lnTo>
              <a:lnTo>
                <a:pt x="1342" y="387"/>
              </a:lnTo>
              <a:lnTo>
                <a:pt x="1344" y="432"/>
              </a:lnTo>
              <a:lnTo>
                <a:pt x="1319" y="439"/>
              </a:lnTo>
              <a:lnTo>
                <a:pt x="1291" y="442"/>
              </a:lnTo>
              <a:lnTo>
                <a:pt x="1279" y="446"/>
              </a:lnTo>
              <a:lnTo>
                <a:pt x="1268" y="449"/>
              </a:lnTo>
              <a:lnTo>
                <a:pt x="1258" y="453"/>
              </a:lnTo>
              <a:lnTo>
                <a:pt x="1251" y="460"/>
              </a:lnTo>
              <a:lnTo>
                <a:pt x="1243" y="484"/>
              </a:lnTo>
              <a:lnTo>
                <a:pt x="1235" y="510"/>
              </a:lnTo>
              <a:lnTo>
                <a:pt x="1231" y="534"/>
              </a:lnTo>
              <a:lnTo>
                <a:pt x="1226" y="558"/>
              </a:lnTo>
              <a:lnTo>
                <a:pt x="1235" y="566"/>
              </a:lnTo>
              <a:lnTo>
                <a:pt x="1241" y="573"/>
              </a:lnTo>
              <a:lnTo>
                <a:pt x="1249" y="578"/>
              </a:lnTo>
              <a:lnTo>
                <a:pt x="1258" y="585"/>
              </a:lnTo>
              <a:lnTo>
                <a:pt x="1275" y="594"/>
              </a:lnTo>
              <a:lnTo>
                <a:pt x="1293" y="606"/>
              </a:lnTo>
              <a:lnTo>
                <a:pt x="1300" y="611"/>
              </a:lnTo>
              <a:lnTo>
                <a:pt x="1308" y="620"/>
              </a:lnTo>
              <a:lnTo>
                <a:pt x="1314" y="628"/>
              </a:lnTo>
              <a:lnTo>
                <a:pt x="1321" y="638"/>
              </a:lnTo>
              <a:lnTo>
                <a:pt x="1327" y="651"/>
              </a:lnTo>
              <a:lnTo>
                <a:pt x="1331" y="664"/>
              </a:lnTo>
              <a:lnTo>
                <a:pt x="1335" y="681"/>
              </a:lnTo>
              <a:lnTo>
                <a:pt x="1338" y="700"/>
              </a:lnTo>
              <a:lnTo>
                <a:pt x="1291" y="735"/>
              </a:lnTo>
              <a:lnTo>
                <a:pt x="1247" y="769"/>
              </a:lnTo>
              <a:lnTo>
                <a:pt x="1228" y="790"/>
              </a:lnTo>
              <a:lnTo>
                <a:pt x="1210" y="812"/>
              </a:lnTo>
              <a:lnTo>
                <a:pt x="1203" y="824"/>
              </a:lnTo>
              <a:lnTo>
                <a:pt x="1195" y="838"/>
              </a:lnTo>
              <a:lnTo>
                <a:pt x="1189" y="853"/>
              </a:lnTo>
              <a:lnTo>
                <a:pt x="1184" y="869"/>
              </a:lnTo>
              <a:lnTo>
                <a:pt x="1138" y="914"/>
              </a:lnTo>
              <a:lnTo>
                <a:pt x="1100" y="955"/>
              </a:lnTo>
              <a:lnTo>
                <a:pt x="1086" y="972"/>
              </a:lnTo>
              <a:lnTo>
                <a:pt x="1075" y="989"/>
              </a:lnTo>
              <a:lnTo>
                <a:pt x="1067" y="1005"/>
              </a:lnTo>
              <a:lnTo>
                <a:pt x="1063" y="1019"/>
              </a:lnTo>
              <a:lnTo>
                <a:pt x="1063" y="1025"/>
              </a:lnTo>
              <a:lnTo>
                <a:pt x="1063" y="1032"/>
              </a:lnTo>
              <a:lnTo>
                <a:pt x="1065" y="1039"/>
              </a:lnTo>
              <a:lnTo>
                <a:pt x="1067" y="1044"/>
              </a:lnTo>
              <a:lnTo>
                <a:pt x="1071" y="1049"/>
              </a:lnTo>
              <a:lnTo>
                <a:pt x="1075" y="1055"/>
              </a:lnTo>
              <a:lnTo>
                <a:pt x="1081" y="1060"/>
              </a:lnTo>
              <a:lnTo>
                <a:pt x="1088" y="1065"/>
              </a:lnTo>
              <a:lnTo>
                <a:pt x="1107" y="1074"/>
              </a:lnTo>
              <a:lnTo>
                <a:pt x="1130" y="1080"/>
              </a:lnTo>
              <a:lnTo>
                <a:pt x="1159" y="1087"/>
              </a:lnTo>
              <a:lnTo>
                <a:pt x="1195" y="1092"/>
              </a:lnTo>
              <a:close/>
            </a:path>
          </a:pathLst>
        </a:custGeom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15</xdr:col>
      <xdr:colOff>85725</xdr:colOff>
      <xdr:row>3</xdr:row>
      <xdr:rowOff>552450</xdr:rowOff>
    </xdr:from>
    <xdr:to>
      <xdr:col>15</xdr:col>
      <xdr:colOff>667048</xdr:colOff>
      <xdr:row>3</xdr:row>
      <xdr:rowOff>1269507</xdr:rowOff>
    </xdr:to>
    <xdr:sp macro="" textlink="">
      <xdr:nvSpPr>
        <xdr:cNvPr id="76" name="Freeform 112">
          <a:extLst>
            <a:ext uri="{FF2B5EF4-FFF2-40B4-BE49-F238E27FC236}">
              <a16:creationId xmlns:a16="http://schemas.microsoft.com/office/drawing/2014/main" id="{00000000-0008-0000-2B00-00004C000000}"/>
            </a:ext>
          </a:extLst>
        </xdr:cNvPr>
        <xdr:cNvSpPr>
          <a:spLocks/>
        </xdr:cNvSpPr>
      </xdr:nvSpPr>
      <xdr:spPr bwMode="auto">
        <a:xfrm>
          <a:off x="24266525" y="6985000"/>
          <a:ext cx="581323" cy="717057"/>
        </a:xfrm>
        <a:custGeom>
          <a:avLst/>
          <a:gdLst>
            <a:gd name="T0" fmla="*/ 269 w 408"/>
            <a:gd name="T1" fmla="*/ 12 h 504"/>
            <a:gd name="T2" fmla="*/ 296 w 408"/>
            <a:gd name="T3" fmla="*/ 37 h 504"/>
            <a:gd name="T4" fmla="*/ 319 w 408"/>
            <a:gd name="T5" fmla="*/ 64 h 504"/>
            <a:gd name="T6" fmla="*/ 338 w 408"/>
            <a:gd name="T7" fmla="*/ 93 h 504"/>
            <a:gd name="T8" fmla="*/ 355 w 408"/>
            <a:gd name="T9" fmla="*/ 124 h 504"/>
            <a:gd name="T10" fmla="*/ 366 w 408"/>
            <a:gd name="T11" fmla="*/ 157 h 504"/>
            <a:gd name="T12" fmla="*/ 376 w 408"/>
            <a:gd name="T13" fmla="*/ 212 h 504"/>
            <a:gd name="T14" fmla="*/ 382 w 408"/>
            <a:gd name="T15" fmla="*/ 264 h 504"/>
            <a:gd name="T16" fmla="*/ 393 w 408"/>
            <a:gd name="T17" fmla="*/ 291 h 504"/>
            <a:gd name="T18" fmla="*/ 405 w 408"/>
            <a:gd name="T19" fmla="*/ 319 h 504"/>
            <a:gd name="T20" fmla="*/ 405 w 408"/>
            <a:gd name="T21" fmla="*/ 339 h 504"/>
            <a:gd name="T22" fmla="*/ 401 w 408"/>
            <a:gd name="T23" fmla="*/ 355 h 504"/>
            <a:gd name="T24" fmla="*/ 376 w 408"/>
            <a:gd name="T25" fmla="*/ 351 h 504"/>
            <a:gd name="T26" fmla="*/ 336 w 408"/>
            <a:gd name="T27" fmla="*/ 341 h 504"/>
            <a:gd name="T28" fmla="*/ 309 w 408"/>
            <a:gd name="T29" fmla="*/ 339 h 504"/>
            <a:gd name="T30" fmla="*/ 290 w 408"/>
            <a:gd name="T31" fmla="*/ 343 h 504"/>
            <a:gd name="T32" fmla="*/ 269 w 408"/>
            <a:gd name="T33" fmla="*/ 351 h 504"/>
            <a:gd name="T34" fmla="*/ 250 w 408"/>
            <a:gd name="T35" fmla="*/ 363 h 504"/>
            <a:gd name="T36" fmla="*/ 240 w 408"/>
            <a:gd name="T37" fmla="*/ 389 h 504"/>
            <a:gd name="T38" fmla="*/ 233 w 408"/>
            <a:gd name="T39" fmla="*/ 423 h 504"/>
            <a:gd name="T40" fmla="*/ 214 w 408"/>
            <a:gd name="T41" fmla="*/ 473 h 504"/>
            <a:gd name="T42" fmla="*/ 70 w 408"/>
            <a:gd name="T43" fmla="*/ 504 h 504"/>
            <a:gd name="T44" fmla="*/ 0 w 408"/>
            <a:gd name="T45" fmla="*/ 461 h 504"/>
            <a:gd name="T46" fmla="*/ 15 w 408"/>
            <a:gd name="T47" fmla="*/ 422 h 504"/>
            <a:gd name="T48" fmla="*/ 21 w 408"/>
            <a:gd name="T49" fmla="*/ 375 h 504"/>
            <a:gd name="T50" fmla="*/ 34 w 408"/>
            <a:gd name="T51" fmla="*/ 270 h 504"/>
            <a:gd name="T52" fmla="*/ 49 w 408"/>
            <a:gd name="T53" fmla="*/ 222 h 504"/>
            <a:gd name="T54" fmla="*/ 59 w 408"/>
            <a:gd name="T55" fmla="*/ 200 h 504"/>
            <a:gd name="T56" fmla="*/ 74 w 408"/>
            <a:gd name="T57" fmla="*/ 183 h 504"/>
            <a:gd name="T58" fmla="*/ 91 w 408"/>
            <a:gd name="T59" fmla="*/ 167 h 504"/>
            <a:gd name="T60" fmla="*/ 114 w 408"/>
            <a:gd name="T61" fmla="*/ 155 h 504"/>
            <a:gd name="T62" fmla="*/ 141 w 408"/>
            <a:gd name="T63" fmla="*/ 148 h 504"/>
            <a:gd name="T64" fmla="*/ 175 w 408"/>
            <a:gd name="T65" fmla="*/ 147 h 50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</a:cxnLst>
          <a:rect l="0" t="0" r="r" b="b"/>
          <a:pathLst>
            <a:path w="408" h="504">
              <a:moveTo>
                <a:pt x="252" y="0"/>
              </a:moveTo>
              <a:lnTo>
                <a:pt x="269" y="12"/>
              </a:lnTo>
              <a:lnTo>
                <a:pt x="284" y="24"/>
              </a:lnTo>
              <a:lnTo>
                <a:pt x="296" y="37"/>
              </a:lnTo>
              <a:lnTo>
                <a:pt x="309" y="50"/>
              </a:lnTo>
              <a:lnTo>
                <a:pt x="319" y="64"/>
              </a:lnTo>
              <a:lnTo>
                <a:pt x="330" y="78"/>
              </a:lnTo>
              <a:lnTo>
                <a:pt x="338" y="93"/>
              </a:lnTo>
              <a:lnTo>
                <a:pt x="347" y="109"/>
              </a:lnTo>
              <a:lnTo>
                <a:pt x="355" y="124"/>
              </a:lnTo>
              <a:lnTo>
                <a:pt x="361" y="141"/>
              </a:lnTo>
              <a:lnTo>
                <a:pt x="366" y="157"/>
              </a:lnTo>
              <a:lnTo>
                <a:pt x="370" y="176"/>
              </a:lnTo>
              <a:lnTo>
                <a:pt x="376" y="212"/>
              </a:lnTo>
              <a:lnTo>
                <a:pt x="378" y="250"/>
              </a:lnTo>
              <a:lnTo>
                <a:pt x="382" y="264"/>
              </a:lnTo>
              <a:lnTo>
                <a:pt x="387" y="277"/>
              </a:lnTo>
              <a:lnTo>
                <a:pt x="393" y="291"/>
              </a:lnTo>
              <a:lnTo>
                <a:pt x="399" y="305"/>
              </a:lnTo>
              <a:lnTo>
                <a:pt x="405" y="319"/>
              </a:lnTo>
              <a:lnTo>
                <a:pt x="408" y="332"/>
              </a:lnTo>
              <a:lnTo>
                <a:pt x="405" y="339"/>
              </a:lnTo>
              <a:lnTo>
                <a:pt x="405" y="346"/>
              </a:lnTo>
              <a:lnTo>
                <a:pt x="401" y="355"/>
              </a:lnTo>
              <a:lnTo>
                <a:pt x="397" y="362"/>
              </a:lnTo>
              <a:lnTo>
                <a:pt x="376" y="351"/>
              </a:lnTo>
              <a:lnTo>
                <a:pt x="355" y="344"/>
              </a:lnTo>
              <a:lnTo>
                <a:pt x="336" y="341"/>
              </a:lnTo>
              <a:lnTo>
                <a:pt x="317" y="339"/>
              </a:lnTo>
              <a:lnTo>
                <a:pt x="309" y="339"/>
              </a:lnTo>
              <a:lnTo>
                <a:pt x="298" y="341"/>
              </a:lnTo>
              <a:lnTo>
                <a:pt x="290" y="343"/>
              </a:lnTo>
              <a:lnTo>
                <a:pt x="279" y="346"/>
              </a:lnTo>
              <a:lnTo>
                <a:pt x="269" y="351"/>
              </a:lnTo>
              <a:lnTo>
                <a:pt x="261" y="356"/>
              </a:lnTo>
              <a:lnTo>
                <a:pt x="250" y="363"/>
              </a:lnTo>
              <a:lnTo>
                <a:pt x="240" y="372"/>
              </a:lnTo>
              <a:lnTo>
                <a:pt x="240" y="389"/>
              </a:lnTo>
              <a:lnTo>
                <a:pt x="238" y="406"/>
              </a:lnTo>
              <a:lnTo>
                <a:pt x="233" y="423"/>
              </a:lnTo>
              <a:lnTo>
                <a:pt x="229" y="439"/>
              </a:lnTo>
              <a:lnTo>
                <a:pt x="214" y="473"/>
              </a:lnTo>
              <a:lnTo>
                <a:pt x="198" y="504"/>
              </a:lnTo>
              <a:lnTo>
                <a:pt x="70" y="504"/>
              </a:lnTo>
              <a:lnTo>
                <a:pt x="59" y="475"/>
              </a:lnTo>
              <a:lnTo>
                <a:pt x="0" y="461"/>
              </a:lnTo>
              <a:lnTo>
                <a:pt x="9" y="442"/>
              </a:lnTo>
              <a:lnTo>
                <a:pt x="15" y="422"/>
              </a:lnTo>
              <a:lnTo>
                <a:pt x="19" y="399"/>
              </a:lnTo>
              <a:lnTo>
                <a:pt x="21" y="375"/>
              </a:lnTo>
              <a:lnTo>
                <a:pt x="28" y="322"/>
              </a:lnTo>
              <a:lnTo>
                <a:pt x="34" y="270"/>
              </a:lnTo>
              <a:lnTo>
                <a:pt x="40" y="245"/>
              </a:lnTo>
              <a:lnTo>
                <a:pt x="49" y="222"/>
              </a:lnTo>
              <a:lnTo>
                <a:pt x="53" y="210"/>
              </a:lnTo>
              <a:lnTo>
                <a:pt x="59" y="200"/>
              </a:lnTo>
              <a:lnTo>
                <a:pt x="65" y="191"/>
              </a:lnTo>
              <a:lnTo>
                <a:pt x="74" y="183"/>
              </a:lnTo>
              <a:lnTo>
                <a:pt x="82" y="174"/>
              </a:lnTo>
              <a:lnTo>
                <a:pt x="91" y="167"/>
              </a:lnTo>
              <a:lnTo>
                <a:pt x="101" y="160"/>
              </a:lnTo>
              <a:lnTo>
                <a:pt x="114" y="155"/>
              </a:lnTo>
              <a:lnTo>
                <a:pt x="126" y="152"/>
              </a:lnTo>
              <a:lnTo>
                <a:pt x="141" y="148"/>
              </a:lnTo>
              <a:lnTo>
                <a:pt x="156" y="147"/>
              </a:lnTo>
              <a:lnTo>
                <a:pt x="175" y="147"/>
              </a:lnTo>
              <a:lnTo>
                <a:pt x="252" y="0"/>
              </a:lnTo>
              <a:close/>
            </a:path>
          </a:pathLst>
        </a:custGeom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16</xdr:col>
      <xdr:colOff>57150</xdr:colOff>
      <xdr:row>3</xdr:row>
      <xdr:rowOff>361950</xdr:rowOff>
    </xdr:from>
    <xdr:to>
      <xdr:col>16</xdr:col>
      <xdr:colOff>1858112</xdr:colOff>
      <xdr:row>3</xdr:row>
      <xdr:rowOff>1885695</xdr:rowOff>
    </xdr:to>
    <xdr:sp macro="" textlink="">
      <xdr:nvSpPr>
        <xdr:cNvPr id="77" name="Freeform 140">
          <a:extLst>
            <a:ext uri="{FF2B5EF4-FFF2-40B4-BE49-F238E27FC236}">
              <a16:creationId xmlns:a16="http://schemas.microsoft.com/office/drawing/2014/main" id="{00000000-0008-0000-2B00-00004D000000}"/>
            </a:ext>
          </a:extLst>
        </xdr:cNvPr>
        <xdr:cNvSpPr>
          <a:spLocks/>
        </xdr:cNvSpPr>
      </xdr:nvSpPr>
      <xdr:spPr bwMode="auto">
        <a:xfrm>
          <a:off x="25044400" y="6794500"/>
          <a:ext cx="1800962" cy="1523745"/>
        </a:xfrm>
        <a:custGeom>
          <a:avLst/>
          <a:gdLst>
            <a:gd name="T0" fmla="*/ 559 w 1264"/>
            <a:gd name="T1" fmla="*/ 26 h 1071"/>
            <a:gd name="T2" fmla="*/ 636 w 1264"/>
            <a:gd name="T3" fmla="*/ 58 h 1071"/>
            <a:gd name="T4" fmla="*/ 630 w 1264"/>
            <a:gd name="T5" fmla="*/ 112 h 1071"/>
            <a:gd name="T6" fmla="*/ 672 w 1264"/>
            <a:gd name="T7" fmla="*/ 160 h 1071"/>
            <a:gd name="T8" fmla="*/ 724 w 1264"/>
            <a:gd name="T9" fmla="*/ 194 h 1071"/>
            <a:gd name="T10" fmla="*/ 743 w 1264"/>
            <a:gd name="T11" fmla="*/ 253 h 1071"/>
            <a:gd name="T12" fmla="*/ 771 w 1264"/>
            <a:gd name="T13" fmla="*/ 251 h 1071"/>
            <a:gd name="T14" fmla="*/ 829 w 1264"/>
            <a:gd name="T15" fmla="*/ 239 h 1071"/>
            <a:gd name="T16" fmla="*/ 884 w 1264"/>
            <a:gd name="T17" fmla="*/ 251 h 1071"/>
            <a:gd name="T18" fmla="*/ 941 w 1264"/>
            <a:gd name="T19" fmla="*/ 251 h 1071"/>
            <a:gd name="T20" fmla="*/ 1014 w 1264"/>
            <a:gd name="T21" fmla="*/ 287 h 1071"/>
            <a:gd name="T22" fmla="*/ 1050 w 1264"/>
            <a:gd name="T23" fmla="*/ 292 h 1071"/>
            <a:gd name="T24" fmla="*/ 1117 w 1264"/>
            <a:gd name="T25" fmla="*/ 294 h 1071"/>
            <a:gd name="T26" fmla="*/ 1157 w 1264"/>
            <a:gd name="T27" fmla="*/ 299 h 1071"/>
            <a:gd name="T28" fmla="*/ 1220 w 1264"/>
            <a:gd name="T29" fmla="*/ 330 h 1071"/>
            <a:gd name="T30" fmla="*/ 1264 w 1264"/>
            <a:gd name="T31" fmla="*/ 371 h 1071"/>
            <a:gd name="T32" fmla="*/ 1088 w 1264"/>
            <a:gd name="T33" fmla="*/ 500 h 1071"/>
            <a:gd name="T34" fmla="*/ 1033 w 1264"/>
            <a:gd name="T35" fmla="*/ 500 h 1071"/>
            <a:gd name="T36" fmla="*/ 983 w 1264"/>
            <a:gd name="T37" fmla="*/ 509 h 1071"/>
            <a:gd name="T38" fmla="*/ 934 w 1264"/>
            <a:gd name="T39" fmla="*/ 502 h 1071"/>
            <a:gd name="T40" fmla="*/ 888 w 1264"/>
            <a:gd name="T41" fmla="*/ 523 h 1071"/>
            <a:gd name="T42" fmla="*/ 817 w 1264"/>
            <a:gd name="T43" fmla="*/ 564 h 1071"/>
            <a:gd name="T44" fmla="*/ 619 w 1264"/>
            <a:gd name="T45" fmla="*/ 634 h 1071"/>
            <a:gd name="T46" fmla="*/ 611 w 1264"/>
            <a:gd name="T47" fmla="*/ 665 h 1071"/>
            <a:gd name="T48" fmla="*/ 619 w 1264"/>
            <a:gd name="T49" fmla="*/ 691 h 1071"/>
            <a:gd name="T50" fmla="*/ 643 w 1264"/>
            <a:gd name="T51" fmla="*/ 719 h 1071"/>
            <a:gd name="T52" fmla="*/ 678 w 1264"/>
            <a:gd name="T53" fmla="*/ 758 h 1071"/>
            <a:gd name="T54" fmla="*/ 708 w 1264"/>
            <a:gd name="T55" fmla="*/ 966 h 1071"/>
            <a:gd name="T56" fmla="*/ 741 w 1264"/>
            <a:gd name="T57" fmla="*/ 1009 h 1071"/>
            <a:gd name="T58" fmla="*/ 712 w 1264"/>
            <a:gd name="T59" fmla="*/ 1014 h 1071"/>
            <a:gd name="T60" fmla="*/ 651 w 1264"/>
            <a:gd name="T61" fmla="*/ 1011 h 1071"/>
            <a:gd name="T62" fmla="*/ 588 w 1264"/>
            <a:gd name="T63" fmla="*/ 1016 h 1071"/>
            <a:gd name="T64" fmla="*/ 462 w 1264"/>
            <a:gd name="T65" fmla="*/ 1052 h 1071"/>
            <a:gd name="T66" fmla="*/ 332 w 1264"/>
            <a:gd name="T67" fmla="*/ 1071 h 1071"/>
            <a:gd name="T68" fmla="*/ 292 w 1264"/>
            <a:gd name="T69" fmla="*/ 1068 h 1071"/>
            <a:gd name="T70" fmla="*/ 254 w 1264"/>
            <a:gd name="T71" fmla="*/ 1054 h 1071"/>
            <a:gd name="T72" fmla="*/ 242 w 1264"/>
            <a:gd name="T73" fmla="*/ 1004 h 1071"/>
            <a:gd name="T74" fmla="*/ 258 w 1264"/>
            <a:gd name="T75" fmla="*/ 937 h 1071"/>
            <a:gd name="T76" fmla="*/ 246 w 1264"/>
            <a:gd name="T77" fmla="*/ 903 h 1071"/>
            <a:gd name="T78" fmla="*/ 223 w 1264"/>
            <a:gd name="T79" fmla="*/ 908 h 1071"/>
            <a:gd name="T80" fmla="*/ 193 w 1264"/>
            <a:gd name="T81" fmla="*/ 925 h 1071"/>
            <a:gd name="T82" fmla="*/ 172 w 1264"/>
            <a:gd name="T83" fmla="*/ 927 h 1071"/>
            <a:gd name="T84" fmla="*/ 145 w 1264"/>
            <a:gd name="T85" fmla="*/ 911 h 1071"/>
            <a:gd name="T86" fmla="*/ 78 w 1264"/>
            <a:gd name="T87" fmla="*/ 921 h 1071"/>
            <a:gd name="T88" fmla="*/ 57 w 1264"/>
            <a:gd name="T89" fmla="*/ 925 h 1071"/>
            <a:gd name="T90" fmla="*/ 32 w 1264"/>
            <a:gd name="T91" fmla="*/ 909 h 1071"/>
            <a:gd name="T92" fmla="*/ 23 w 1264"/>
            <a:gd name="T93" fmla="*/ 856 h 1071"/>
            <a:gd name="T94" fmla="*/ 95 w 1264"/>
            <a:gd name="T95" fmla="*/ 774 h 1071"/>
            <a:gd name="T96" fmla="*/ 166 w 1264"/>
            <a:gd name="T97" fmla="*/ 679 h 1071"/>
            <a:gd name="T98" fmla="*/ 225 w 1264"/>
            <a:gd name="T99" fmla="*/ 576 h 1071"/>
            <a:gd name="T100" fmla="*/ 267 w 1264"/>
            <a:gd name="T101" fmla="*/ 474 h 1071"/>
            <a:gd name="T102" fmla="*/ 279 w 1264"/>
            <a:gd name="T103" fmla="*/ 380 h 1071"/>
            <a:gd name="T104" fmla="*/ 307 w 1264"/>
            <a:gd name="T105" fmla="*/ 361 h 1071"/>
            <a:gd name="T106" fmla="*/ 336 w 1264"/>
            <a:gd name="T107" fmla="*/ 357 h 1071"/>
            <a:gd name="T108" fmla="*/ 359 w 1264"/>
            <a:gd name="T109" fmla="*/ 323 h 1071"/>
            <a:gd name="T110" fmla="*/ 407 w 1264"/>
            <a:gd name="T111" fmla="*/ 253 h 1071"/>
            <a:gd name="T112" fmla="*/ 397 w 1264"/>
            <a:gd name="T113" fmla="*/ 220 h 1071"/>
            <a:gd name="T114" fmla="*/ 403 w 1264"/>
            <a:gd name="T115" fmla="*/ 170 h 1071"/>
            <a:gd name="T116" fmla="*/ 420 w 1264"/>
            <a:gd name="T117" fmla="*/ 112 h 1071"/>
            <a:gd name="T118" fmla="*/ 485 w 1264"/>
            <a:gd name="T119" fmla="*/ 0 h 1071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  <a:cxn ang="0">
              <a:pos x="T100" y="T101"/>
            </a:cxn>
            <a:cxn ang="0">
              <a:pos x="T102" y="T103"/>
            </a:cxn>
            <a:cxn ang="0">
              <a:pos x="T104" y="T105"/>
            </a:cxn>
            <a:cxn ang="0">
              <a:pos x="T106" y="T107"/>
            </a:cxn>
            <a:cxn ang="0">
              <a:pos x="T108" y="T109"/>
            </a:cxn>
            <a:cxn ang="0">
              <a:pos x="T110" y="T111"/>
            </a:cxn>
            <a:cxn ang="0">
              <a:pos x="T112" y="T113"/>
            </a:cxn>
            <a:cxn ang="0">
              <a:pos x="T114" y="T115"/>
            </a:cxn>
            <a:cxn ang="0">
              <a:pos x="T116" y="T117"/>
            </a:cxn>
            <a:cxn ang="0">
              <a:pos x="T118" y="T119"/>
            </a:cxn>
          </a:cxnLst>
          <a:rect l="0" t="0" r="r" b="b"/>
          <a:pathLst>
            <a:path w="1264" h="1071">
              <a:moveTo>
                <a:pt x="485" y="0"/>
              </a:moveTo>
              <a:lnTo>
                <a:pt x="521" y="1"/>
              </a:lnTo>
              <a:lnTo>
                <a:pt x="559" y="26"/>
              </a:lnTo>
              <a:lnTo>
                <a:pt x="655" y="27"/>
              </a:lnTo>
              <a:lnTo>
                <a:pt x="645" y="43"/>
              </a:lnTo>
              <a:lnTo>
                <a:pt x="636" y="58"/>
              </a:lnTo>
              <a:lnTo>
                <a:pt x="628" y="75"/>
              </a:lnTo>
              <a:lnTo>
                <a:pt x="617" y="91"/>
              </a:lnTo>
              <a:lnTo>
                <a:pt x="630" y="112"/>
              </a:lnTo>
              <a:lnTo>
                <a:pt x="643" y="130"/>
              </a:lnTo>
              <a:lnTo>
                <a:pt x="657" y="146"/>
              </a:lnTo>
              <a:lnTo>
                <a:pt x="672" y="160"/>
              </a:lnTo>
              <a:lnTo>
                <a:pt x="689" y="173"/>
              </a:lnTo>
              <a:lnTo>
                <a:pt x="708" y="184"/>
              </a:lnTo>
              <a:lnTo>
                <a:pt x="724" y="194"/>
              </a:lnTo>
              <a:lnTo>
                <a:pt x="741" y="204"/>
              </a:lnTo>
              <a:lnTo>
                <a:pt x="735" y="249"/>
              </a:lnTo>
              <a:lnTo>
                <a:pt x="743" y="253"/>
              </a:lnTo>
              <a:lnTo>
                <a:pt x="752" y="254"/>
              </a:lnTo>
              <a:lnTo>
                <a:pt x="762" y="254"/>
              </a:lnTo>
              <a:lnTo>
                <a:pt x="771" y="251"/>
              </a:lnTo>
              <a:lnTo>
                <a:pt x="792" y="242"/>
              </a:lnTo>
              <a:lnTo>
                <a:pt x="810" y="232"/>
              </a:lnTo>
              <a:lnTo>
                <a:pt x="829" y="239"/>
              </a:lnTo>
              <a:lnTo>
                <a:pt x="846" y="244"/>
              </a:lnTo>
              <a:lnTo>
                <a:pt x="865" y="247"/>
              </a:lnTo>
              <a:lnTo>
                <a:pt x="884" y="251"/>
              </a:lnTo>
              <a:lnTo>
                <a:pt x="903" y="251"/>
              </a:lnTo>
              <a:lnTo>
                <a:pt x="922" y="251"/>
              </a:lnTo>
              <a:lnTo>
                <a:pt x="941" y="251"/>
              </a:lnTo>
              <a:lnTo>
                <a:pt x="959" y="249"/>
              </a:lnTo>
              <a:lnTo>
                <a:pt x="1001" y="280"/>
              </a:lnTo>
              <a:lnTo>
                <a:pt x="1014" y="287"/>
              </a:lnTo>
              <a:lnTo>
                <a:pt x="1027" y="290"/>
              </a:lnTo>
              <a:lnTo>
                <a:pt x="1039" y="292"/>
              </a:lnTo>
              <a:lnTo>
                <a:pt x="1050" y="292"/>
              </a:lnTo>
              <a:lnTo>
                <a:pt x="1075" y="292"/>
              </a:lnTo>
              <a:lnTo>
                <a:pt x="1100" y="294"/>
              </a:lnTo>
              <a:lnTo>
                <a:pt x="1117" y="294"/>
              </a:lnTo>
              <a:lnTo>
                <a:pt x="1130" y="294"/>
              </a:lnTo>
              <a:lnTo>
                <a:pt x="1144" y="296"/>
              </a:lnTo>
              <a:lnTo>
                <a:pt x="1157" y="299"/>
              </a:lnTo>
              <a:lnTo>
                <a:pt x="1180" y="306"/>
              </a:lnTo>
              <a:lnTo>
                <a:pt x="1201" y="318"/>
              </a:lnTo>
              <a:lnTo>
                <a:pt x="1220" y="330"/>
              </a:lnTo>
              <a:lnTo>
                <a:pt x="1237" y="344"/>
              </a:lnTo>
              <a:lnTo>
                <a:pt x="1251" y="357"/>
              </a:lnTo>
              <a:lnTo>
                <a:pt x="1264" y="371"/>
              </a:lnTo>
              <a:lnTo>
                <a:pt x="1127" y="505"/>
              </a:lnTo>
              <a:lnTo>
                <a:pt x="1109" y="502"/>
              </a:lnTo>
              <a:lnTo>
                <a:pt x="1088" y="500"/>
              </a:lnTo>
              <a:lnTo>
                <a:pt x="1069" y="498"/>
              </a:lnTo>
              <a:lnTo>
                <a:pt x="1048" y="495"/>
              </a:lnTo>
              <a:lnTo>
                <a:pt x="1033" y="500"/>
              </a:lnTo>
              <a:lnTo>
                <a:pt x="1016" y="504"/>
              </a:lnTo>
              <a:lnTo>
                <a:pt x="999" y="507"/>
              </a:lnTo>
              <a:lnTo>
                <a:pt x="983" y="509"/>
              </a:lnTo>
              <a:lnTo>
                <a:pt x="966" y="507"/>
              </a:lnTo>
              <a:lnTo>
                <a:pt x="949" y="505"/>
              </a:lnTo>
              <a:lnTo>
                <a:pt x="934" y="502"/>
              </a:lnTo>
              <a:lnTo>
                <a:pt x="920" y="495"/>
              </a:lnTo>
              <a:lnTo>
                <a:pt x="903" y="509"/>
              </a:lnTo>
              <a:lnTo>
                <a:pt x="888" y="523"/>
              </a:lnTo>
              <a:lnTo>
                <a:pt x="871" y="535"/>
              </a:lnTo>
              <a:lnTo>
                <a:pt x="852" y="545"/>
              </a:lnTo>
              <a:lnTo>
                <a:pt x="817" y="564"/>
              </a:lnTo>
              <a:lnTo>
                <a:pt x="779" y="579"/>
              </a:lnTo>
              <a:lnTo>
                <a:pt x="699" y="607"/>
              </a:lnTo>
              <a:lnTo>
                <a:pt x="619" y="634"/>
              </a:lnTo>
              <a:lnTo>
                <a:pt x="615" y="646"/>
              </a:lnTo>
              <a:lnTo>
                <a:pt x="613" y="657"/>
              </a:lnTo>
              <a:lnTo>
                <a:pt x="611" y="665"/>
              </a:lnTo>
              <a:lnTo>
                <a:pt x="613" y="674"/>
              </a:lnTo>
              <a:lnTo>
                <a:pt x="615" y="682"/>
              </a:lnTo>
              <a:lnTo>
                <a:pt x="619" y="691"/>
              </a:lnTo>
              <a:lnTo>
                <a:pt x="624" y="698"/>
              </a:lnTo>
              <a:lnTo>
                <a:pt x="630" y="705"/>
              </a:lnTo>
              <a:lnTo>
                <a:pt x="643" y="719"/>
              </a:lnTo>
              <a:lnTo>
                <a:pt x="657" y="731"/>
              </a:lnTo>
              <a:lnTo>
                <a:pt x="668" y="744"/>
              </a:lnTo>
              <a:lnTo>
                <a:pt x="678" y="758"/>
              </a:lnTo>
              <a:lnTo>
                <a:pt x="647" y="913"/>
              </a:lnTo>
              <a:lnTo>
                <a:pt x="678" y="939"/>
              </a:lnTo>
              <a:lnTo>
                <a:pt x="708" y="966"/>
              </a:lnTo>
              <a:lnTo>
                <a:pt x="720" y="980"/>
              </a:lnTo>
              <a:lnTo>
                <a:pt x="733" y="994"/>
              </a:lnTo>
              <a:lnTo>
                <a:pt x="741" y="1009"/>
              </a:lnTo>
              <a:lnTo>
                <a:pt x="750" y="1025"/>
              </a:lnTo>
              <a:lnTo>
                <a:pt x="731" y="1018"/>
              </a:lnTo>
              <a:lnTo>
                <a:pt x="712" y="1014"/>
              </a:lnTo>
              <a:lnTo>
                <a:pt x="691" y="1013"/>
              </a:lnTo>
              <a:lnTo>
                <a:pt x="670" y="1011"/>
              </a:lnTo>
              <a:lnTo>
                <a:pt x="651" y="1011"/>
              </a:lnTo>
              <a:lnTo>
                <a:pt x="630" y="1011"/>
              </a:lnTo>
              <a:lnTo>
                <a:pt x="609" y="1013"/>
              </a:lnTo>
              <a:lnTo>
                <a:pt x="588" y="1016"/>
              </a:lnTo>
              <a:lnTo>
                <a:pt x="546" y="1025"/>
              </a:lnTo>
              <a:lnTo>
                <a:pt x="504" y="1038"/>
              </a:lnTo>
              <a:lnTo>
                <a:pt x="462" y="1052"/>
              </a:lnTo>
              <a:lnTo>
                <a:pt x="424" y="1069"/>
              </a:lnTo>
              <a:lnTo>
                <a:pt x="382" y="1069"/>
              </a:lnTo>
              <a:lnTo>
                <a:pt x="332" y="1071"/>
              </a:lnTo>
              <a:lnTo>
                <a:pt x="317" y="1071"/>
              </a:lnTo>
              <a:lnTo>
                <a:pt x="305" y="1069"/>
              </a:lnTo>
              <a:lnTo>
                <a:pt x="292" y="1068"/>
              </a:lnTo>
              <a:lnTo>
                <a:pt x="279" y="1064"/>
              </a:lnTo>
              <a:lnTo>
                <a:pt x="267" y="1059"/>
              </a:lnTo>
              <a:lnTo>
                <a:pt x="254" y="1054"/>
              </a:lnTo>
              <a:lnTo>
                <a:pt x="244" y="1047"/>
              </a:lnTo>
              <a:lnTo>
                <a:pt x="233" y="1037"/>
              </a:lnTo>
              <a:lnTo>
                <a:pt x="242" y="1004"/>
              </a:lnTo>
              <a:lnTo>
                <a:pt x="252" y="971"/>
              </a:lnTo>
              <a:lnTo>
                <a:pt x="256" y="954"/>
              </a:lnTo>
              <a:lnTo>
                <a:pt x="258" y="937"/>
              </a:lnTo>
              <a:lnTo>
                <a:pt x="258" y="921"/>
              </a:lnTo>
              <a:lnTo>
                <a:pt x="256" y="904"/>
              </a:lnTo>
              <a:lnTo>
                <a:pt x="246" y="903"/>
              </a:lnTo>
              <a:lnTo>
                <a:pt x="237" y="903"/>
              </a:lnTo>
              <a:lnTo>
                <a:pt x="229" y="904"/>
              </a:lnTo>
              <a:lnTo>
                <a:pt x="223" y="908"/>
              </a:lnTo>
              <a:lnTo>
                <a:pt x="210" y="915"/>
              </a:lnTo>
              <a:lnTo>
                <a:pt x="198" y="923"/>
              </a:lnTo>
              <a:lnTo>
                <a:pt x="193" y="925"/>
              </a:lnTo>
              <a:lnTo>
                <a:pt x="187" y="927"/>
              </a:lnTo>
              <a:lnTo>
                <a:pt x="179" y="928"/>
              </a:lnTo>
              <a:lnTo>
                <a:pt x="172" y="927"/>
              </a:lnTo>
              <a:lnTo>
                <a:pt x="164" y="925"/>
              </a:lnTo>
              <a:lnTo>
                <a:pt x="156" y="920"/>
              </a:lnTo>
              <a:lnTo>
                <a:pt x="145" y="911"/>
              </a:lnTo>
              <a:lnTo>
                <a:pt x="132" y="901"/>
              </a:lnTo>
              <a:lnTo>
                <a:pt x="101" y="913"/>
              </a:lnTo>
              <a:lnTo>
                <a:pt x="78" y="921"/>
              </a:lnTo>
              <a:lnTo>
                <a:pt x="70" y="923"/>
              </a:lnTo>
              <a:lnTo>
                <a:pt x="63" y="925"/>
              </a:lnTo>
              <a:lnTo>
                <a:pt x="57" y="925"/>
              </a:lnTo>
              <a:lnTo>
                <a:pt x="51" y="925"/>
              </a:lnTo>
              <a:lnTo>
                <a:pt x="42" y="920"/>
              </a:lnTo>
              <a:lnTo>
                <a:pt x="32" y="909"/>
              </a:lnTo>
              <a:lnTo>
                <a:pt x="17" y="897"/>
              </a:lnTo>
              <a:lnTo>
                <a:pt x="0" y="880"/>
              </a:lnTo>
              <a:lnTo>
                <a:pt x="23" y="856"/>
              </a:lnTo>
              <a:lnTo>
                <a:pt x="46" y="830"/>
              </a:lnTo>
              <a:lnTo>
                <a:pt x="72" y="803"/>
              </a:lnTo>
              <a:lnTo>
                <a:pt x="95" y="774"/>
              </a:lnTo>
              <a:lnTo>
                <a:pt x="120" y="743"/>
              </a:lnTo>
              <a:lnTo>
                <a:pt x="143" y="712"/>
              </a:lnTo>
              <a:lnTo>
                <a:pt x="166" y="679"/>
              </a:lnTo>
              <a:lnTo>
                <a:pt x="187" y="645"/>
              </a:lnTo>
              <a:lnTo>
                <a:pt x="208" y="610"/>
              </a:lnTo>
              <a:lnTo>
                <a:pt x="225" y="576"/>
              </a:lnTo>
              <a:lnTo>
                <a:pt x="242" y="541"/>
              </a:lnTo>
              <a:lnTo>
                <a:pt x="256" y="507"/>
              </a:lnTo>
              <a:lnTo>
                <a:pt x="267" y="474"/>
              </a:lnTo>
              <a:lnTo>
                <a:pt x="275" y="442"/>
              </a:lnTo>
              <a:lnTo>
                <a:pt x="279" y="409"/>
              </a:lnTo>
              <a:lnTo>
                <a:pt x="279" y="380"/>
              </a:lnTo>
              <a:lnTo>
                <a:pt x="288" y="369"/>
              </a:lnTo>
              <a:lnTo>
                <a:pt x="298" y="364"/>
              </a:lnTo>
              <a:lnTo>
                <a:pt x="307" y="361"/>
              </a:lnTo>
              <a:lnTo>
                <a:pt x="317" y="359"/>
              </a:lnTo>
              <a:lnTo>
                <a:pt x="328" y="359"/>
              </a:lnTo>
              <a:lnTo>
                <a:pt x="336" y="357"/>
              </a:lnTo>
              <a:lnTo>
                <a:pt x="342" y="356"/>
              </a:lnTo>
              <a:lnTo>
                <a:pt x="347" y="349"/>
              </a:lnTo>
              <a:lnTo>
                <a:pt x="359" y="323"/>
              </a:lnTo>
              <a:lnTo>
                <a:pt x="372" y="299"/>
              </a:lnTo>
              <a:lnTo>
                <a:pt x="389" y="277"/>
              </a:lnTo>
              <a:lnTo>
                <a:pt x="407" y="253"/>
              </a:lnTo>
              <a:lnTo>
                <a:pt x="401" y="240"/>
              </a:lnTo>
              <a:lnTo>
                <a:pt x="399" y="230"/>
              </a:lnTo>
              <a:lnTo>
                <a:pt x="397" y="220"/>
              </a:lnTo>
              <a:lnTo>
                <a:pt x="397" y="210"/>
              </a:lnTo>
              <a:lnTo>
                <a:pt x="399" y="189"/>
              </a:lnTo>
              <a:lnTo>
                <a:pt x="403" y="170"/>
              </a:lnTo>
              <a:lnTo>
                <a:pt x="410" y="151"/>
              </a:lnTo>
              <a:lnTo>
                <a:pt x="416" y="130"/>
              </a:lnTo>
              <a:lnTo>
                <a:pt x="420" y="112"/>
              </a:lnTo>
              <a:lnTo>
                <a:pt x="420" y="91"/>
              </a:lnTo>
              <a:lnTo>
                <a:pt x="487" y="48"/>
              </a:lnTo>
              <a:lnTo>
                <a:pt x="485" y="0"/>
              </a:lnTo>
              <a:close/>
            </a:path>
          </a:pathLst>
        </a:custGeom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76200</xdr:colOff>
      <xdr:row>3</xdr:row>
      <xdr:rowOff>790575</xdr:rowOff>
    </xdr:from>
    <xdr:to>
      <xdr:col>17</xdr:col>
      <xdr:colOff>1882861</xdr:colOff>
      <xdr:row>3</xdr:row>
      <xdr:rowOff>1721041</xdr:rowOff>
    </xdr:to>
    <xdr:sp macro="" textlink="">
      <xdr:nvSpPr>
        <xdr:cNvPr id="78" name="Freeform 146">
          <a:extLst>
            <a:ext uri="{FF2B5EF4-FFF2-40B4-BE49-F238E27FC236}">
              <a16:creationId xmlns:a16="http://schemas.microsoft.com/office/drawing/2014/main" id="{00000000-0008-0000-2B00-00004E000000}"/>
            </a:ext>
          </a:extLst>
        </xdr:cNvPr>
        <xdr:cNvSpPr>
          <a:spLocks/>
        </xdr:cNvSpPr>
      </xdr:nvSpPr>
      <xdr:spPr bwMode="auto">
        <a:xfrm>
          <a:off x="27070050" y="7223125"/>
          <a:ext cx="1806661" cy="930466"/>
        </a:xfrm>
        <a:custGeom>
          <a:avLst/>
          <a:gdLst>
            <a:gd name="T0" fmla="*/ 403 w 1268"/>
            <a:gd name="T1" fmla="*/ 21 h 654"/>
            <a:gd name="T2" fmla="*/ 437 w 1268"/>
            <a:gd name="T3" fmla="*/ 65 h 654"/>
            <a:gd name="T4" fmla="*/ 571 w 1268"/>
            <a:gd name="T5" fmla="*/ 76 h 654"/>
            <a:gd name="T6" fmla="*/ 657 w 1268"/>
            <a:gd name="T7" fmla="*/ 67 h 654"/>
            <a:gd name="T8" fmla="*/ 701 w 1268"/>
            <a:gd name="T9" fmla="*/ 77 h 654"/>
            <a:gd name="T10" fmla="*/ 775 w 1268"/>
            <a:gd name="T11" fmla="*/ 69 h 654"/>
            <a:gd name="T12" fmla="*/ 831 w 1268"/>
            <a:gd name="T13" fmla="*/ 172 h 654"/>
            <a:gd name="T14" fmla="*/ 882 w 1268"/>
            <a:gd name="T15" fmla="*/ 268 h 654"/>
            <a:gd name="T16" fmla="*/ 1047 w 1268"/>
            <a:gd name="T17" fmla="*/ 349 h 654"/>
            <a:gd name="T18" fmla="*/ 1213 w 1268"/>
            <a:gd name="T19" fmla="*/ 437 h 654"/>
            <a:gd name="T20" fmla="*/ 1217 w 1268"/>
            <a:gd name="T21" fmla="*/ 466 h 654"/>
            <a:gd name="T22" fmla="*/ 1171 w 1268"/>
            <a:gd name="T23" fmla="*/ 482 h 654"/>
            <a:gd name="T24" fmla="*/ 1150 w 1268"/>
            <a:gd name="T25" fmla="*/ 504 h 654"/>
            <a:gd name="T26" fmla="*/ 1129 w 1268"/>
            <a:gd name="T27" fmla="*/ 535 h 654"/>
            <a:gd name="T28" fmla="*/ 1102 w 1268"/>
            <a:gd name="T29" fmla="*/ 537 h 654"/>
            <a:gd name="T30" fmla="*/ 1104 w 1268"/>
            <a:gd name="T31" fmla="*/ 569 h 654"/>
            <a:gd name="T32" fmla="*/ 1089 w 1268"/>
            <a:gd name="T33" fmla="*/ 586 h 654"/>
            <a:gd name="T34" fmla="*/ 1073 w 1268"/>
            <a:gd name="T35" fmla="*/ 616 h 654"/>
            <a:gd name="T36" fmla="*/ 957 w 1268"/>
            <a:gd name="T37" fmla="*/ 654 h 654"/>
            <a:gd name="T38" fmla="*/ 926 w 1268"/>
            <a:gd name="T39" fmla="*/ 641 h 654"/>
            <a:gd name="T40" fmla="*/ 896 w 1268"/>
            <a:gd name="T41" fmla="*/ 626 h 654"/>
            <a:gd name="T42" fmla="*/ 863 w 1268"/>
            <a:gd name="T43" fmla="*/ 624 h 654"/>
            <a:gd name="T44" fmla="*/ 806 w 1268"/>
            <a:gd name="T45" fmla="*/ 640 h 654"/>
            <a:gd name="T46" fmla="*/ 762 w 1268"/>
            <a:gd name="T47" fmla="*/ 571 h 654"/>
            <a:gd name="T48" fmla="*/ 777 w 1268"/>
            <a:gd name="T49" fmla="*/ 528 h 654"/>
            <a:gd name="T50" fmla="*/ 762 w 1268"/>
            <a:gd name="T51" fmla="*/ 485 h 654"/>
            <a:gd name="T52" fmla="*/ 707 w 1268"/>
            <a:gd name="T53" fmla="*/ 442 h 654"/>
            <a:gd name="T54" fmla="*/ 670 w 1268"/>
            <a:gd name="T55" fmla="*/ 430 h 654"/>
            <a:gd name="T56" fmla="*/ 588 w 1268"/>
            <a:gd name="T57" fmla="*/ 423 h 654"/>
            <a:gd name="T58" fmla="*/ 539 w 1268"/>
            <a:gd name="T59" fmla="*/ 420 h 654"/>
            <a:gd name="T60" fmla="*/ 470 w 1268"/>
            <a:gd name="T61" fmla="*/ 380 h 654"/>
            <a:gd name="T62" fmla="*/ 405 w 1268"/>
            <a:gd name="T63" fmla="*/ 384 h 654"/>
            <a:gd name="T64" fmla="*/ 330 w 1268"/>
            <a:gd name="T65" fmla="*/ 366 h 654"/>
            <a:gd name="T66" fmla="*/ 283 w 1268"/>
            <a:gd name="T67" fmla="*/ 384 h 654"/>
            <a:gd name="T68" fmla="*/ 254 w 1268"/>
            <a:gd name="T69" fmla="*/ 380 h 654"/>
            <a:gd name="T70" fmla="*/ 191 w 1268"/>
            <a:gd name="T71" fmla="*/ 289 h 654"/>
            <a:gd name="T72" fmla="*/ 147 w 1268"/>
            <a:gd name="T73" fmla="*/ 243 h 654"/>
            <a:gd name="T74" fmla="*/ 80 w 1268"/>
            <a:gd name="T75" fmla="*/ 155 h 654"/>
            <a:gd name="T76" fmla="*/ 21 w 1268"/>
            <a:gd name="T77" fmla="*/ 134 h 654"/>
            <a:gd name="T78" fmla="*/ 0 w 1268"/>
            <a:gd name="T79" fmla="*/ 79 h 654"/>
            <a:gd name="T80" fmla="*/ 32 w 1268"/>
            <a:gd name="T81" fmla="*/ 74 h 654"/>
            <a:gd name="T82" fmla="*/ 80 w 1268"/>
            <a:gd name="T83" fmla="*/ 48 h 654"/>
            <a:gd name="T84" fmla="*/ 149 w 1268"/>
            <a:gd name="T85" fmla="*/ 10 h 654"/>
            <a:gd name="T86" fmla="*/ 204 w 1268"/>
            <a:gd name="T87" fmla="*/ 7 h 654"/>
            <a:gd name="T88" fmla="*/ 246 w 1268"/>
            <a:gd name="T89" fmla="*/ 28 h 654"/>
            <a:gd name="T90" fmla="*/ 288 w 1268"/>
            <a:gd name="T91" fmla="*/ 41 h 654"/>
            <a:gd name="T92" fmla="*/ 330 w 1268"/>
            <a:gd name="T93" fmla="*/ 40 h 65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</a:cxnLst>
          <a:rect l="0" t="0" r="r" b="b"/>
          <a:pathLst>
            <a:path w="1268" h="654">
              <a:moveTo>
                <a:pt x="351" y="38"/>
              </a:moveTo>
              <a:lnTo>
                <a:pt x="386" y="7"/>
              </a:lnTo>
              <a:lnTo>
                <a:pt x="403" y="21"/>
              </a:lnTo>
              <a:lnTo>
                <a:pt x="416" y="34"/>
              </a:lnTo>
              <a:lnTo>
                <a:pt x="426" y="50"/>
              </a:lnTo>
              <a:lnTo>
                <a:pt x="437" y="65"/>
              </a:lnTo>
              <a:lnTo>
                <a:pt x="483" y="69"/>
              </a:lnTo>
              <a:lnTo>
                <a:pt x="539" y="74"/>
              </a:lnTo>
              <a:lnTo>
                <a:pt x="571" y="76"/>
              </a:lnTo>
              <a:lnTo>
                <a:pt x="600" y="76"/>
              </a:lnTo>
              <a:lnTo>
                <a:pt x="630" y="72"/>
              </a:lnTo>
              <a:lnTo>
                <a:pt x="657" y="67"/>
              </a:lnTo>
              <a:lnTo>
                <a:pt x="672" y="72"/>
              </a:lnTo>
              <a:lnTo>
                <a:pt x="686" y="76"/>
              </a:lnTo>
              <a:lnTo>
                <a:pt x="701" y="77"/>
              </a:lnTo>
              <a:lnTo>
                <a:pt x="716" y="77"/>
              </a:lnTo>
              <a:lnTo>
                <a:pt x="745" y="74"/>
              </a:lnTo>
              <a:lnTo>
                <a:pt x="775" y="69"/>
              </a:lnTo>
              <a:lnTo>
                <a:pt x="835" y="100"/>
              </a:lnTo>
              <a:lnTo>
                <a:pt x="833" y="136"/>
              </a:lnTo>
              <a:lnTo>
                <a:pt x="831" y="172"/>
              </a:lnTo>
              <a:lnTo>
                <a:pt x="827" y="208"/>
              </a:lnTo>
              <a:lnTo>
                <a:pt x="825" y="244"/>
              </a:lnTo>
              <a:lnTo>
                <a:pt x="882" y="268"/>
              </a:lnTo>
              <a:lnTo>
                <a:pt x="938" y="294"/>
              </a:lnTo>
              <a:lnTo>
                <a:pt x="993" y="320"/>
              </a:lnTo>
              <a:lnTo>
                <a:pt x="1047" y="349"/>
              </a:lnTo>
              <a:lnTo>
                <a:pt x="1104" y="378"/>
              </a:lnTo>
              <a:lnTo>
                <a:pt x="1159" y="408"/>
              </a:lnTo>
              <a:lnTo>
                <a:pt x="1213" y="437"/>
              </a:lnTo>
              <a:lnTo>
                <a:pt x="1268" y="464"/>
              </a:lnTo>
              <a:lnTo>
                <a:pt x="1241" y="464"/>
              </a:lnTo>
              <a:lnTo>
                <a:pt x="1217" y="466"/>
              </a:lnTo>
              <a:lnTo>
                <a:pt x="1199" y="470"/>
              </a:lnTo>
              <a:lnTo>
                <a:pt x="1184" y="475"/>
              </a:lnTo>
              <a:lnTo>
                <a:pt x="1171" y="482"/>
              </a:lnTo>
              <a:lnTo>
                <a:pt x="1163" y="488"/>
              </a:lnTo>
              <a:lnTo>
                <a:pt x="1157" y="497"/>
              </a:lnTo>
              <a:lnTo>
                <a:pt x="1150" y="504"/>
              </a:lnTo>
              <a:lnTo>
                <a:pt x="1142" y="519"/>
              </a:lnTo>
              <a:lnTo>
                <a:pt x="1133" y="531"/>
              </a:lnTo>
              <a:lnTo>
                <a:pt x="1129" y="535"/>
              </a:lnTo>
              <a:lnTo>
                <a:pt x="1121" y="538"/>
              </a:lnTo>
              <a:lnTo>
                <a:pt x="1112" y="538"/>
              </a:lnTo>
              <a:lnTo>
                <a:pt x="1102" y="537"/>
              </a:lnTo>
              <a:lnTo>
                <a:pt x="1104" y="549"/>
              </a:lnTo>
              <a:lnTo>
                <a:pt x="1106" y="559"/>
              </a:lnTo>
              <a:lnTo>
                <a:pt x="1104" y="569"/>
              </a:lnTo>
              <a:lnTo>
                <a:pt x="1100" y="576"/>
              </a:lnTo>
              <a:lnTo>
                <a:pt x="1096" y="583"/>
              </a:lnTo>
              <a:lnTo>
                <a:pt x="1089" y="586"/>
              </a:lnTo>
              <a:lnTo>
                <a:pt x="1081" y="590"/>
              </a:lnTo>
              <a:lnTo>
                <a:pt x="1073" y="590"/>
              </a:lnTo>
              <a:lnTo>
                <a:pt x="1073" y="616"/>
              </a:lnTo>
              <a:lnTo>
                <a:pt x="982" y="650"/>
              </a:lnTo>
              <a:lnTo>
                <a:pt x="970" y="654"/>
              </a:lnTo>
              <a:lnTo>
                <a:pt x="957" y="654"/>
              </a:lnTo>
              <a:lnTo>
                <a:pt x="947" y="652"/>
              </a:lnTo>
              <a:lnTo>
                <a:pt x="940" y="650"/>
              </a:lnTo>
              <a:lnTo>
                <a:pt x="926" y="641"/>
              </a:lnTo>
              <a:lnTo>
                <a:pt x="913" y="633"/>
              </a:lnTo>
              <a:lnTo>
                <a:pt x="905" y="629"/>
              </a:lnTo>
              <a:lnTo>
                <a:pt x="896" y="626"/>
              </a:lnTo>
              <a:lnTo>
                <a:pt x="888" y="624"/>
              </a:lnTo>
              <a:lnTo>
                <a:pt x="875" y="623"/>
              </a:lnTo>
              <a:lnTo>
                <a:pt x="863" y="624"/>
              </a:lnTo>
              <a:lnTo>
                <a:pt x="846" y="626"/>
              </a:lnTo>
              <a:lnTo>
                <a:pt x="827" y="631"/>
              </a:lnTo>
              <a:lnTo>
                <a:pt x="806" y="640"/>
              </a:lnTo>
              <a:lnTo>
                <a:pt x="781" y="616"/>
              </a:lnTo>
              <a:lnTo>
                <a:pt x="754" y="592"/>
              </a:lnTo>
              <a:lnTo>
                <a:pt x="762" y="571"/>
              </a:lnTo>
              <a:lnTo>
                <a:pt x="770" y="550"/>
              </a:lnTo>
              <a:lnTo>
                <a:pt x="775" y="538"/>
              </a:lnTo>
              <a:lnTo>
                <a:pt x="777" y="528"/>
              </a:lnTo>
              <a:lnTo>
                <a:pt x="777" y="516"/>
              </a:lnTo>
              <a:lnTo>
                <a:pt x="777" y="502"/>
              </a:lnTo>
              <a:lnTo>
                <a:pt x="762" y="485"/>
              </a:lnTo>
              <a:lnTo>
                <a:pt x="745" y="468"/>
              </a:lnTo>
              <a:lnTo>
                <a:pt x="726" y="454"/>
              </a:lnTo>
              <a:lnTo>
                <a:pt x="707" y="442"/>
              </a:lnTo>
              <a:lnTo>
                <a:pt x="695" y="437"/>
              </a:lnTo>
              <a:lnTo>
                <a:pt x="682" y="433"/>
              </a:lnTo>
              <a:lnTo>
                <a:pt x="670" y="430"/>
              </a:lnTo>
              <a:lnTo>
                <a:pt x="655" y="427"/>
              </a:lnTo>
              <a:lnTo>
                <a:pt x="623" y="423"/>
              </a:lnTo>
              <a:lnTo>
                <a:pt x="588" y="423"/>
              </a:lnTo>
              <a:lnTo>
                <a:pt x="571" y="425"/>
              </a:lnTo>
              <a:lnTo>
                <a:pt x="554" y="423"/>
              </a:lnTo>
              <a:lnTo>
                <a:pt x="539" y="420"/>
              </a:lnTo>
              <a:lnTo>
                <a:pt x="527" y="414"/>
              </a:lnTo>
              <a:lnTo>
                <a:pt x="500" y="399"/>
              </a:lnTo>
              <a:lnTo>
                <a:pt x="470" y="380"/>
              </a:lnTo>
              <a:lnTo>
                <a:pt x="445" y="384"/>
              </a:lnTo>
              <a:lnTo>
                <a:pt x="424" y="384"/>
              </a:lnTo>
              <a:lnTo>
                <a:pt x="405" y="384"/>
              </a:lnTo>
              <a:lnTo>
                <a:pt x="390" y="382"/>
              </a:lnTo>
              <a:lnTo>
                <a:pt x="361" y="375"/>
              </a:lnTo>
              <a:lnTo>
                <a:pt x="330" y="366"/>
              </a:lnTo>
              <a:lnTo>
                <a:pt x="311" y="373"/>
              </a:lnTo>
              <a:lnTo>
                <a:pt x="292" y="380"/>
              </a:lnTo>
              <a:lnTo>
                <a:pt x="283" y="384"/>
              </a:lnTo>
              <a:lnTo>
                <a:pt x="273" y="384"/>
              </a:lnTo>
              <a:lnTo>
                <a:pt x="264" y="384"/>
              </a:lnTo>
              <a:lnTo>
                <a:pt x="254" y="380"/>
              </a:lnTo>
              <a:lnTo>
                <a:pt x="258" y="339"/>
              </a:lnTo>
              <a:lnTo>
                <a:pt x="225" y="316"/>
              </a:lnTo>
              <a:lnTo>
                <a:pt x="191" y="289"/>
              </a:lnTo>
              <a:lnTo>
                <a:pt x="174" y="275"/>
              </a:lnTo>
              <a:lnTo>
                <a:pt x="160" y="260"/>
              </a:lnTo>
              <a:lnTo>
                <a:pt x="147" y="243"/>
              </a:lnTo>
              <a:lnTo>
                <a:pt x="136" y="224"/>
              </a:lnTo>
              <a:lnTo>
                <a:pt x="166" y="158"/>
              </a:lnTo>
              <a:lnTo>
                <a:pt x="80" y="155"/>
              </a:lnTo>
              <a:lnTo>
                <a:pt x="59" y="146"/>
              </a:lnTo>
              <a:lnTo>
                <a:pt x="40" y="138"/>
              </a:lnTo>
              <a:lnTo>
                <a:pt x="21" y="134"/>
              </a:lnTo>
              <a:lnTo>
                <a:pt x="0" y="131"/>
              </a:lnTo>
              <a:lnTo>
                <a:pt x="0" y="105"/>
              </a:lnTo>
              <a:lnTo>
                <a:pt x="0" y="79"/>
              </a:lnTo>
              <a:lnTo>
                <a:pt x="11" y="79"/>
              </a:lnTo>
              <a:lnTo>
                <a:pt x="21" y="77"/>
              </a:lnTo>
              <a:lnTo>
                <a:pt x="32" y="74"/>
              </a:lnTo>
              <a:lnTo>
                <a:pt x="40" y="71"/>
              </a:lnTo>
              <a:lnTo>
                <a:pt x="61" y="60"/>
              </a:lnTo>
              <a:lnTo>
                <a:pt x="80" y="48"/>
              </a:lnTo>
              <a:lnTo>
                <a:pt x="101" y="34"/>
              </a:lnTo>
              <a:lnTo>
                <a:pt x="124" y="22"/>
              </a:lnTo>
              <a:lnTo>
                <a:pt x="149" y="10"/>
              </a:lnTo>
              <a:lnTo>
                <a:pt x="176" y="0"/>
              </a:lnTo>
              <a:lnTo>
                <a:pt x="191" y="3"/>
              </a:lnTo>
              <a:lnTo>
                <a:pt x="204" y="7"/>
              </a:lnTo>
              <a:lnTo>
                <a:pt x="216" y="10"/>
              </a:lnTo>
              <a:lnTo>
                <a:pt x="227" y="16"/>
              </a:lnTo>
              <a:lnTo>
                <a:pt x="246" y="28"/>
              </a:lnTo>
              <a:lnTo>
                <a:pt x="267" y="38"/>
              </a:lnTo>
              <a:lnTo>
                <a:pt x="277" y="41"/>
              </a:lnTo>
              <a:lnTo>
                <a:pt x="288" y="41"/>
              </a:lnTo>
              <a:lnTo>
                <a:pt x="298" y="41"/>
              </a:lnTo>
              <a:lnTo>
                <a:pt x="309" y="41"/>
              </a:lnTo>
              <a:lnTo>
                <a:pt x="330" y="40"/>
              </a:lnTo>
              <a:lnTo>
                <a:pt x="351" y="38"/>
              </a:lnTo>
              <a:close/>
            </a:path>
          </a:pathLst>
        </a:custGeom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18</xdr:col>
      <xdr:colOff>123825</xdr:colOff>
      <xdr:row>3</xdr:row>
      <xdr:rowOff>847725</xdr:rowOff>
    </xdr:from>
    <xdr:to>
      <xdr:col>18</xdr:col>
      <xdr:colOff>1109795</xdr:colOff>
      <xdr:row>3</xdr:row>
      <xdr:rowOff>1554822</xdr:rowOff>
    </xdr:to>
    <xdr:sp macro="" textlink="">
      <xdr:nvSpPr>
        <xdr:cNvPr id="79" name="Freeform 120">
          <a:extLst>
            <a:ext uri="{FF2B5EF4-FFF2-40B4-BE49-F238E27FC236}">
              <a16:creationId xmlns:a16="http://schemas.microsoft.com/office/drawing/2014/main" id="{00000000-0008-0000-2B00-00004F000000}"/>
            </a:ext>
          </a:extLst>
        </xdr:cNvPr>
        <xdr:cNvSpPr>
          <a:spLocks/>
        </xdr:cNvSpPr>
      </xdr:nvSpPr>
      <xdr:spPr bwMode="auto">
        <a:xfrm>
          <a:off x="29156025" y="7280275"/>
          <a:ext cx="985970" cy="707097"/>
        </a:xfrm>
        <a:custGeom>
          <a:avLst/>
          <a:gdLst>
            <a:gd name="T0" fmla="*/ 415 w 692"/>
            <a:gd name="T1" fmla="*/ 16 h 497"/>
            <a:gd name="T2" fmla="*/ 550 w 692"/>
            <a:gd name="T3" fmla="*/ 43 h 497"/>
            <a:gd name="T4" fmla="*/ 602 w 692"/>
            <a:gd name="T5" fmla="*/ 86 h 497"/>
            <a:gd name="T6" fmla="*/ 692 w 692"/>
            <a:gd name="T7" fmla="*/ 186 h 497"/>
            <a:gd name="T8" fmla="*/ 640 w 692"/>
            <a:gd name="T9" fmla="*/ 229 h 497"/>
            <a:gd name="T10" fmla="*/ 652 w 692"/>
            <a:gd name="T11" fmla="*/ 324 h 497"/>
            <a:gd name="T12" fmla="*/ 659 w 692"/>
            <a:gd name="T13" fmla="*/ 370 h 497"/>
            <a:gd name="T14" fmla="*/ 659 w 692"/>
            <a:gd name="T15" fmla="*/ 418 h 497"/>
            <a:gd name="T16" fmla="*/ 608 w 692"/>
            <a:gd name="T17" fmla="*/ 404 h 497"/>
            <a:gd name="T18" fmla="*/ 562 w 692"/>
            <a:gd name="T19" fmla="*/ 380 h 497"/>
            <a:gd name="T20" fmla="*/ 533 w 692"/>
            <a:gd name="T21" fmla="*/ 399 h 497"/>
            <a:gd name="T22" fmla="*/ 501 w 692"/>
            <a:gd name="T23" fmla="*/ 415 h 497"/>
            <a:gd name="T24" fmla="*/ 474 w 692"/>
            <a:gd name="T25" fmla="*/ 435 h 497"/>
            <a:gd name="T26" fmla="*/ 466 w 692"/>
            <a:gd name="T27" fmla="*/ 451 h 497"/>
            <a:gd name="T28" fmla="*/ 463 w 692"/>
            <a:gd name="T29" fmla="*/ 468 h 497"/>
            <a:gd name="T30" fmla="*/ 440 w 692"/>
            <a:gd name="T31" fmla="*/ 480 h 497"/>
            <a:gd name="T32" fmla="*/ 417 w 692"/>
            <a:gd name="T33" fmla="*/ 485 h 497"/>
            <a:gd name="T34" fmla="*/ 371 w 692"/>
            <a:gd name="T35" fmla="*/ 485 h 497"/>
            <a:gd name="T36" fmla="*/ 327 w 692"/>
            <a:gd name="T37" fmla="*/ 485 h 497"/>
            <a:gd name="T38" fmla="*/ 302 w 692"/>
            <a:gd name="T39" fmla="*/ 489 h 497"/>
            <a:gd name="T40" fmla="*/ 275 w 692"/>
            <a:gd name="T41" fmla="*/ 497 h 497"/>
            <a:gd name="T42" fmla="*/ 260 w 692"/>
            <a:gd name="T43" fmla="*/ 492 h 497"/>
            <a:gd name="T44" fmla="*/ 245 w 692"/>
            <a:gd name="T45" fmla="*/ 482 h 497"/>
            <a:gd name="T46" fmla="*/ 230 w 692"/>
            <a:gd name="T47" fmla="*/ 466 h 497"/>
            <a:gd name="T48" fmla="*/ 218 w 692"/>
            <a:gd name="T49" fmla="*/ 444 h 497"/>
            <a:gd name="T50" fmla="*/ 126 w 692"/>
            <a:gd name="T51" fmla="*/ 377 h 497"/>
            <a:gd name="T52" fmla="*/ 12 w 692"/>
            <a:gd name="T53" fmla="*/ 317 h 497"/>
            <a:gd name="T54" fmla="*/ 48 w 692"/>
            <a:gd name="T55" fmla="*/ 287 h 497"/>
            <a:gd name="T56" fmla="*/ 86 w 692"/>
            <a:gd name="T57" fmla="*/ 265 h 497"/>
            <a:gd name="T58" fmla="*/ 126 w 692"/>
            <a:gd name="T59" fmla="*/ 250 h 497"/>
            <a:gd name="T60" fmla="*/ 144 w 692"/>
            <a:gd name="T61" fmla="*/ 226 h 497"/>
            <a:gd name="T62" fmla="*/ 147 w 692"/>
            <a:gd name="T63" fmla="*/ 189 h 497"/>
            <a:gd name="T64" fmla="*/ 159 w 692"/>
            <a:gd name="T65" fmla="*/ 155 h 497"/>
            <a:gd name="T66" fmla="*/ 178 w 692"/>
            <a:gd name="T67" fmla="*/ 121 h 497"/>
            <a:gd name="T68" fmla="*/ 205 w 692"/>
            <a:gd name="T69" fmla="*/ 88 h 497"/>
            <a:gd name="T70" fmla="*/ 239 w 692"/>
            <a:gd name="T71" fmla="*/ 59 h 497"/>
            <a:gd name="T72" fmla="*/ 281 w 692"/>
            <a:gd name="T73" fmla="*/ 33 h 497"/>
            <a:gd name="T74" fmla="*/ 329 w 692"/>
            <a:gd name="T75" fmla="*/ 11 h 497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</a:cxnLst>
          <a:rect l="0" t="0" r="r" b="b"/>
          <a:pathLst>
            <a:path w="692" h="497">
              <a:moveTo>
                <a:pt x="356" y="0"/>
              </a:moveTo>
              <a:lnTo>
                <a:pt x="415" y="16"/>
              </a:lnTo>
              <a:lnTo>
                <a:pt x="426" y="43"/>
              </a:lnTo>
              <a:lnTo>
                <a:pt x="550" y="43"/>
              </a:lnTo>
              <a:lnTo>
                <a:pt x="541" y="71"/>
              </a:lnTo>
              <a:lnTo>
                <a:pt x="602" y="86"/>
              </a:lnTo>
              <a:lnTo>
                <a:pt x="625" y="126"/>
              </a:lnTo>
              <a:lnTo>
                <a:pt x="692" y="186"/>
              </a:lnTo>
              <a:lnTo>
                <a:pt x="688" y="229"/>
              </a:lnTo>
              <a:lnTo>
                <a:pt x="640" y="229"/>
              </a:lnTo>
              <a:lnTo>
                <a:pt x="644" y="277"/>
              </a:lnTo>
              <a:lnTo>
                <a:pt x="652" y="324"/>
              </a:lnTo>
              <a:lnTo>
                <a:pt x="657" y="348"/>
              </a:lnTo>
              <a:lnTo>
                <a:pt x="659" y="370"/>
              </a:lnTo>
              <a:lnTo>
                <a:pt x="659" y="394"/>
              </a:lnTo>
              <a:lnTo>
                <a:pt x="659" y="418"/>
              </a:lnTo>
              <a:lnTo>
                <a:pt x="633" y="413"/>
              </a:lnTo>
              <a:lnTo>
                <a:pt x="608" y="404"/>
              </a:lnTo>
              <a:lnTo>
                <a:pt x="583" y="392"/>
              </a:lnTo>
              <a:lnTo>
                <a:pt x="562" y="380"/>
              </a:lnTo>
              <a:lnTo>
                <a:pt x="550" y="391"/>
              </a:lnTo>
              <a:lnTo>
                <a:pt x="533" y="399"/>
              </a:lnTo>
              <a:lnTo>
                <a:pt x="516" y="408"/>
              </a:lnTo>
              <a:lnTo>
                <a:pt x="501" y="415"/>
              </a:lnTo>
              <a:lnTo>
                <a:pt x="487" y="425"/>
              </a:lnTo>
              <a:lnTo>
                <a:pt x="474" y="435"/>
              </a:lnTo>
              <a:lnTo>
                <a:pt x="470" y="442"/>
              </a:lnTo>
              <a:lnTo>
                <a:pt x="466" y="451"/>
              </a:lnTo>
              <a:lnTo>
                <a:pt x="463" y="459"/>
              </a:lnTo>
              <a:lnTo>
                <a:pt x="463" y="468"/>
              </a:lnTo>
              <a:lnTo>
                <a:pt x="451" y="475"/>
              </a:lnTo>
              <a:lnTo>
                <a:pt x="440" y="480"/>
              </a:lnTo>
              <a:lnTo>
                <a:pt x="428" y="482"/>
              </a:lnTo>
              <a:lnTo>
                <a:pt x="417" y="485"/>
              </a:lnTo>
              <a:lnTo>
                <a:pt x="394" y="485"/>
              </a:lnTo>
              <a:lnTo>
                <a:pt x="371" y="485"/>
              </a:lnTo>
              <a:lnTo>
                <a:pt x="350" y="484"/>
              </a:lnTo>
              <a:lnTo>
                <a:pt x="327" y="485"/>
              </a:lnTo>
              <a:lnTo>
                <a:pt x="314" y="485"/>
              </a:lnTo>
              <a:lnTo>
                <a:pt x="302" y="489"/>
              </a:lnTo>
              <a:lnTo>
                <a:pt x="289" y="492"/>
              </a:lnTo>
              <a:lnTo>
                <a:pt x="275" y="497"/>
              </a:lnTo>
              <a:lnTo>
                <a:pt x="268" y="496"/>
              </a:lnTo>
              <a:lnTo>
                <a:pt x="260" y="492"/>
              </a:lnTo>
              <a:lnTo>
                <a:pt x="251" y="489"/>
              </a:lnTo>
              <a:lnTo>
                <a:pt x="245" y="482"/>
              </a:lnTo>
              <a:lnTo>
                <a:pt x="237" y="475"/>
              </a:lnTo>
              <a:lnTo>
                <a:pt x="230" y="466"/>
              </a:lnTo>
              <a:lnTo>
                <a:pt x="224" y="456"/>
              </a:lnTo>
              <a:lnTo>
                <a:pt x="218" y="444"/>
              </a:lnTo>
              <a:lnTo>
                <a:pt x="149" y="428"/>
              </a:lnTo>
              <a:lnTo>
                <a:pt x="126" y="377"/>
              </a:lnTo>
              <a:lnTo>
                <a:pt x="0" y="334"/>
              </a:lnTo>
              <a:lnTo>
                <a:pt x="12" y="317"/>
              </a:lnTo>
              <a:lnTo>
                <a:pt x="29" y="301"/>
              </a:lnTo>
              <a:lnTo>
                <a:pt x="48" y="287"/>
              </a:lnTo>
              <a:lnTo>
                <a:pt x="67" y="275"/>
              </a:lnTo>
              <a:lnTo>
                <a:pt x="86" y="265"/>
              </a:lnTo>
              <a:lnTo>
                <a:pt x="107" y="257"/>
              </a:lnTo>
              <a:lnTo>
                <a:pt x="126" y="250"/>
              </a:lnTo>
              <a:lnTo>
                <a:pt x="147" y="243"/>
              </a:lnTo>
              <a:lnTo>
                <a:pt x="144" y="226"/>
              </a:lnTo>
              <a:lnTo>
                <a:pt x="144" y="208"/>
              </a:lnTo>
              <a:lnTo>
                <a:pt x="147" y="189"/>
              </a:lnTo>
              <a:lnTo>
                <a:pt x="153" y="172"/>
              </a:lnTo>
              <a:lnTo>
                <a:pt x="159" y="155"/>
              </a:lnTo>
              <a:lnTo>
                <a:pt x="168" y="138"/>
              </a:lnTo>
              <a:lnTo>
                <a:pt x="178" y="121"/>
              </a:lnTo>
              <a:lnTo>
                <a:pt x="191" y="103"/>
              </a:lnTo>
              <a:lnTo>
                <a:pt x="205" y="88"/>
              </a:lnTo>
              <a:lnTo>
                <a:pt x="220" y="74"/>
              </a:lnTo>
              <a:lnTo>
                <a:pt x="239" y="59"/>
              </a:lnTo>
              <a:lnTo>
                <a:pt x="260" y="45"/>
              </a:lnTo>
              <a:lnTo>
                <a:pt x="281" y="33"/>
              </a:lnTo>
              <a:lnTo>
                <a:pt x="304" y="21"/>
              </a:lnTo>
              <a:lnTo>
                <a:pt x="329" y="11"/>
              </a:lnTo>
              <a:lnTo>
                <a:pt x="356" y="0"/>
              </a:lnTo>
              <a:close/>
            </a:path>
          </a:pathLst>
        </a:custGeom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85725</xdr:colOff>
      <xdr:row>3</xdr:row>
      <xdr:rowOff>238125</xdr:rowOff>
    </xdr:from>
    <xdr:to>
      <xdr:col>19</xdr:col>
      <xdr:colOff>1838243</xdr:colOff>
      <xdr:row>3</xdr:row>
      <xdr:rowOff>2222835</xdr:rowOff>
    </xdr:to>
    <xdr:sp macro="" textlink="">
      <xdr:nvSpPr>
        <xdr:cNvPr id="80" name="Freeform 136">
          <a:extLst>
            <a:ext uri="{FF2B5EF4-FFF2-40B4-BE49-F238E27FC236}">
              <a16:creationId xmlns:a16="http://schemas.microsoft.com/office/drawing/2014/main" id="{00000000-0008-0000-2B00-000050000000}"/>
            </a:ext>
          </a:extLst>
        </xdr:cNvPr>
        <xdr:cNvSpPr>
          <a:spLocks/>
        </xdr:cNvSpPr>
      </xdr:nvSpPr>
      <xdr:spPr bwMode="auto">
        <a:xfrm>
          <a:off x="30464125" y="6670675"/>
          <a:ext cx="1752518" cy="1984710"/>
        </a:xfrm>
        <a:custGeom>
          <a:avLst/>
          <a:gdLst>
            <a:gd name="T0" fmla="*/ 34 w 1230"/>
            <a:gd name="T1" fmla="*/ 1372 h 1395"/>
            <a:gd name="T2" fmla="*/ 25 w 1230"/>
            <a:gd name="T3" fmla="*/ 1324 h 1395"/>
            <a:gd name="T4" fmla="*/ 4 w 1230"/>
            <a:gd name="T5" fmla="*/ 1266 h 1395"/>
            <a:gd name="T6" fmla="*/ 0 w 1230"/>
            <a:gd name="T7" fmla="*/ 1214 h 1395"/>
            <a:gd name="T8" fmla="*/ 6 w 1230"/>
            <a:gd name="T9" fmla="*/ 1168 h 1395"/>
            <a:gd name="T10" fmla="*/ 30 w 1230"/>
            <a:gd name="T11" fmla="*/ 1125 h 1395"/>
            <a:gd name="T12" fmla="*/ 65 w 1230"/>
            <a:gd name="T13" fmla="*/ 1090 h 1395"/>
            <a:gd name="T14" fmla="*/ 113 w 1230"/>
            <a:gd name="T15" fmla="*/ 1040 h 1395"/>
            <a:gd name="T16" fmla="*/ 158 w 1230"/>
            <a:gd name="T17" fmla="*/ 947 h 1395"/>
            <a:gd name="T18" fmla="*/ 214 w 1230"/>
            <a:gd name="T19" fmla="*/ 815 h 1395"/>
            <a:gd name="T20" fmla="*/ 252 w 1230"/>
            <a:gd name="T21" fmla="*/ 787 h 1395"/>
            <a:gd name="T22" fmla="*/ 284 w 1230"/>
            <a:gd name="T23" fmla="*/ 744 h 1395"/>
            <a:gd name="T24" fmla="*/ 307 w 1230"/>
            <a:gd name="T25" fmla="*/ 689 h 1395"/>
            <a:gd name="T26" fmla="*/ 317 w 1230"/>
            <a:gd name="T27" fmla="*/ 626 h 1395"/>
            <a:gd name="T28" fmla="*/ 313 w 1230"/>
            <a:gd name="T29" fmla="*/ 560 h 1395"/>
            <a:gd name="T30" fmla="*/ 365 w 1230"/>
            <a:gd name="T31" fmla="*/ 481 h 1395"/>
            <a:gd name="T32" fmla="*/ 409 w 1230"/>
            <a:gd name="T33" fmla="*/ 419 h 1395"/>
            <a:gd name="T34" fmla="*/ 424 w 1230"/>
            <a:gd name="T35" fmla="*/ 376 h 1395"/>
            <a:gd name="T36" fmla="*/ 416 w 1230"/>
            <a:gd name="T37" fmla="*/ 344 h 1395"/>
            <a:gd name="T38" fmla="*/ 382 w 1230"/>
            <a:gd name="T39" fmla="*/ 327 h 1395"/>
            <a:gd name="T40" fmla="*/ 357 w 1230"/>
            <a:gd name="T41" fmla="*/ 313 h 1395"/>
            <a:gd name="T42" fmla="*/ 403 w 1230"/>
            <a:gd name="T43" fmla="*/ 237 h 1395"/>
            <a:gd name="T44" fmla="*/ 466 w 1230"/>
            <a:gd name="T45" fmla="*/ 167 h 1395"/>
            <a:gd name="T46" fmla="*/ 487 w 1230"/>
            <a:gd name="T47" fmla="*/ 131 h 1395"/>
            <a:gd name="T48" fmla="*/ 508 w 1230"/>
            <a:gd name="T49" fmla="*/ 93 h 1395"/>
            <a:gd name="T50" fmla="*/ 561 w 1230"/>
            <a:gd name="T51" fmla="*/ 76 h 1395"/>
            <a:gd name="T52" fmla="*/ 598 w 1230"/>
            <a:gd name="T53" fmla="*/ 63 h 1395"/>
            <a:gd name="T54" fmla="*/ 666 w 1230"/>
            <a:gd name="T55" fmla="*/ 24 h 1395"/>
            <a:gd name="T56" fmla="*/ 716 w 1230"/>
            <a:gd name="T57" fmla="*/ 5 h 1395"/>
            <a:gd name="T58" fmla="*/ 836 w 1230"/>
            <a:gd name="T59" fmla="*/ 22 h 1395"/>
            <a:gd name="T60" fmla="*/ 909 w 1230"/>
            <a:gd name="T61" fmla="*/ 38 h 1395"/>
            <a:gd name="T62" fmla="*/ 1020 w 1230"/>
            <a:gd name="T63" fmla="*/ 39 h 1395"/>
            <a:gd name="T64" fmla="*/ 1119 w 1230"/>
            <a:gd name="T65" fmla="*/ 41 h 1395"/>
            <a:gd name="T66" fmla="*/ 1144 w 1230"/>
            <a:gd name="T67" fmla="*/ 65 h 1395"/>
            <a:gd name="T68" fmla="*/ 1152 w 1230"/>
            <a:gd name="T69" fmla="*/ 94 h 1395"/>
            <a:gd name="T70" fmla="*/ 1230 w 1230"/>
            <a:gd name="T71" fmla="*/ 172 h 1395"/>
            <a:gd name="T72" fmla="*/ 1167 w 1230"/>
            <a:gd name="T73" fmla="*/ 182 h 1395"/>
            <a:gd name="T74" fmla="*/ 1140 w 1230"/>
            <a:gd name="T75" fmla="*/ 199 h 1395"/>
            <a:gd name="T76" fmla="*/ 1123 w 1230"/>
            <a:gd name="T77" fmla="*/ 235 h 1395"/>
            <a:gd name="T78" fmla="*/ 1111 w 1230"/>
            <a:gd name="T79" fmla="*/ 296 h 1395"/>
            <a:gd name="T80" fmla="*/ 1194 w 1230"/>
            <a:gd name="T81" fmla="*/ 359 h 1395"/>
            <a:gd name="T82" fmla="*/ 1215 w 1230"/>
            <a:gd name="T83" fmla="*/ 387 h 1395"/>
            <a:gd name="T84" fmla="*/ 1224 w 1230"/>
            <a:gd name="T85" fmla="*/ 425 h 1395"/>
            <a:gd name="T86" fmla="*/ 1131 w 1230"/>
            <a:gd name="T87" fmla="*/ 512 h 1395"/>
            <a:gd name="T88" fmla="*/ 1085 w 1230"/>
            <a:gd name="T89" fmla="*/ 569 h 1395"/>
            <a:gd name="T90" fmla="*/ 1069 w 1230"/>
            <a:gd name="T91" fmla="*/ 614 h 1395"/>
            <a:gd name="T92" fmla="*/ 1144 w 1230"/>
            <a:gd name="T93" fmla="*/ 739 h 1395"/>
            <a:gd name="T94" fmla="*/ 1150 w 1230"/>
            <a:gd name="T95" fmla="*/ 787 h 1395"/>
            <a:gd name="T96" fmla="*/ 1127 w 1230"/>
            <a:gd name="T97" fmla="*/ 843 h 1395"/>
            <a:gd name="T98" fmla="*/ 1079 w 1230"/>
            <a:gd name="T99" fmla="*/ 904 h 1395"/>
            <a:gd name="T100" fmla="*/ 1073 w 1230"/>
            <a:gd name="T101" fmla="*/ 958 h 1395"/>
            <a:gd name="T102" fmla="*/ 1008 w 1230"/>
            <a:gd name="T103" fmla="*/ 1002 h 1395"/>
            <a:gd name="T104" fmla="*/ 859 w 1230"/>
            <a:gd name="T105" fmla="*/ 1014 h 1395"/>
            <a:gd name="T106" fmla="*/ 710 w 1230"/>
            <a:gd name="T107" fmla="*/ 1032 h 1395"/>
            <a:gd name="T108" fmla="*/ 624 w 1230"/>
            <a:gd name="T109" fmla="*/ 1061 h 1395"/>
            <a:gd name="T110" fmla="*/ 575 w 1230"/>
            <a:gd name="T111" fmla="*/ 1088 h 1395"/>
            <a:gd name="T112" fmla="*/ 533 w 1230"/>
            <a:gd name="T113" fmla="*/ 1126 h 1395"/>
            <a:gd name="T114" fmla="*/ 521 w 1230"/>
            <a:gd name="T115" fmla="*/ 1164 h 1395"/>
            <a:gd name="T116" fmla="*/ 512 w 1230"/>
            <a:gd name="T117" fmla="*/ 1197 h 1395"/>
            <a:gd name="T118" fmla="*/ 493 w 1230"/>
            <a:gd name="T119" fmla="*/ 1224 h 1395"/>
            <a:gd name="T120" fmla="*/ 412 w 1230"/>
            <a:gd name="T121" fmla="*/ 1393 h 1395"/>
            <a:gd name="T122" fmla="*/ 267 w 1230"/>
            <a:gd name="T123" fmla="*/ 1393 h 1395"/>
            <a:gd name="T124" fmla="*/ 124 w 1230"/>
            <a:gd name="T125" fmla="*/ 1393 h 139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  <a:cxn ang="0">
              <a:pos x="T100" y="T101"/>
            </a:cxn>
            <a:cxn ang="0">
              <a:pos x="T102" y="T103"/>
            </a:cxn>
            <a:cxn ang="0">
              <a:pos x="T104" y="T105"/>
            </a:cxn>
            <a:cxn ang="0">
              <a:pos x="T106" y="T107"/>
            </a:cxn>
            <a:cxn ang="0">
              <a:pos x="T108" y="T109"/>
            </a:cxn>
            <a:cxn ang="0">
              <a:pos x="T110" y="T111"/>
            </a:cxn>
            <a:cxn ang="0">
              <a:pos x="T112" y="T113"/>
            </a:cxn>
            <a:cxn ang="0">
              <a:pos x="T114" y="T115"/>
            </a:cxn>
            <a:cxn ang="0">
              <a:pos x="T116" y="T117"/>
            </a:cxn>
            <a:cxn ang="0">
              <a:pos x="T118" y="T119"/>
            </a:cxn>
            <a:cxn ang="0">
              <a:pos x="T120" y="T121"/>
            </a:cxn>
            <a:cxn ang="0">
              <a:pos x="T122" y="T123"/>
            </a:cxn>
            <a:cxn ang="0">
              <a:pos x="T124" y="T125"/>
            </a:cxn>
          </a:cxnLst>
          <a:rect l="0" t="0" r="r" b="b"/>
          <a:pathLst>
            <a:path w="1230" h="1395">
              <a:moveTo>
                <a:pt x="27" y="1395"/>
              </a:moveTo>
              <a:lnTo>
                <a:pt x="32" y="1382"/>
              </a:lnTo>
              <a:lnTo>
                <a:pt x="34" y="1372"/>
              </a:lnTo>
              <a:lnTo>
                <a:pt x="34" y="1360"/>
              </a:lnTo>
              <a:lnTo>
                <a:pt x="32" y="1348"/>
              </a:lnTo>
              <a:lnTo>
                <a:pt x="25" y="1324"/>
              </a:lnTo>
              <a:lnTo>
                <a:pt x="17" y="1300"/>
              </a:lnTo>
              <a:lnTo>
                <a:pt x="11" y="1283"/>
              </a:lnTo>
              <a:lnTo>
                <a:pt x="4" y="1266"/>
              </a:lnTo>
              <a:lnTo>
                <a:pt x="2" y="1247"/>
              </a:lnTo>
              <a:lnTo>
                <a:pt x="0" y="1229"/>
              </a:lnTo>
              <a:lnTo>
                <a:pt x="0" y="1214"/>
              </a:lnTo>
              <a:lnTo>
                <a:pt x="0" y="1197"/>
              </a:lnTo>
              <a:lnTo>
                <a:pt x="2" y="1181"/>
              </a:lnTo>
              <a:lnTo>
                <a:pt x="6" y="1168"/>
              </a:lnTo>
              <a:lnTo>
                <a:pt x="13" y="1152"/>
              </a:lnTo>
              <a:lnTo>
                <a:pt x="19" y="1138"/>
              </a:lnTo>
              <a:lnTo>
                <a:pt x="30" y="1125"/>
              </a:lnTo>
              <a:lnTo>
                <a:pt x="40" y="1112"/>
              </a:lnTo>
              <a:lnTo>
                <a:pt x="51" y="1100"/>
              </a:lnTo>
              <a:lnTo>
                <a:pt x="65" y="1090"/>
              </a:lnTo>
              <a:lnTo>
                <a:pt x="80" y="1080"/>
              </a:lnTo>
              <a:lnTo>
                <a:pt x="97" y="1070"/>
              </a:lnTo>
              <a:lnTo>
                <a:pt x="113" y="1040"/>
              </a:lnTo>
              <a:lnTo>
                <a:pt x="130" y="1009"/>
              </a:lnTo>
              <a:lnTo>
                <a:pt x="145" y="978"/>
              </a:lnTo>
              <a:lnTo>
                <a:pt x="158" y="947"/>
              </a:lnTo>
              <a:lnTo>
                <a:pt x="183" y="884"/>
              </a:lnTo>
              <a:lnTo>
                <a:pt x="204" y="820"/>
              </a:lnTo>
              <a:lnTo>
                <a:pt x="214" y="815"/>
              </a:lnTo>
              <a:lnTo>
                <a:pt x="227" y="808"/>
              </a:lnTo>
              <a:lnTo>
                <a:pt x="239" y="800"/>
              </a:lnTo>
              <a:lnTo>
                <a:pt x="252" y="787"/>
              </a:lnTo>
              <a:lnTo>
                <a:pt x="263" y="775"/>
              </a:lnTo>
              <a:lnTo>
                <a:pt x="273" y="760"/>
              </a:lnTo>
              <a:lnTo>
                <a:pt x="284" y="744"/>
              </a:lnTo>
              <a:lnTo>
                <a:pt x="292" y="727"/>
              </a:lnTo>
              <a:lnTo>
                <a:pt x="300" y="708"/>
              </a:lnTo>
              <a:lnTo>
                <a:pt x="307" y="689"/>
              </a:lnTo>
              <a:lnTo>
                <a:pt x="311" y="669"/>
              </a:lnTo>
              <a:lnTo>
                <a:pt x="315" y="648"/>
              </a:lnTo>
              <a:lnTo>
                <a:pt x="317" y="626"/>
              </a:lnTo>
              <a:lnTo>
                <a:pt x="317" y="605"/>
              </a:lnTo>
              <a:lnTo>
                <a:pt x="317" y="583"/>
              </a:lnTo>
              <a:lnTo>
                <a:pt x="313" y="560"/>
              </a:lnTo>
              <a:lnTo>
                <a:pt x="332" y="519"/>
              </a:lnTo>
              <a:lnTo>
                <a:pt x="349" y="500"/>
              </a:lnTo>
              <a:lnTo>
                <a:pt x="365" y="481"/>
              </a:lnTo>
              <a:lnTo>
                <a:pt x="382" y="461"/>
              </a:lnTo>
              <a:lnTo>
                <a:pt x="397" y="440"/>
              </a:lnTo>
              <a:lnTo>
                <a:pt x="409" y="419"/>
              </a:lnTo>
              <a:lnTo>
                <a:pt x="418" y="399"/>
              </a:lnTo>
              <a:lnTo>
                <a:pt x="422" y="389"/>
              </a:lnTo>
              <a:lnTo>
                <a:pt x="424" y="376"/>
              </a:lnTo>
              <a:lnTo>
                <a:pt x="426" y="366"/>
              </a:lnTo>
              <a:lnTo>
                <a:pt x="426" y="354"/>
              </a:lnTo>
              <a:lnTo>
                <a:pt x="416" y="344"/>
              </a:lnTo>
              <a:lnTo>
                <a:pt x="405" y="337"/>
              </a:lnTo>
              <a:lnTo>
                <a:pt x="393" y="332"/>
              </a:lnTo>
              <a:lnTo>
                <a:pt x="382" y="327"/>
              </a:lnTo>
              <a:lnTo>
                <a:pt x="374" y="323"/>
              </a:lnTo>
              <a:lnTo>
                <a:pt x="365" y="320"/>
              </a:lnTo>
              <a:lnTo>
                <a:pt x="357" y="313"/>
              </a:lnTo>
              <a:lnTo>
                <a:pt x="353" y="304"/>
              </a:lnTo>
              <a:lnTo>
                <a:pt x="378" y="268"/>
              </a:lnTo>
              <a:lnTo>
                <a:pt x="403" y="237"/>
              </a:lnTo>
              <a:lnTo>
                <a:pt x="430" y="206"/>
              </a:lnTo>
              <a:lnTo>
                <a:pt x="458" y="174"/>
              </a:lnTo>
              <a:lnTo>
                <a:pt x="466" y="167"/>
              </a:lnTo>
              <a:lnTo>
                <a:pt x="472" y="156"/>
              </a:lnTo>
              <a:lnTo>
                <a:pt x="481" y="144"/>
              </a:lnTo>
              <a:lnTo>
                <a:pt x="487" y="131"/>
              </a:lnTo>
              <a:lnTo>
                <a:pt x="493" y="117"/>
              </a:lnTo>
              <a:lnTo>
                <a:pt x="502" y="105"/>
              </a:lnTo>
              <a:lnTo>
                <a:pt x="508" y="93"/>
              </a:lnTo>
              <a:lnTo>
                <a:pt x="519" y="82"/>
              </a:lnTo>
              <a:lnTo>
                <a:pt x="540" y="79"/>
              </a:lnTo>
              <a:lnTo>
                <a:pt x="561" y="76"/>
              </a:lnTo>
              <a:lnTo>
                <a:pt x="571" y="72"/>
              </a:lnTo>
              <a:lnTo>
                <a:pt x="584" y="69"/>
              </a:lnTo>
              <a:lnTo>
                <a:pt x="598" y="63"/>
              </a:lnTo>
              <a:lnTo>
                <a:pt x="613" y="55"/>
              </a:lnTo>
              <a:lnTo>
                <a:pt x="638" y="38"/>
              </a:lnTo>
              <a:lnTo>
                <a:pt x="666" y="24"/>
              </a:lnTo>
              <a:lnTo>
                <a:pt x="680" y="17"/>
              </a:lnTo>
              <a:lnTo>
                <a:pt x="697" y="10"/>
              </a:lnTo>
              <a:lnTo>
                <a:pt x="716" y="5"/>
              </a:lnTo>
              <a:lnTo>
                <a:pt x="737" y="0"/>
              </a:lnTo>
              <a:lnTo>
                <a:pt x="787" y="10"/>
              </a:lnTo>
              <a:lnTo>
                <a:pt x="836" y="22"/>
              </a:lnTo>
              <a:lnTo>
                <a:pt x="861" y="27"/>
              </a:lnTo>
              <a:lnTo>
                <a:pt x="886" y="33"/>
              </a:lnTo>
              <a:lnTo>
                <a:pt x="909" y="38"/>
              </a:lnTo>
              <a:lnTo>
                <a:pt x="932" y="41"/>
              </a:lnTo>
              <a:lnTo>
                <a:pt x="976" y="39"/>
              </a:lnTo>
              <a:lnTo>
                <a:pt x="1020" y="39"/>
              </a:lnTo>
              <a:lnTo>
                <a:pt x="1062" y="38"/>
              </a:lnTo>
              <a:lnTo>
                <a:pt x="1106" y="36"/>
              </a:lnTo>
              <a:lnTo>
                <a:pt x="1119" y="41"/>
              </a:lnTo>
              <a:lnTo>
                <a:pt x="1129" y="48"/>
              </a:lnTo>
              <a:lnTo>
                <a:pt x="1138" y="57"/>
              </a:lnTo>
              <a:lnTo>
                <a:pt x="1144" y="65"/>
              </a:lnTo>
              <a:lnTo>
                <a:pt x="1148" y="74"/>
              </a:lnTo>
              <a:lnTo>
                <a:pt x="1150" y="84"/>
              </a:lnTo>
              <a:lnTo>
                <a:pt x="1152" y="94"/>
              </a:lnTo>
              <a:lnTo>
                <a:pt x="1152" y="103"/>
              </a:lnTo>
              <a:lnTo>
                <a:pt x="1230" y="127"/>
              </a:lnTo>
              <a:lnTo>
                <a:pt x="1230" y="172"/>
              </a:lnTo>
              <a:lnTo>
                <a:pt x="1205" y="177"/>
              </a:lnTo>
              <a:lnTo>
                <a:pt x="1178" y="180"/>
              </a:lnTo>
              <a:lnTo>
                <a:pt x="1167" y="182"/>
              </a:lnTo>
              <a:lnTo>
                <a:pt x="1157" y="187"/>
              </a:lnTo>
              <a:lnTo>
                <a:pt x="1148" y="192"/>
              </a:lnTo>
              <a:lnTo>
                <a:pt x="1140" y="199"/>
              </a:lnTo>
              <a:lnTo>
                <a:pt x="1134" y="211"/>
              </a:lnTo>
              <a:lnTo>
                <a:pt x="1127" y="223"/>
              </a:lnTo>
              <a:lnTo>
                <a:pt x="1123" y="235"/>
              </a:lnTo>
              <a:lnTo>
                <a:pt x="1121" y="248"/>
              </a:lnTo>
              <a:lnTo>
                <a:pt x="1117" y="272"/>
              </a:lnTo>
              <a:lnTo>
                <a:pt x="1111" y="296"/>
              </a:lnTo>
              <a:lnTo>
                <a:pt x="1148" y="323"/>
              </a:lnTo>
              <a:lnTo>
                <a:pt x="1186" y="352"/>
              </a:lnTo>
              <a:lnTo>
                <a:pt x="1194" y="359"/>
              </a:lnTo>
              <a:lnTo>
                <a:pt x="1203" y="368"/>
              </a:lnTo>
              <a:lnTo>
                <a:pt x="1209" y="376"/>
              </a:lnTo>
              <a:lnTo>
                <a:pt x="1215" y="387"/>
              </a:lnTo>
              <a:lnTo>
                <a:pt x="1220" y="399"/>
              </a:lnTo>
              <a:lnTo>
                <a:pt x="1222" y="411"/>
              </a:lnTo>
              <a:lnTo>
                <a:pt x="1224" y="425"/>
              </a:lnTo>
              <a:lnTo>
                <a:pt x="1222" y="440"/>
              </a:lnTo>
              <a:lnTo>
                <a:pt x="1176" y="476"/>
              </a:lnTo>
              <a:lnTo>
                <a:pt x="1131" y="512"/>
              </a:lnTo>
              <a:lnTo>
                <a:pt x="1111" y="533"/>
              </a:lnTo>
              <a:lnTo>
                <a:pt x="1094" y="555"/>
              </a:lnTo>
              <a:lnTo>
                <a:pt x="1085" y="569"/>
              </a:lnTo>
              <a:lnTo>
                <a:pt x="1079" y="583"/>
              </a:lnTo>
              <a:lnTo>
                <a:pt x="1075" y="597"/>
              </a:lnTo>
              <a:lnTo>
                <a:pt x="1069" y="614"/>
              </a:lnTo>
              <a:lnTo>
                <a:pt x="1106" y="667"/>
              </a:lnTo>
              <a:lnTo>
                <a:pt x="1140" y="724"/>
              </a:lnTo>
              <a:lnTo>
                <a:pt x="1144" y="739"/>
              </a:lnTo>
              <a:lnTo>
                <a:pt x="1148" y="755"/>
              </a:lnTo>
              <a:lnTo>
                <a:pt x="1150" y="770"/>
              </a:lnTo>
              <a:lnTo>
                <a:pt x="1150" y="787"/>
              </a:lnTo>
              <a:lnTo>
                <a:pt x="1146" y="805"/>
              </a:lnTo>
              <a:lnTo>
                <a:pt x="1138" y="824"/>
              </a:lnTo>
              <a:lnTo>
                <a:pt x="1127" y="843"/>
              </a:lnTo>
              <a:lnTo>
                <a:pt x="1115" y="863"/>
              </a:lnTo>
              <a:lnTo>
                <a:pt x="1094" y="884"/>
              </a:lnTo>
              <a:lnTo>
                <a:pt x="1079" y="904"/>
              </a:lnTo>
              <a:lnTo>
                <a:pt x="1073" y="918"/>
              </a:lnTo>
              <a:lnTo>
                <a:pt x="1071" y="935"/>
              </a:lnTo>
              <a:lnTo>
                <a:pt x="1073" y="958"/>
              </a:lnTo>
              <a:lnTo>
                <a:pt x="1079" y="989"/>
              </a:lnTo>
              <a:lnTo>
                <a:pt x="1043" y="997"/>
              </a:lnTo>
              <a:lnTo>
                <a:pt x="1008" y="1002"/>
              </a:lnTo>
              <a:lnTo>
                <a:pt x="970" y="1008"/>
              </a:lnTo>
              <a:lnTo>
                <a:pt x="934" y="1011"/>
              </a:lnTo>
              <a:lnTo>
                <a:pt x="859" y="1014"/>
              </a:lnTo>
              <a:lnTo>
                <a:pt x="783" y="1021"/>
              </a:lnTo>
              <a:lnTo>
                <a:pt x="745" y="1025"/>
              </a:lnTo>
              <a:lnTo>
                <a:pt x="710" y="1032"/>
              </a:lnTo>
              <a:lnTo>
                <a:pt x="674" y="1040"/>
              </a:lnTo>
              <a:lnTo>
                <a:pt x="640" y="1052"/>
              </a:lnTo>
              <a:lnTo>
                <a:pt x="624" y="1061"/>
              </a:lnTo>
              <a:lnTo>
                <a:pt x="607" y="1068"/>
              </a:lnTo>
              <a:lnTo>
                <a:pt x="592" y="1078"/>
              </a:lnTo>
              <a:lnTo>
                <a:pt x="575" y="1088"/>
              </a:lnTo>
              <a:lnTo>
                <a:pt x="561" y="1099"/>
              </a:lnTo>
              <a:lnTo>
                <a:pt x="546" y="1112"/>
              </a:lnTo>
              <a:lnTo>
                <a:pt x="533" y="1126"/>
              </a:lnTo>
              <a:lnTo>
                <a:pt x="519" y="1142"/>
              </a:lnTo>
              <a:lnTo>
                <a:pt x="521" y="1154"/>
              </a:lnTo>
              <a:lnTo>
                <a:pt x="521" y="1164"/>
              </a:lnTo>
              <a:lnTo>
                <a:pt x="521" y="1176"/>
              </a:lnTo>
              <a:lnTo>
                <a:pt x="516" y="1186"/>
              </a:lnTo>
              <a:lnTo>
                <a:pt x="512" y="1197"/>
              </a:lnTo>
              <a:lnTo>
                <a:pt x="508" y="1205"/>
              </a:lnTo>
              <a:lnTo>
                <a:pt x="500" y="1216"/>
              </a:lnTo>
              <a:lnTo>
                <a:pt x="493" y="1224"/>
              </a:lnTo>
              <a:lnTo>
                <a:pt x="458" y="1262"/>
              </a:lnTo>
              <a:lnTo>
                <a:pt x="420" y="1298"/>
              </a:lnTo>
              <a:lnTo>
                <a:pt x="412" y="1393"/>
              </a:lnTo>
              <a:lnTo>
                <a:pt x="363" y="1393"/>
              </a:lnTo>
              <a:lnTo>
                <a:pt x="315" y="1393"/>
              </a:lnTo>
              <a:lnTo>
                <a:pt x="267" y="1393"/>
              </a:lnTo>
              <a:lnTo>
                <a:pt x="218" y="1393"/>
              </a:lnTo>
              <a:lnTo>
                <a:pt x="172" y="1393"/>
              </a:lnTo>
              <a:lnTo>
                <a:pt x="124" y="1393"/>
              </a:lnTo>
              <a:lnTo>
                <a:pt x="76" y="1393"/>
              </a:lnTo>
              <a:lnTo>
                <a:pt x="27" y="1395"/>
              </a:lnTo>
              <a:close/>
            </a:path>
          </a:pathLst>
        </a:custGeom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20</xdr:col>
      <xdr:colOff>152400</xdr:colOff>
      <xdr:row>3</xdr:row>
      <xdr:rowOff>942975</xdr:rowOff>
    </xdr:from>
    <xdr:to>
      <xdr:col>20</xdr:col>
      <xdr:colOff>658208</xdr:colOff>
      <xdr:row>3</xdr:row>
      <xdr:rowOff>1422435</xdr:rowOff>
    </xdr:to>
    <xdr:sp macro="" textlink="">
      <xdr:nvSpPr>
        <xdr:cNvPr id="81" name="Freeform 150">
          <a:extLst>
            <a:ext uri="{FF2B5EF4-FFF2-40B4-BE49-F238E27FC236}">
              <a16:creationId xmlns:a16="http://schemas.microsoft.com/office/drawing/2014/main" id="{00000000-0008-0000-2B00-000051000000}"/>
            </a:ext>
          </a:extLst>
        </xdr:cNvPr>
        <xdr:cNvSpPr>
          <a:spLocks/>
        </xdr:cNvSpPr>
      </xdr:nvSpPr>
      <xdr:spPr bwMode="auto">
        <a:xfrm>
          <a:off x="32556450" y="7375525"/>
          <a:ext cx="505808" cy="479460"/>
        </a:xfrm>
        <a:custGeom>
          <a:avLst/>
          <a:gdLst>
            <a:gd name="T0" fmla="*/ 13 w 355"/>
            <a:gd name="T1" fmla="*/ 133 h 337"/>
            <a:gd name="T2" fmla="*/ 19 w 355"/>
            <a:gd name="T3" fmla="*/ 140 h 337"/>
            <a:gd name="T4" fmla="*/ 25 w 355"/>
            <a:gd name="T5" fmla="*/ 141 h 337"/>
            <a:gd name="T6" fmla="*/ 32 w 355"/>
            <a:gd name="T7" fmla="*/ 143 h 337"/>
            <a:gd name="T8" fmla="*/ 36 w 355"/>
            <a:gd name="T9" fmla="*/ 143 h 337"/>
            <a:gd name="T10" fmla="*/ 40 w 355"/>
            <a:gd name="T11" fmla="*/ 140 h 337"/>
            <a:gd name="T12" fmla="*/ 44 w 355"/>
            <a:gd name="T13" fmla="*/ 136 h 337"/>
            <a:gd name="T14" fmla="*/ 48 w 355"/>
            <a:gd name="T15" fmla="*/ 133 h 337"/>
            <a:gd name="T16" fmla="*/ 51 w 355"/>
            <a:gd name="T17" fmla="*/ 126 h 337"/>
            <a:gd name="T18" fmla="*/ 57 w 355"/>
            <a:gd name="T19" fmla="*/ 114 h 337"/>
            <a:gd name="T20" fmla="*/ 63 w 355"/>
            <a:gd name="T21" fmla="*/ 102 h 337"/>
            <a:gd name="T22" fmla="*/ 69 w 355"/>
            <a:gd name="T23" fmla="*/ 90 h 337"/>
            <a:gd name="T24" fmla="*/ 78 w 355"/>
            <a:gd name="T25" fmla="*/ 81 h 337"/>
            <a:gd name="T26" fmla="*/ 101 w 355"/>
            <a:gd name="T27" fmla="*/ 88 h 337"/>
            <a:gd name="T28" fmla="*/ 126 w 355"/>
            <a:gd name="T29" fmla="*/ 91 h 337"/>
            <a:gd name="T30" fmla="*/ 151 w 355"/>
            <a:gd name="T31" fmla="*/ 93 h 337"/>
            <a:gd name="T32" fmla="*/ 181 w 355"/>
            <a:gd name="T33" fmla="*/ 93 h 337"/>
            <a:gd name="T34" fmla="*/ 185 w 355"/>
            <a:gd name="T35" fmla="*/ 41 h 337"/>
            <a:gd name="T36" fmla="*/ 200 w 355"/>
            <a:gd name="T37" fmla="*/ 43 h 337"/>
            <a:gd name="T38" fmla="*/ 214 w 355"/>
            <a:gd name="T39" fmla="*/ 47 h 337"/>
            <a:gd name="T40" fmla="*/ 229 w 355"/>
            <a:gd name="T41" fmla="*/ 52 h 337"/>
            <a:gd name="T42" fmla="*/ 244 w 355"/>
            <a:gd name="T43" fmla="*/ 55 h 337"/>
            <a:gd name="T44" fmla="*/ 258 w 355"/>
            <a:gd name="T45" fmla="*/ 60 h 337"/>
            <a:gd name="T46" fmla="*/ 273 w 355"/>
            <a:gd name="T47" fmla="*/ 62 h 337"/>
            <a:gd name="T48" fmla="*/ 290 w 355"/>
            <a:gd name="T49" fmla="*/ 64 h 337"/>
            <a:gd name="T50" fmla="*/ 309 w 355"/>
            <a:gd name="T51" fmla="*/ 62 h 337"/>
            <a:gd name="T52" fmla="*/ 298 w 355"/>
            <a:gd name="T53" fmla="*/ 0 h 337"/>
            <a:gd name="T54" fmla="*/ 355 w 355"/>
            <a:gd name="T55" fmla="*/ 12 h 337"/>
            <a:gd name="T56" fmla="*/ 321 w 355"/>
            <a:gd name="T57" fmla="*/ 64 h 337"/>
            <a:gd name="T58" fmla="*/ 317 w 355"/>
            <a:gd name="T59" fmla="*/ 155 h 337"/>
            <a:gd name="T60" fmla="*/ 242 w 355"/>
            <a:gd name="T61" fmla="*/ 225 h 337"/>
            <a:gd name="T62" fmla="*/ 242 w 355"/>
            <a:gd name="T63" fmla="*/ 256 h 337"/>
            <a:gd name="T64" fmla="*/ 281 w 355"/>
            <a:gd name="T65" fmla="*/ 299 h 337"/>
            <a:gd name="T66" fmla="*/ 248 w 355"/>
            <a:gd name="T67" fmla="*/ 337 h 337"/>
            <a:gd name="T68" fmla="*/ 210 w 355"/>
            <a:gd name="T69" fmla="*/ 332 h 337"/>
            <a:gd name="T70" fmla="*/ 210 w 355"/>
            <a:gd name="T71" fmla="*/ 318 h 337"/>
            <a:gd name="T72" fmla="*/ 208 w 355"/>
            <a:gd name="T73" fmla="*/ 306 h 337"/>
            <a:gd name="T74" fmla="*/ 208 w 355"/>
            <a:gd name="T75" fmla="*/ 293 h 337"/>
            <a:gd name="T76" fmla="*/ 206 w 355"/>
            <a:gd name="T77" fmla="*/ 279 h 337"/>
            <a:gd name="T78" fmla="*/ 187 w 355"/>
            <a:gd name="T79" fmla="*/ 287 h 337"/>
            <a:gd name="T80" fmla="*/ 166 w 355"/>
            <a:gd name="T81" fmla="*/ 296 h 337"/>
            <a:gd name="T82" fmla="*/ 147 w 355"/>
            <a:gd name="T83" fmla="*/ 306 h 337"/>
            <a:gd name="T84" fmla="*/ 126 w 355"/>
            <a:gd name="T85" fmla="*/ 315 h 337"/>
            <a:gd name="T86" fmla="*/ 114 w 355"/>
            <a:gd name="T87" fmla="*/ 299 h 337"/>
            <a:gd name="T88" fmla="*/ 99 w 355"/>
            <a:gd name="T89" fmla="*/ 284 h 337"/>
            <a:gd name="T90" fmla="*/ 86 w 355"/>
            <a:gd name="T91" fmla="*/ 291 h 337"/>
            <a:gd name="T92" fmla="*/ 72 w 355"/>
            <a:gd name="T93" fmla="*/ 294 h 337"/>
            <a:gd name="T94" fmla="*/ 63 w 355"/>
            <a:gd name="T95" fmla="*/ 294 h 337"/>
            <a:gd name="T96" fmla="*/ 55 w 355"/>
            <a:gd name="T97" fmla="*/ 294 h 337"/>
            <a:gd name="T98" fmla="*/ 46 w 355"/>
            <a:gd name="T99" fmla="*/ 293 h 337"/>
            <a:gd name="T100" fmla="*/ 38 w 355"/>
            <a:gd name="T101" fmla="*/ 291 h 337"/>
            <a:gd name="T102" fmla="*/ 36 w 355"/>
            <a:gd name="T103" fmla="*/ 275 h 337"/>
            <a:gd name="T104" fmla="*/ 36 w 355"/>
            <a:gd name="T105" fmla="*/ 262 h 337"/>
            <a:gd name="T106" fmla="*/ 36 w 355"/>
            <a:gd name="T107" fmla="*/ 246 h 337"/>
            <a:gd name="T108" fmla="*/ 40 w 355"/>
            <a:gd name="T109" fmla="*/ 231 h 337"/>
            <a:gd name="T110" fmla="*/ 40 w 355"/>
            <a:gd name="T111" fmla="*/ 207 h 337"/>
            <a:gd name="T112" fmla="*/ 0 w 355"/>
            <a:gd name="T113" fmla="*/ 170 h 337"/>
            <a:gd name="T114" fmla="*/ 13 w 355"/>
            <a:gd name="T115" fmla="*/ 133 h 337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  <a:cxn ang="0">
              <a:pos x="T100" y="T101"/>
            </a:cxn>
            <a:cxn ang="0">
              <a:pos x="T102" y="T103"/>
            </a:cxn>
            <a:cxn ang="0">
              <a:pos x="T104" y="T105"/>
            </a:cxn>
            <a:cxn ang="0">
              <a:pos x="T106" y="T107"/>
            </a:cxn>
            <a:cxn ang="0">
              <a:pos x="T108" y="T109"/>
            </a:cxn>
            <a:cxn ang="0">
              <a:pos x="T110" y="T111"/>
            </a:cxn>
            <a:cxn ang="0">
              <a:pos x="T112" y="T113"/>
            </a:cxn>
            <a:cxn ang="0">
              <a:pos x="T114" y="T115"/>
            </a:cxn>
          </a:cxnLst>
          <a:rect l="0" t="0" r="r" b="b"/>
          <a:pathLst>
            <a:path w="355" h="337">
              <a:moveTo>
                <a:pt x="13" y="133"/>
              </a:moveTo>
              <a:lnTo>
                <a:pt x="19" y="140"/>
              </a:lnTo>
              <a:lnTo>
                <a:pt x="25" y="141"/>
              </a:lnTo>
              <a:lnTo>
                <a:pt x="32" y="143"/>
              </a:lnTo>
              <a:lnTo>
                <a:pt x="36" y="143"/>
              </a:lnTo>
              <a:lnTo>
                <a:pt x="40" y="140"/>
              </a:lnTo>
              <a:lnTo>
                <a:pt x="44" y="136"/>
              </a:lnTo>
              <a:lnTo>
                <a:pt x="48" y="133"/>
              </a:lnTo>
              <a:lnTo>
                <a:pt x="51" y="126"/>
              </a:lnTo>
              <a:lnTo>
                <a:pt x="57" y="114"/>
              </a:lnTo>
              <a:lnTo>
                <a:pt x="63" y="102"/>
              </a:lnTo>
              <a:lnTo>
                <a:pt x="69" y="90"/>
              </a:lnTo>
              <a:lnTo>
                <a:pt x="78" y="81"/>
              </a:lnTo>
              <a:lnTo>
                <a:pt x="101" y="88"/>
              </a:lnTo>
              <a:lnTo>
                <a:pt x="126" y="91"/>
              </a:lnTo>
              <a:lnTo>
                <a:pt x="151" y="93"/>
              </a:lnTo>
              <a:lnTo>
                <a:pt x="181" y="93"/>
              </a:lnTo>
              <a:lnTo>
                <a:pt x="185" y="41"/>
              </a:lnTo>
              <a:lnTo>
                <a:pt x="200" y="43"/>
              </a:lnTo>
              <a:lnTo>
                <a:pt x="214" y="47"/>
              </a:lnTo>
              <a:lnTo>
                <a:pt x="229" y="52"/>
              </a:lnTo>
              <a:lnTo>
                <a:pt x="244" y="55"/>
              </a:lnTo>
              <a:lnTo>
                <a:pt x="258" y="60"/>
              </a:lnTo>
              <a:lnTo>
                <a:pt x="273" y="62"/>
              </a:lnTo>
              <a:lnTo>
                <a:pt x="290" y="64"/>
              </a:lnTo>
              <a:lnTo>
                <a:pt x="309" y="62"/>
              </a:lnTo>
              <a:lnTo>
                <a:pt x="298" y="0"/>
              </a:lnTo>
              <a:lnTo>
                <a:pt x="355" y="12"/>
              </a:lnTo>
              <a:lnTo>
                <a:pt x="321" y="64"/>
              </a:lnTo>
              <a:lnTo>
                <a:pt x="317" y="155"/>
              </a:lnTo>
              <a:lnTo>
                <a:pt x="242" y="225"/>
              </a:lnTo>
              <a:lnTo>
                <a:pt x="242" y="256"/>
              </a:lnTo>
              <a:lnTo>
                <a:pt x="281" y="299"/>
              </a:lnTo>
              <a:lnTo>
                <a:pt x="248" y="337"/>
              </a:lnTo>
              <a:lnTo>
                <a:pt x="210" y="332"/>
              </a:lnTo>
              <a:lnTo>
                <a:pt x="210" y="318"/>
              </a:lnTo>
              <a:lnTo>
                <a:pt x="208" y="306"/>
              </a:lnTo>
              <a:lnTo>
                <a:pt x="208" y="293"/>
              </a:lnTo>
              <a:lnTo>
                <a:pt x="206" y="279"/>
              </a:lnTo>
              <a:lnTo>
                <a:pt x="187" y="287"/>
              </a:lnTo>
              <a:lnTo>
                <a:pt x="166" y="296"/>
              </a:lnTo>
              <a:lnTo>
                <a:pt x="147" y="306"/>
              </a:lnTo>
              <a:lnTo>
                <a:pt x="126" y="315"/>
              </a:lnTo>
              <a:lnTo>
                <a:pt x="114" y="299"/>
              </a:lnTo>
              <a:lnTo>
                <a:pt x="99" y="284"/>
              </a:lnTo>
              <a:lnTo>
                <a:pt x="86" y="291"/>
              </a:lnTo>
              <a:lnTo>
                <a:pt x="72" y="294"/>
              </a:lnTo>
              <a:lnTo>
                <a:pt x="63" y="294"/>
              </a:lnTo>
              <a:lnTo>
                <a:pt x="55" y="294"/>
              </a:lnTo>
              <a:lnTo>
                <a:pt x="46" y="293"/>
              </a:lnTo>
              <a:lnTo>
                <a:pt x="38" y="291"/>
              </a:lnTo>
              <a:lnTo>
                <a:pt x="36" y="275"/>
              </a:lnTo>
              <a:lnTo>
                <a:pt x="36" y="262"/>
              </a:lnTo>
              <a:lnTo>
                <a:pt x="36" y="246"/>
              </a:lnTo>
              <a:lnTo>
                <a:pt x="40" y="231"/>
              </a:lnTo>
              <a:lnTo>
                <a:pt x="40" y="207"/>
              </a:lnTo>
              <a:lnTo>
                <a:pt x="0" y="170"/>
              </a:lnTo>
              <a:lnTo>
                <a:pt x="13" y="133"/>
              </a:lnTo>
              <a:close/>
            </a:path>
          </a:pathLst>
        </a:custGeom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85725</xdr:colOff>
      <xdr:row>3</xdr:row>
      <xdr:rowOff>552450</xdr:rowOff>
    </xdr:from>
    <xdr:to>
      <xdr:col>21</xdr:col>
      <xdr:colOff>1128687</xdr:colOff>
      <xdr:row>3</xdr:row>
      <xdr:rowOff>1868476</xdr:rowOff>
    </xdr:to>
    <xdr:sp macro="" textlink="">
      <xdr:nvSpPr>
        <xdr:cNvPr id="82" name="Freeform 162">
          <a:extLst>
            <a:ext uri="{FF2B5EF4-FFF2-40B4-BE49-F238E27FC236}">
              <a16:creationId xmlns:a16="http://schemas.microsoft.com/office/drawing/2014/main" id="{00000000-0008-0000-2B00-000052000000}"/>
            </a:ext>
          </a:extLst>
        </xdr:cNvPr>
        <xdr:cNvSpPr>
          <a:spLocks/>
        </xdr:cNvSpPr>
      </xdr:nvSpPr>
      <xdr:spPr bwMode="auto">
        <a:xfrm>
          <a:off x="33315275" y="6985000"/>
          <a:ext cx="1042962" cy="1316026"/>
        </a:xfrm>
        <a:custGeom>
          <a:avLst/>
          <a:gdLst>
            <a:gd name="T0" fmla="*/ 109 w 732"/>
            <a:gd name="T1" fmla="*/ 53 h 925"/>
            <a:gd name="T2" fmla="*/ 191 w 732"/>
            <a:gd name="T3" fmla="*/ 28 h 925"/>
            <a:gd name="T4" fmla="*/ 235 w 732"/>
            <a:gd name="T5" fmla="*/ 2 h 925"/>
            <a:gd name="T6" fmla="*/ 296 w 732"/>
            <a:gd name="T7" fmla="*/ 23 h 925"/>
            <a:gd name="T8" fmla="*/ 483 w 732"/>
            <a:gd name="T9" fmla="*/ 69 h 925"/>
            <a:gd name="T10" fmla="*/ 651 w 732"/>
            <a:gd name="T11" fmla="*/ 169 h 925"/>
            <a:gd name="T12" fmla="*/ 661 w 732"/>
            <a:gd name="T13" fmla="*/ 224 h 925"/>
            <a:gd name="T14" fmla="*/ 586 w 732"/>
            <a:gd name="T15" fmla="*/ 299 h 925"/>
            <a:gd name="T16" fmla="*/ 550 w 732"/>
            <a:gd name="T17" fmla="*/ 322 h 925"/>
            <a:gd name="T18" fmla="*/ 520 w 732"/>
            <a:gd name="T19" fmla="*/ 368 h 925"/>
            <a:gd name="T20" fmla="*/ 516 w 732"/>
            <a:gd name="T21" fmla="*/ 420 h 925"/>
            <a:gd name="T22" fmla="*/ 529 w 732"/>
            <a:gd name="T23" fmla="*/ 464 h 925"/>
            <a:gd name="T24" fmla="*/ 554 w 732"/>
            <a:gd name="T25" fmla="*/ 494 h 925"/>
            <a:gd name="T26" fmla="*/ 567 w 732"/>
            <a:gd name="T27" fmla="*/ 590 h 925"/>
            <a:gd name="T28" fmla="*/ 554 w 732"/>
            <a:gd name="T29" fmla="*/ 662 h 925"/>
            <a:gd name="T30" fmla="*/ 604 w 732"/>
            <a:gd name="T31" fmla="*/ 925 h 925"/>
            <a:gd name="T32" fmla="*/ 554 w 732"/>
            <a:gd name="T33" fmla="*/ 901 h 925"/>
            <a:gd name="T34" fmla="*/ 481 w 732"/>
            <a:gd name="T35" fmla="*/ 905 h 925"/>
            <a:gd name="T36" fmla="*/ 441 w 732"/>
            <a:gd name="T37" fmla="*/ 901 h 925"/>
            <a:gd name="T38" fmla="*/ 380 w 732"/>
            <a:gd name="T39" fmla="*/ 903 h 925"/>
            <a:gd name="T40" fmla="*/ 294 w 732"/>
            <a:gd name="T41" fmla="*/ 903 h 925"/>
            <a:gd name="T42" fmla="*/ 206 w 732"/>
            <a:gd name="T43" fmla="*/ 894 h 925"/>
            <a:gd name="T44" fmla="*/ 134 w 732"/>
            <a:gd name="T45" fmla="*/ 808 h 925"/>
            <a:gd name="T46" fmla="*/ 124 w 732"/>
            <a:gd name="T47" fmla="*/ 779 h 925"/>
            <a:gd name="T48" fmla="*/ 130 w 732"/>
            <a:gd name="T49" fmla="*/ 740 h 925"/>
            <a:gd name="T50" fmla="*/ 111 w 732"/>
            <a:gd name="T51" fmla="*/ 709 h 925"/>
            <a:gd name="T52" fmla="*/ 84 w 732"/>
            <a:gd name="T53" fmla="*/ 674 h 925"/>
            <a:gd name="T54" fmla="*/ 65 w 732"/>
            <a:gd name="T55" fmla="*/ 630 h 925"/>
            <a:gd name="T56" fmla="*/ 25 w 732"/>
            <a:gd name="T57" fmla="*/ 628 h 925"/>
            <a:gd name="T58" fmla="*/ 4 w 732"/>
            <a:gd name="T59" fmla="*/ 611 h 925"/>
            <a:gd name="T60" fmla="*/ 2 w 732"/>
            <a:gd name="T61" fmla="*/ 597 h 925"/>
            <a:gd name="T62" fmla="*/ 36 w 732"/>
            <a:gd name="T63" fmla="*/ 562 h 925"/>
            <a:gd name="T64" fmla="*/ 75 w 732"/>
            <a:gd name="T65" fmla="*/ 523 h 925"/>
            <a:gd name="T66" fmla="*/ 86 w 732"/>
            <a:gd name="T67" fmla="*/ 501 h 925"/>
            <a:gd name="T68" fmla="*/ 69 w 732"/>
            <a:gd name="T69" fmla="*/ 435 h 925"/>
            <a:gd name="T70" fmla="*/ 50 w 732"/>
            <a:gd name="T71" fmla="*/ 397 h 925"/>
            <a:gd name="T72" fmla="*/ 54 w 732"/>
            <a:gd name="T73" fmla="*/ 372 h 925"/>
            <a:gd name="T74" fmla="*/ 42 w 732"/>
            <a:gd name="T75" fmla="*/ 305 h 925"/>
            <a:gd name="T76" fmla="*/ 40 w 732"/>
            <a:gd name="T77" fmla="*/ 253 h 925"/>
            <a:gd name="T78" fmla="*/ 54 w 732"/>
            <a:gd name="T79" fmla="*/ 198 h 925"/>
            <a:gd name="T80" fmla="*/ 65 w 732"/>
            <a:gd name="T81" fmla="*/ 153 h 925"/>
            <a:gd name="T82" fmla="*/ 36 w 732"/>
            <a:gd name="T83" fmla="*/ 126 h 925"/>
            <a:gd name="T84" fmla="*/ 19 w 732"/>
            <a:gd name="T85" fmla="*/ 93 h 9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</a:cxnLst>
          <a:rect l="0" t="0" r="r" b="b"/>
          <a:pathLst>
            <a:path w="732" h="925">
              <a:moveTo>
                <a:pt x="17" y="81"/>
              </a:moveTo>
              <a:lnTo>
                <a:pt x="63" y="93"/>
              </a:lnTo>
              <a:lnTo>
                <a:pt x="109" y="53"/>
              </a:lnTo>
              <a:lnTo>
                <a:pt x="172" y="55"/>
              </a:lnTo>
              <a:lnTo>
                <a:pt x="183" y="41"/>
              </a:lnTo>
              <a:lnTo>
                <a:pt x="191" y="28"/>
              </a:lnTo>
              <a:lnTo>
                <a:pt x="201" y="14"/>
              </a:lnTo>
              <a:lnTo>
                <a:pt x="212" y="0"/>
              </a:lnTo>
              <a:lnTo>
                <a:pt x="235" y="2"/>
              </a:lnTo>
              <a:lnTo>
                <a:pt x="256" y="7"/>
              </a:lnTo>
              <a:lnTo>
                <a:pt x="277" y="14"/>
              </a:lnTo>
              <a:lnTo>
                <a:pt x="296" y="23"/>
              </a:lnTo>
              <a:lnTo>
                <a:pt x="332" y="43"/>
              </a:lnTo>
              <a:lnTo>
                <a:pt x="365" y="64"/>
              </a:lnTo>
              <a:lnTo>
                <a:pt x="483" y="69"/>
              </a:lnTo>
              <a:lnTo>
                <a:pt x="548" y="138"/>
              </a:lnTo>
              <a:lnTo>
                <a:pt x="636" y="136"/>
              </a:lnTo>
              <a:lnTo>
                <a:pt x="651" y="169"/>
              </a:lnTo>
              <a:lnTo>
                <a:pt x="728" y="170"/>
              </a:lnTo>
              <a:lnTo>
                <a:pt x="732" y="213"/>
              </a:lnTo>
              <a:lnTo>
                <a:pt x="661" y="224"/>
              </a:lnTo>
              <a:lnTo>
                <a:pt x="611" y="293"/>
              </a:lnTo>
              <a:lnTo>
                <a:pt x="598" y="296"/>
              </a:lnTo>
              <a:lnTo>
                <a:pt x="586" y="299"/>
              </a:lnTo>
              <a:lnTo>
                <a:pt x="577" y="305"/>
              </a:lnTo>
              <a:lnTo>
                <a:pt x="567" y="310"/>
              </a:lnTo>
              <a:lnTo>
                <a:pt x="550" y="322"/>
              </a:lnTo>
              <a:lnTo>
                <a:pt x="537" y="335"/>
              </a:lnTo>
              <a:lnTo>
                <a:pt x="529" y="351"/>
              </a:lnTo>
              <a:lnTo>
                <a:pt x="520" y="368"/>
              </a:lnTo>
              <a:lnTo>
                <a:pt x="516" y="385"/>
              </a:lnTo>
              <a:lnTo>
                <a:pt x="514" y="403"/>
              </a:lnTo>
              <a:lnTo>
                <a:pt x="516" y="420"/>
              </a:lnTo>
              <a:lnTo>
                <a:pt x="518" y="435"/>
              </a:lnTo>
              <a:lnTo>
                <a:pt x="523" y="451"/>
              </a:lnTo>
              <a:lnTo>
                <a:pt x="529" y="464"/>
              </a:lnTo>
              <a:lnTo>
                <a:pt x="535" y="477"/>
              </a:lnTo>
              <a:lnTo>
                <a:pt x="544" y="487"/>
              </a:lnTo>
              <a:lnTo>
                <a:pt x="554" y="494"/>
              </a:lnTo>
              <a:lnTo>
                <a:pt x="565" y="497"/>
              </a:lnTo>
              <a:lnTo>
                <a:pt x="567" y="544"/>
              </a:lnTo>
              <a:lnTo>
                <a:pt x="567" y="590"/>
              </a:lnTo>
              <a:lnTo>
                <a:pt x="567" y="614"/>
              </a:lnTo>
              <a:lnTo>
                <a:pt x="562" y="638"/>
              </a:lnTo>
              <a:lnTo>
                <a:pt x="554" y="662"/>
              </a:lnTo>
              <a:lnTo>
                <a:pt x="546" y="685"/>
              </a:lnTo>
              <a:lnTo>
                <a:pt x="617" y="793"/>
              </a:lnTo>
              <a:lnTo>
                <a:pt x="604" y="925"/>
              </a:lnTo>
              <a:lnTo>
                <a:pt x="588" y="920"/>
              </a:lnTo>
              <a:lnTo>
                <a:pt x="569" y="910"/>
              </a:lnTo>
              <a:lnTo>
                <a:pt x="554" y="901"/>
              </a:lnTo>
              <a:lnTo>
                <a:pt x="546" y="896"/>
              </a:lnTo>
              <a:lnTo>
                <a:pt x="508" y="900"/>
              </a:lnTo>
              <a:lnTo>
                <a:pt x="481" y="905"/>
              </a:lnTo>
              <a:lnTo>
                <a:pt x="468" y="906"/>
              </a:lnTo>
              <a:lnTo>
                <a:pt x="455" y="906"/>
              </a:lnTo>
              <a:lnTo>
                <a:pt x="441" y="901"/>
              </a:lnTo>
              <a:lnTo>
                <a:pt x="426" y="893"/>
              </a:lnTo>
              <a:lnTo>
                <a:pt x="405" y="900"/>
              </a:lnTo>
              <a:lnTo>
                <a:pt x="380" y="903"/>
              </a:lnTo>
              <a:lnTo>
                <a:pt x="353" y="905"/>
              </a:lnTo>
              <a:lnTo>
                <a:pt x="325" y="905"/>
              </a:lnTo>
              <a:lnTo>
                <a:pt x="294" y="903"/>
              </a:lnTo>
              <a:lnTo>
                <a:pt x="264" y="901"/>
              </a:lnTo>
              <a:lnTo>
                <a:pt x="235" y="898"/>
              </a:lnTo>
              <a:lnTo>
                <a:pt x="206" y="894"/>
              </a:lnTo>
              <a:lnTo>
                <a:pt x="170" y="853"/>
              </a:lnTo>
              <a:lnTo>
                <a:pt x="138" y="819"/>
              </a:lnTo>
              <a:lnTo>
                <a:pt x="134" y="808"/>
              </a:lnTo>
              <a:lnTo>
                <a:pt x="130" y="800"/>
              </a:lnTo>
              <a:lnTo>
                <a:pt x="126" y="789"/>
              </a:lnTo>
              <a:lnTo>
                <a:pt x="124" y="779"/>
              </a:lnTo>
              <a:lnTo>
                <a:pt x="124" y="767"/>
              </a:lnTo>
              <a:lnTo>
                <a:pt x="126" y="755"/>
              </a:lnTo>
              <a:lnTo>
                <a:pt x="130" y="740"/>
              </a:lnTo>
              <a:lnTo>
                <a:pt x="134" y="724"/>
              </a:lnTo>
              <a:lnTo>
                <a:pt x="124" y="717"/>
              </a:lnTo>
              <a:lnTo>
                <a:pt x="111" y="709"/>
              </a:lnTo>
              <a:lnTo>
                <a:pt x="101" y="698"/>
              </a:lnTo>
              <a:lnTo>
                <a:pt x="92" y="686"/>
              </a:lnTo>
              <a:lnTo>
                <a:pt x="84" y="674"/>
              </a:lnTo>
              <a:lnTo>
                <a:pt x="75" y="661"/>
              </a:lnTo>
              <a:lnTo>
                <a:pt x="69" y="647"/>
              </a:lnTo>
              <a:lnTo>
                <a:pt x="65" y="630"/>
              </a:lnTo>
              <a:lnTo>
                <a:pt x="48" y="630"/>
              </a:lnTo>
              <a:lnTo>
                <a:pt x="33" y="630"/>
              </a:lnTo>
              <a:lnTo>
                <a:pt x="25" y="628"/>
              </a:lnTo>
              <a:lnTo>
                <a:pt x="17" y="624"/>
              </a:lnTo>
              <a:lnTo>
                <a:pt x="10" y="619"/>
              </a:lnTo>
              <a:lnTo>
                <a:pt x="4" y="611"/>
              </a:lnTo>
              <a:lnTo>
                <a:pt x="0" y="607"/>
              </a:lnTo>
              <a:lnTo>
                <a:pt x="0" y="602"/>
              </a:lnTo>
              <a:lnTo>
                <a:pt x="2" y="597"/>
              </a:lnTo>
              <a:lnTo>
                <a:pt x="6" y="590"/>
              </a:lnTo>
              <a:lnTo>
                <a:pt x="19" y="576"/>
              </a:lnTo>
              <a:lnTo>
                <a:pt x="36" y="562"/>
              </a:lnTo>
              <a:lnTo>
                <a:pt x="52" y="545"/>
              </a:lnTo>
              <a:lnTo>
                <a:pt x="69" y="530"/>
              </a:lnTo>
              <a:lnTo>
                <a:pt x="75" y="523"/>
              </a:lnTo>
              <a:lnTo>
                <a:pt x="80" y="514"/>
              </a:lnTo>
              <a:lnTo>
                <a:pt x="84" y="507"/>
              </a:lnTo>
              <a:lnTo>
                <a:pt x="86" y="501"/>
              </a:lnTo>
              <a:lnTo>
                <a:pt x="80" y="475"/>
              </a:lnTo>
              <a:lnTo>
                <a:pt x="73" y="449"/>
              </a:lnTo>
              <a:lnTo>
                <a:pt x="69" y="435"/>
              </a:lnTo>
              <a:lnTo>
                <a:pt x="65" y="423"/>
              </a:lnTo>
              <a:lnTo>
                <a:pt x="59" y="409"/>
              </a:lnTo>
              <a:lnTo>
                <a:pt x="50" y="397"/>
              </a:lnTo>
              <a:lnTo>
                <a:pt x="52" y="391"/>
              </a:lnTo>
              <a:lnTo>
                <a:pt x="54" y="382"/>
              </a:lnTo>
              <a:lnTo>
                <a:pt x="54" y="372"/>
              </a:lnTo>
              <a:lnTo>
                <a:pt x="52" y="361"/>
              </a:lnTo>
              <a:lnTo>
                <a:pt x="46" y="335"/>
              </a:lnTo>
              <a:lnTo>
                <a:pt x="42" y="305"/>
              </a:lnTo>
              <a:lnTo>
                <a:pt x="40" y="289"/>
              </a:lnTo>
              <a:lnTo>
                <a:pt x="40" y="272"/>
              </a:lnTo>
              <a:lnTo>
                <a:pt x="40" y="253"/>
              </a:lnTo>
              <a:lnTo>
                <a:pt x="42" y="236"/>
              </a:lnTo>
              <a:lnTo>
                <a:pt x="48" y="217"/>
              </a:lnTo>
              <a:lnTo>
                <a:pt x="54" y="198"/>
              </a:lnTo>
              <a:lnTo>
                <a:pt x="65" y="179"/>
              </a:lnTo>
              <a:lnTo>
                <a:pt x="80" y="160"/>
              </a:lnTo>
              <a:lnTo>
                <a:pt x="65" y="153"/>
              </a:lnTo>
              <a:lnTo>
                <a:pt x="54" y="145"/>
              </a:lnTo>
              <a:lnTo>
                <a:pt x="44" y="136"/>
              </a:lnTo>
              <a:lnTo>
                <a:pt x="36" y="126"/>
              </a:lnTo>
              <a:lnTo>
                <a:pt x="27" y="115"/>
              </a:lnTo>
              <a:lnTo>
                <a:pt x="23" y="105"/>
              </a:lnTo>
              <a:lnTo>
                <a:pt x="19" y="93"/>
              </a:lnTo>
              <a:lnTo>
                <a:pt x="17" y="81"/>
              </a:lnTo>
              <a:close/>
            </a:path>
          </a:pathLst>
        </a:custGeom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22</xdr:col>
      <xdr:colOff>123825</xdr:colOff>
      <xdr:row>3</xdr:row>
      <xdr:rowOff>695325</xdr:rowOff>
    </xdr:from>
    <xdr:to>
      <xdr:col>22</xdr:col>
      <xdr:colOff>712927</xdr:colOff>
      <xdr:row>3</xdr:row>
      <xdr:rowOff>1419563</xdr:rowOff>
    </xdr:to>
    <xdr:sp macro="" textlink="">
      <xdr:nvSpPr>
        <xdr:cNvPr id="83" name="82 Forma libre">
          <a:extLst>
            <a:ext uri="{FF2B5EF4-FFF2-40B4-BE49-F238E27FC236}">
              <a16:creationId xmlns:a16="http://schemas.microsoft.com/office/drawing/2014/main" id="{00000000-0008-0000-2B00-000053000000}"/>
            </a:ext>
          </a:extLst>
        </xdr:cNvPr>
        <xdr:cNvSpPr/>
      </xdr:nvSpPr>
      <xdr:spPr>
        <a:xfrm>
          <a:off x="34642425" y="7127875"/>
          <a:ext cx="589102" cy="724238"/>
        </a:xfrm>
        <a:custGeom>
          <a:avLst/>
          <a:gdLst>
            <a:gd name="connsiteX0" fmla="*/ 627027 w 627202"/>
            <a:gd name="connsiteY0" fmla="*/ 272143 h 724238"/>
            <a:gd name="connsiteX1" fmla="*/ 595277 w 627202"/>
            <a:gd name="connsiteY1" fmla="*/ 267607 h 724238"/>
            <a:gd name="connsiteX2" fmla="*/ 577134 w 627202"/>
            <a:gd name="connsiteY2" fmla="*/ 235857 h 724238"/>
            <a:gd name="connsiteX3" fmla="*/ 554456 w 627202"/>
            <a:gd name="connsiteY3" fmla="*/ 213179 h 724238"/>
            <a:gd name="connsiteX4" fmla="*/ 545384 w 627202"/>
            <a:gd name="connsiteY4" fmla="*/ 199572 h 724238"/>
            <a:gd name="connsiteX5" fmla="*/ 527241 w 627202"/>
            <a:gd name="connsiteY5" fmla="*/ 163286 h 724238"/>
            <a:gd name="connsiteX6" fmla="*/ 522706 w 627202"/>
            <a:gd name="connsiteY6" fmla="*/ 140607 h 724238"/>
            <a:gd name="connsiteX7" fmla="*/ 509098 w 627202"/>
            <a:gd name="connsiteY7" fmla="*/ 117929 h 724238"/>
            <a:gd name="connsiteX8" fmla="*/ 495491 w 627202"/>
            <a:gd name="connsiteY8" fmla="*/ 113393 h 724238"/>
            <a:gd name="connsiteX9" fmla="*/ 481884 w 627202"/>
            <a:gd name="connsiteY9" fmla="*/ 90714 h 724238"/>
            <a:gd name="connsiteX10" fmla="*/ 472813 w 627202"/>
            <a:gd name="connsiteY10" fmla="*/ 54429 h 724238"/>
            <a:gd name="connsiteX11" fmla="*/ 463741 w 627202"/>
            <a:gd name="connsiteY11" fmla="*/ 0 h 724238"/>
            <a:gd name="connsiteX12" fmla="*/ 454670 w 627202"/>
            <a:gd name="connsiteY12" fmla="*/ 9072 h 724238"/>
            <a:gd name="connsiteX13" fmla="*/ 445598 w 627202"/>
            <a:gd name="connsiteY13" fmla="*/ 68036 h 724238"/>
            <a:gd name="connsiteX14" fmla="*/ 441063 w 627202"/>
            <a:gd name="connsiteY14" fmla="*/ 86179 h 724238"/>
            <a:gd name="connsiteX15" fmla="*/ 431991 w 627202"/>
            <a:gd name="connsiteY15" fmla="*/ 95250 h 724238"/>
            <a:gd name="connsiteX16" fmla="*/ 413848 w 627202"/>
            <a:gd name="connsiteY16" fmla="*/ 113393 h 724238"/>
            <a:gd name="connsiteX17" fmla="*/ 409313 w 627202"/>
            <a:gd name="connsiteY17" fmla="*/ 127000 h 724238"/>
            <a:gd name="connsiteX18" fmla="*/ 382098 w 627202"/>
            <a:gd name="connsiteY18" fmla="*/ 145143 h 724238"/>
            <a:gd name="connsiteX19" fmla="*/ 354884 w 627202"/>
            <a:gd name="connsiteY19" fmla="*/ 163286 h 724238"/>
            <a:gd name="connsiteX20" fmla="*/ 304991 w 627202"/>
            <a:gd name="connsiteY20" fmla="*/ 154214 h 724238"/>
            <a:gd name="connsiteX21" fmla="*/ 286848 w 627202"/>
            <a:gd name="connsiteY21" fmla="*/ 145143 h 724238"/>
            <a:gd name="connsiteX22" fmla="*/ 277777 w 627202"/>
            <a:gd name="connsiteY22" fmla="*/ 158750 h 724238"/>
            <a:gd name="connsiteX23" fmla="*/ 250563 w 627202"/>
            <a:gd name="connsiteY23" fmla="*/ 263072 h 724238"/>
            <a:gd name="connsiteX24" fmla="*/ 236956 w 627202"/>
            <a:gd name="connsiteY24" fmla="*/ 267607 h 724238"/>
            <a:gd name="connsiteX25" fmla="*/ 209741 w 627202"/>
            <a:gd name="connsiteY25" fmla="*/ 281214 h 724238"/>
            <a:gd name="connsiteX26" fmla="*/ 177991 w 627202"/>
            <a:gd name="connsiteY26" fmla="*/ 317500 h 724238"/>
            <a:gd name="connsiteX27" fmla="*/ 150777 w 627202"/>
            <a:gd name="connsiteY27" fmla="*/ 335643 h 724238"/>
            <a:gd name="connsiteX28" fmla="*/ 73670 w 627202"/>
            <a:gd name="connsiteY28" fmla="*/ 340179 h 724238"/>
            <a:gd name="connsiteX29" fmla="*/ 60063 w 627202"/>
            <a:gd name="connsiteY29" fmla="*/ 349250 h 724238"/>
            <a:gd name="connsiteX30" fmla="*/ 50991 w 627202"/>
            <a:gd name="connsiteY30" fmla="*/ 408214 h 724238"/>
            <a:gd name="connsiteX31" fmla="*/ 41920 w 627202"/>
            <a:gd name="connsiteY31" fmla="*/ 417286 h 724238"/>
            <a:gd name="connsiteX32" fmla="*/ 28313 w 627202"/>
            <a:gd name="connsiteY32" fmla="*/ 453572 h 724238"/>
            <a:gd name="connsiteX33" fmla="*/ 23777 w 627202"/>
            <a:gd name="connsiteY33" fmla="*/ 467179 h 724238"/>
            <a:gd name="connsiteX34" fmla="*/ 10170 w 627202"/>
            <a:gd name="connsiteY34" fmla="*/ 494393 h 724238"/>
            <a:gd name="connsiteX35" fmla="*/ 5634 w 627202"/>
            <a:gd name="connsiteY35" fmla="*/ 535214 h 724238"/>
            <a:gd name="connsiteX36" fmla="*/ 5634 w 627202"/>
            <a:gd name="connsiteY36" fmla="*/ 625929 h 724238"/>
            <a:gd name="connsiteX37" fmla="*/ 14706 w 627202"/>
            <a:gd name="connsiteY37" fmla="*/ 635000 h 724238"/>
            <a:gd name="connsiteX38" fmla="*/ 19241 w 627202"/>
            <a:gd name="connsiteY38" fmla="*/ 648607 h 724238"/>
            <a:gd name="connsiteX39" fmla="*/ 28313 w 627202"/>
            <a:gd name="connsiteY39" fmla="*/ 657679 h 724238"/>
            <a:gd name="connsiteX40" fmla="*/ 32848 w 627202"/>
            <a:gd name="connsiteY40" fmla="*/ 703036 h 724238"/>
            <a:gd name="connsiteX41" fmla="*/ 78206 w 627202"/>
            <a:gd name="connsiteY41" fmla="*/ 716643 h 724238"/>
            <a:gd name="connsiteX42" fmla="*/ 141706 w 627202"/>
            <a:gd name="connsiteY42" fmla="*/ 716643 h 724238"/>
            <a:gd name="connsiteX43" fmla="*/ 173456 w 627202"/>
            <a:gd name="connsiteY43" fmla="*/ 680357 h 724238"/>
            <a:gd name="connsiteX44" fmla="*/ 200670 w 627202"/>
            <a:gd name="connsiteY44" fmla="*/ 666750 h 724238"/>
            <a:gd name="connsiteX45" fmla="*/ 205206 w 627202"/>
            <a:gd name="connsiteY45" fmla="*/ 653143 h 724238"/>
            <a:gd name="connsiteX46" fmla="*/ 218813 w 627202"/>
            <a:gd name="connsiteY46" fmla="*/ 648607 h 724238"/>
            <a:gd name="connsiteX47" fmla="*/ 291384 w 627202"/>
            <a:gd name="connsiteY47" fmla="*/ 653143 h 724238"/>
            <a:gd name="connsiteX48" fmla="*/ 323134 w 627202"/>
            <a:gd name="connsiteY48" fmla="*/ 644072 h 724238"/>
            <a:gd name="connsiteX49" fmla="*/ 332206 w 627202"/>
            <a:gd name="connsiteY49" fmla="*/ 635000 h 724238"/>
            <a:gd name="connsiteX50" fmla="*/ 345813 w 627202"/>
            <a:gd name="connsiteY50" fmla="*/ 630464 h 724238"/>
            <a:gd name="connsiteX51" fmla="*/ 363956 w 627202"/>
            <a:gd name="connsiteY51" fmla="*/ 621393 h 724238"/>
            <a:gd name="connsiteX52" fmla="*/ 359420 w 627202"/>
            <a:gd name="connsiteY52" fmla="*/ 607786 h 724238"/>
            <a:gd name="connsiteX53" fmla="*/ 359420 w 627202"/>
            <a:gd name="connsiteY53" fmla="*/ 517072 h 724238"/>
            <a:gd name="connsiteX54" fmla="*/ 373027 w 627202"/>
            <a:gd name="connsiteY54" fmla="*/ 512536 h 724238"/>
            <a:gd name="connsiteX55" fmla="*/ 382098 w 627202"/>
            <a:gd name="connsiteY55" fmla="*/ 503464 h 724238"/>
            <a:gd name="connsiteX56" fmla="*/ 400241 w 627202"/>
            <a:gd name="connsiteY56" fmla="*/ 494393 h 724238"/>
            <a:gd name="connsiteX57" fmla="*/ 422920 w 627202"/>
            <a:gd name="connsiteY57" fmla="*/ 476250 h 724238"/>
            <a:gd name="connsiteX58" fmla="*/ 427456 w 627202"/>
            <a:gd name="connsiteY58" fmla="*/ 458107 h 724238"/>
            <a:gd name="connsiteX59" fmla="*/ 486420 w 627202"/>
            <a:gd name="connsiteY59" fmla="*/ 430893 h 724238"/>
            <a:gd name="connsiteX60" fmla="*/ 500027 w 627202"/>
            <a:gd name="connsiteY60" fmla="*/ 408214 h 724238"/>
            <a:gd name="connsiteX61" fmla="*/ 522706 w 627202"/>
            <a:gd name="connsiteY61" fmla="*/ 381000 h 724238"/>
            <a:gd name="connsiteX62" fmla="*/ 536313 w 627202"/>
            <a:gd name="connsiteY62" fmla="*/ 371929 h 724238"/>
            <a:gd name="connsiteX63" fmla="*/ 554456 w 627202"/>
            <a:gd name="connsiteY63" fmla="*/ 344714 h 724238"/>
            <a:gd name="connsiteX64" fmla="*/ 581670 w 627202"/>
            <a:gd name="connsiteY64" fmla="*/ 326572 h 724238"/>
            <a:gd name="connsiteX65" fmla="*/ 590741 w 627202"/>
            <a:gd name="connsiteY65" fmla="*/ 317500 h 724238"/>
            <a:gd name="connsiteX66" fmla="*/ 604348 w 627202"/>
            <a:gd name="connsiteY66" fmla="*/ 312964 h 724238"/>
            <a:gd name="connsiteX67" fmla="*/ 608884 w 627202"/>
            <a:gd name="connsiteY67" fmla="*/ 299357 h 724238"/>
            <a:gd name="connsiteX68" fmla="*/ 627027 w 627202"/>
            <a:gd name="connsiteY68" fmla="*/ 272143 h 72423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  <a:cxn ang="0">
              <a:pos x="connsiteX58" y="connsiteY58"/>
            </a:cxn>
            <a:cxn ang="0">
              <a:pos x="connsiteX59" y="connsiteY59"/>
            </a:cxn>
            <a:cxn ang="0">
              <a:pos x="connsiteX60" y="connsiteY60"/>
            </a:cxn>
            <a:cxn ang="0">
              <a:pos x="connsiteX61" y="connsiteY61"/>
            </a:cxn>
            <a:cxn ang="0">
              <a:pos x="connsiteX62" y="connsiteY62"/>
            </a:cxn>
            <a:cxn ang="0">
              <a:pos x="connsiteX63" y="connsiteY63"/>
            </a:cxn>
            <a:cxn ang="0">
              <a:pos x="connsiteX64" y="connsiteY64"/>
            </a:cxn>
            <a:cxn ang="0">
              <a:pos x="connsiteX65" y="connsiteY65"/>
            </a:cxn>
            <a:cxn ang="0">
              <a:pos x="connsiteX66" y="connsiteY66"/>
            </a:cxn>
            <a:cxn ang="0">
              <a:pos x="connsiteX67" y="connsiteY67"/>
            </a:cxn>
            <a:cxn ang="0">
              <a:pos x="connsiteX68" y="connsiteY68"/>
            </a:cxn>
          </a:cxnLst>
          <a:rect l="l" t="t" r="r" b="b"/>
          <a:pathLst>
            <a:path w="627202" h="724238">
              <a:moveTo>
                <a:pt x="627027" y="272143"/>
              </a:moveTo>
              <a:cubicBezTo>
                <a:pt x="624759" y="266851"/>
                <a:pt x="605046" y="271949"/>
                <a:pt x="595277" y="267607"/>
              </a:cubicBezTo>
              <a:cubicBezTo>
                <a:pt x="591046" y="265727"/>
                <a:pt x="577988" y="237351"/>
                <a:pt x="577134" y="235857"/>
              </a:cubicBezTo>
              <a:cubicBezTo>
                <a:pt x="567830" y="219574"/>
                <a:pt x="569808" y="223414"/>
                <a:pt x="554456" y="213179"/>
              </a:cubicBezTo>
              <a:cubicBezTo>
                <a:pt x="551432" y="208643"/>
                <a:pt x="547598" y="204553"/>
                <a:pt x="545384" y="199572"/>
              </a:cubicBezTo>
              <a:cubicBezTo>
                <a:pt x="528706" y="162046"/>
                <a:pt x="545872" y="181915"/>
                <a:pt x="527241" y="163286"/>
              </a:cubicBezTo>
              <a:cubicBezTo>
                <a:pt x="525729" y="155726"/>
                <a:pt x="524576" y="148086"/>
                <a:pt x="522706" y="140607"/>
              </a:cubicBezTo>
              <a:cubicBezTo>
                <a:pt x="520188" y="130533"/>
                <a:pt x="518537" y="123592"/>
                <a:pt x="509098" y="117929"/>
              </a:cubicBezTo>
              <a:cubicBezTo>
                <a:pt x="504998" y="115469"/>
                <a:pt x="500027" y="114905"/>
                <a:pt x="495491" y="113393"/>
              </a:cubicBezTo>
              <a:cubicBezTo>
                <a:pt x="482647" y="74854"/>
                <a:pt x="500560" y="121839"/>
                <a:pt x="481884" y="90714"/>
              </a:cubicBezTo>
              <a:cubicBezTo>
                <a:pt x="477592" y="83561"/>
                <a:pt x="473961" y="59597"/>
                <a:pt x="472813" y="54429"/>
              </a:cubicBezTo>
              <a:cubicBezTo>
                <a:pt x="464249" y="15890"/>
                <a:pt x="471145" y="59230"/>
                <a:pt x="463741" y="0"/>
              </a:cubicBezTo>
              <a:cubicBezTo>
                <a:pt x="460717" y="3024"/>
                <a:pt x="456355" y="5141"/>
                <a:pt x="454670" y="9072"/>
              </a:cubicBezTo>
              <a:cubicBezTo>
                <a:pt x="450886" y="17902"/>
                <a:pt x="446121" y="64897"/>
                <a:pt x="445598" y="68036"/>
              </a:cubicBezTo>
              <a:cubicBezTo>
                <a:pt x="444573" y="74185"/>
                <a:pt x="443851" y="80603"/>
                <a:pt x="441063" y="86179"/>
              </a:cubicBezTo>
              <a:cubicBezTo>
                <a:pt x="439151" y="90004"/>
                <a:pt x="435015" y="92226"/>
                <a:pt x="431991" y="95250"/>
              </a:cubicBezTo>
              <a:cubicBezTo>
                <a:pt x="419898" y="131534"/>
                <a:pt x="438038" y="89203"/>
                <a:pt x="413848" y="113393"/>
              </a:cubicBezTo>
              <a:cubicBezTo>
                <a:pt x="410467" y="116774"/>
                <a:pt x="411773" y="122900"/>
                <a:pt x="409313" y="127000"/>
              </a:cubicBezTo>
              <a:cubicBezTo>
                <a:pt x="402815" y="137830"/>
                <a:pt x="392437" y="138940"/>
                <a:pt x="382098" y="145143"/>
              </a:cubicBezTo>
              <a:cubicBezTo>
                <a:pt x="372749" y="150752"/>
                <a:pt x="354884" y="163286"/>
                <a:pt x="354884" y="163286"/>
              </a:cubicBezTo>
              <a:cubicBezTo>
                <a:pt x="338253" y="160262"/>
                <a:pt x="321324" y="158569"/>
                <a:pt x="304991" y="154214"/>
              </a:cubicBezTo>
              <a:cubicBezTo>
                <a:pt x="298458" y="152472"/>
                <a:pt x="293517" y="144031"/>
                <a:pt x="286848" y="145143"/>
              </a:cubicBezTo>
              <a:cubicBezTo>
                <a:pt x="281471" y="146039"/>
                <a:pt x="280801" y="154214"/>
                <a:pt x="277777" y="158750"/>
              </a:cubicBezTo>
              <a:cubicBezTo>
                <a:pt x="269627" y="244331"/>
                <a:pt x="296901" y="243213"/>
                <a:pt x="250563" y="263072"/>
              </a:cubicBezTo>
              <a:cubicBezTo>
                <a:pt x="246169" y="264955"/>
                <a:pt x="241492" y="266095"/>
                <a:pt x="236956" y="267607"/>
              </a:cubicBezTo>
              <a:cubicBezTo>
                <a:pt x="208183" y="296380"/>
                <a:pt x="254325" y="253350"/>
                <a:pt x="209741" y="281214"/>
              </a:cubicBezTo>
              <a:cubicBezTo>
                <a:pt x="195990" y="289808"/>
                <a:pt x="188123" y="305680"/>
                <a:pt x="177991" y="317500"/>
              </a:cubicBezTo>
              <a:cubicBezTo>
                <a:pt x="169438" y="327479"/>
                <a:pt x="164183" y="334302"/>
                <a:pt x="150777" y="335643"/>
              </a:cubicBezTo>
              <a:cubicBezTo>
                <a:pt x="125158" y="338205"/>
                <a:pt x="99372" y="338667"/>
                <a:pt x="73670" y="340179"/>
              </a:cubicBezTo>
              <a:cubicBezTo>
                <a:pt x="69134" y="343203"/>
                <a:pt x="61787" y="344079"/>
                <a:pt x="60063" y="349250"/>
              </a:cubicBezTo>
              <a:cubicBezTo>
                <a:pt x="58423" y="354170"/>
                <a:pt x="59271" y="394413"/>
                <a:pt x="50991" y="408214"/>
              </a:cubicBezTo>
              <a:cubicBezTo>
                <a:pt x="48791" y="411881"/>
                <a:pt x="44944" y="414262"/>
                <a:pt x="41920" y="417286"/>
              </a:cubicBezTo>
              <a:cubicBezTo>
                <a:pt x="33558" y="450734"/>
                <a:pt x="42543" y="420368"/>
                <a:pt x="28313" y="453572"/>
              </a:cubicBezTo>
              <a:cubicBezTo>
                <a:pt x="26430" y="457966"/>
                <a:pt x="25915" y="462903"/>
                <a:pt x="23777" y="467179"/>
              </a:cubicBezTo>
              <a:cubicBezTo>
                <a:pt x="6192" y="502349"/>
                <a:pt x="21571" y="460191"/>
                <a:pt x="10170" y="494393"/>
              </a:cubicBezTo>
              <a:cubicBezTo>
                <a:pt x="8658" y="508000"/>
                <a:pt x="7332" y="521629"/>
                <a:pt x="5634" y="535214"/>
              </a:cubicBezTo>
              <a:cubicBezTo>
                <a:pt x="661" y="574996"/>
                <a:pt x="-4057" y="577478"/>
                <a:pt x="5634" y="625929"/>
              </a:cubicBezTo>
              <a:cubicBezTo>
                <a:pt x="6473" y="630122"/>
                <a:pt x="11682" y="631976"/>
                <a:pt x="14706" y="635000"/>
              </a:cubicBezTo>
              <a:cubicBezTo>
                <a:pt x="16218" y="639536"/>
                <a:pt x="16781" y="644507"/>
                <a:pt x="19241" y="648607"/>
              </a:cubicBezTo>
              <a:cubicBezTo>
                <a:pt x="21441" y="652274"/>
                <a:pt x="27276" y="653530"/>
                <a:pt x="28313" y="657679"/>
              </a:cubicBezTo>
              <a:cubicBezTo>
                <a:pt x="31998" y="672420"/>
                <a:pt x="28043" y="688621"/>
                <a:pt x="32848" y="703036"/>
              </a:cubicBezTo>
              <a:cubicBezTo>
                <a:pt x="36973" y="715411"/>
                <a:pt x="77102" y="716485"/>
                <a:pt x="78206" y="716643"/>
              </a:cubicBezTo>
              <a:cubicBezTo>
                <a:pt x="101380" y="724368"/>
                <a:pt x="108971" y="728919"/>
                <a:pt x="141706" y="716643"/>
              </a:cubicBezTo>
              <a:cubicBezTo>
                <a:pt x="165239" y="707818"/>
                <a:pt x="159983" y="693829"/>
                <a:pt x="173456" y="680357"/>
              </a:cubicBezTo>
              <a:cubicBezTo>
                <a:pt x="182248" y="671565"/>
                <a:pt x="189604" y="670439"/>
                <a:pt x="200670" y="666750"/>
              </a:cubicBezTo>
              <a:cubicBezTo>
                <a:pt x="202182" y="662214"/>
                <a:pt x="201825" y="656524"/>
                <a:pt x="205206" y="653143"/>
              </a:cubicBezTo>
              <a:cubicBezTo>
                <a:pt x="208587" y="649762"/>
                <a:pt x="214032" y="648607"/>
                <a:pt x="218813" y="648607"/>
              </a:cubicBezTo>
              <a:cubicBezTo>
                <a:pt x="243051" y="648607"/>
                <a:pt x="267194" y="651631"/>
                <a:pt x="291384" y="653143"/>
              </a:cubicBezTo>
              <a:cubicBezTo>
                <a:pt x="301967" y="650119"/>
                <a:pt x="313076" y="648542"/>
                <a:pt x="323134" y="644072"/>
              </a:cubicBezTo>
              <a:cubicBezTo>
                <a:pt x="327042" y="642335"/>
                <a:pt x="328539" y="637200"/>
                <a:pt x="332206" y="635000"/>
              </a:cubicBezTo>
              <a:cubicBezTo>
                <a:pt x="336306" y="632540"/>
                <a:pt x="341419" y="632347"/>
                <a:pt x="345813" y="630464"/>
              </a:cubicBezTo>
              <a:cubicBezTo>
                <a:pt x="352028" y="627801"/>
                <a:pt x="357908" y="624417"/>
                <a:pt x="363956" y="621393"/>
              </a:cubicBezTo>
              <a:cubicBezTo>
                <a:pt x="362444" y="616857"/>
                <a:pt x="360734" y="612383"/>
                <a:pt x="359420" y="607786"/>
              </a:cubicBezTo>
              <a:cubicBezTo>
                <a:pt x="350254" y="575706"/>
                <a:pt x="349641" y="558631"/>
                <a:pt x="359420" y="517072"/>
              </a:cubicBezTo>
              <a:cubicBezTo>
                <a:pt x="360515" y="512418"/>
                <a:pt x="368491" y="514048"/>
                <a:pt x="373027" y="512536"/>
              </a:cubicBezTo>
              <a:cubicBezTo>
                <a:pt x="376051" y="509512"/>
                <a:pt x="378540" y="505836"/>
                <a:pt x="382098" y="503464"/>
              </a:cubicBezTo>
              <a:cubicBezTo>
                <a:pt x="387724" y="499713"/>
                <a:pt x="395460" y="499174"/>
                <a:pt x="400241" y="494393"/>
              </a:cubicBezTo>
              <a:cubicBezTo>
                <a:pt x="424101" y="470534"/>
                <a:pt x="377513" y="487602"/>
                <a:pt x="422920" y="476250"/>
              </a:cubicBezTo>
              <a:cubicBezTo>
                <a:pt x="424432" y="470202"/>
                <a:pt x="422631" y="462054"/>
                <a:pt x="427456" y="458107"/>
              </a:cubicBezTo>
              <a:cubicBezTo>
                <a:pt x="444515" y="444150"/>
                <a:pt x="465990" y="437703"/>
                <a:pt x="486420" y="430893"/>
              </a:cubicBezTo>
              <a:cubicBezTo>
                <a:pt x="493855" y="408591"/>
                <a:pt x="486192" y="424816"/>
                <a:pt x="500027" y="408214"/>
              </a:cubicBezTo>
              <a:cubicBezTo>
                <a:pt x="508846" y="397631"/>
                <a:pt x="512449" y="389205"/>
                <a:pt x="522706" y="381000"/>
              </a:cubicBezTo>
              <a:cubicBezTo>
                <a:pt x="526963" y="377595"/>
                <a:pt x="531777" y="374953"/>
                <a:pt x="536313" y="371929"/>
              </a:cubicBezTo>
              <a:lnTo>
                <a:pt x="554456" y="344714"/>
              </a:lnTo>
              <a:cubicBezTo>
                <a:pt x="560503" y="335643"/>
                <a:pt x="572599" y="332619"/>
                <a:pt x="581670" y="326572"/>
              </a:cubicBezTo>
              <a:cubicBezTo>
                <a:pt x="585228" y="324200"/>
                <a:pt x="587074" y="319700"/>
                <a:pt x="590741" y="317500"/>
              </a:cubicBezTo>
              <a:cubicBezTo>
                <a:pt x="594841" y="315040"/>
                <a:pt x="599812" y="314476"/>
                <a:pt x="604348" y="312964"/>
              </a:cubicBezTo>
              <a:cubicBezTo>
                <a:pt x="605860" y="308428"/>
                <a:pt x="608884" y="304138"/>
                <a:pt x="608884" y="299357"/>
              </a:cubicBezTo>
              <a:cubicBezTo>
                <a:pt x="608884" y="282657"/>
                <a:pt x="629295" y="277435"/>
                <a:pt x="627027" y="272143"/>
              </a:cubicBezTo>
              <a:close/>
            </a:path>
          </a:pathLst>
        </a:custGeom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23</xdr:col>
      <xdr:colOff>76200</xdr:colOff>
      <xdr:row>3</xdr:row>
      <xdr:rowOff>885825</xdr:rowOff>
    </xdr:from>
    <xdr:to>
      <xdr:col>23</xdr:col>
      <xdr:colOff>818527</xdr:colOff>
      <xdr:row>3</xdr:row>
      <xdr:rowOff>1389636</xdr:rowOff>
    </xdr:to>
    <xdr:sp macro="" textlink="">
      <xdr:nvSpPr>
        <xdr:cNvPr id="84" name="Freeform 116">
          <a:extLst>
            <a:ext uri="{FF2B5EF4-FFF2-40B4-BE49-F238E27FC236}">
              <a16:creationId xmlns:a16="http://schemas.microsoft.com/office/drawing/2014/main" id="{00000000-0008-0000-2B00-000054000000}"/>
            </a:ext>
          </a:extLst>
        </xdr:cNvPr>
        <xdr:cNvSpPr>
          <a:spLocks/>
        </xdr:cNvSpPr>
      </xdr:nvSpPr>
      <xdr:spPr bwMode="auto">
        <a:xfrm>
          <a:off x="35452050" y="7318375"/>
          <a:ext cx="742327" cy="503811"/>
        </a:xfrm>
        <a:custGeom>
          <a:avLst/>
          <a:gdLst>
            <a:gd name="T0" fmla="*/ 521 w 521"/>
            <a:gd name="T1" fmla="*/ 275 h 354"/>
            <a:gd name="T2" fmla="*/ 481 w 521"/>
            <a:gd name="T3" fmla="*/ 275 h 354"/>
            <a:gd name="T4" fmla="*/ 451 w 521"/>
            <a:gd name="T5" fmla="*/ 266 h 354"/>
            <a:gd name="T6" fmla="*/ 424 w 521"/>
            <a:gd name="T7" fmla="*/ 256 h 354"/>
            <a:gd name="T8" fmla="*/ 397 w 521"/>
            <a:gd name="T9" fmla="*/ 254 h 354"/>
            <a:gd name="T10" fmla="*/ 368 w 521"/>
            <a:gd name="T11" fmla="*/ 304 h 354"/>
            <a:gd name="T12" fmla="*/ 328 w 521"/>
            <a:gd name="T13" fmla="*/ 302 h 354"/>
            <a:gd name="T14" fmla="*/ 302 w 521"/>
            <a:gd name="T15" fmla="*/ 297 h 354"/>
            <a:gd name="T16" fmla="*/ 279 w 521"/>
            <a:gd name="T17" fmla="*/ 304 h 354"/>
            <a:gd name="T18" fmla="*/ 269 w 521"/>
            <a:gd name="T19" fmla="*/ 326 h 354"/>
            <a:gd name="T20" fmla="*/ 260 w 521"/>
            <a:gd name="T21" fmla="*/ 345 h 354"/>
            <a:gd name="T22" fmla="*/ 250 w 521"/>
            <a:gd name="T23" fmla="*/ 352 h 354"/>
            <a:gd name="T24" fmla="*/ 239 w 521"/>
            <a:gd name="T25" fmla="*/ 354 h 354"/>
            <a:gd name="T26" fmla="*/ 210 w 521"/>
            <a:gd name="T27" fmla="*/ 326 h 354"/>
            <a:gd name="T28" fmla="*/ 156 w 521"/>
            <a:gd name="T29" fmla="*/ 306 h 354"/>
            <a:gd name="T30" fmla="*/ 124 w 521"/>
            <a:gd name="T31" fmla="*/ 292 h 354"/>
            <a:gd name="T32" fmla="*/ 93 w 521"/>
            <a:gd name="T33" fmla="*/ 304 h 354"/>
            <a:gd name="T34" fmla="*/ 72 w 521"/>
            <a:gd name="T35" fmla="*/ 308 h 354"/>
            <a:gd name="T36" fmla="*/ 59 w 521"/>
            <a:gd name="T37" fmla="*/ 306 h 354"/>
            <a:gd name="T38" fmla="*/ 48 w 521"/>
            <a:gd name="T39" fmla="*/ 301 h 354"/>
            <a:gd name="T40" fmla="*/ 40 w 521"/>
            <a:gd name="T41" fmla="*/ 292 h 354"/>
            <a:gd name="T42" fmla="*/ 38 w 521"/>
            <a:gd name="T43" fmla="*/ 270 h 354"/>
            <a:gd name="T44" fmla="*/ 46 w 521"/>
            <a:gd name="T45" fmla="*/ 242 h 354"/>
            <a:gd name="T46" fmla="*/ 51 w 521"/>
            <a:gd name="T47" fmla="*/ 223 h 354"/>
            <a:gd name="T48" fmla="*/ 46 w 521"/>
            <a:gd name="T49" fmla="*/ 213 h 354"/>
            <a:gd name="T50" fmla="*/ 36 w 521"/>
            <a:gd name="T51" fmla="*/ 204 h 354"/>
            <a:gd name="T52" fmla="*/ 15 w 521"/>
            <a:gd name="T53" fmla="*/ 197 h 354"/>
            <a:gd name="T54" fmla="*/ 7 w 521"/>
            <a:gd name="T55" fmla="*/ 48 h 354"/>
            <a:gd name="T56" fmla="*/ 53 w 521"/>
            <a:gd name="T57" fmla="*/ 27 h 354"/>
            <a:gd name="T58" fmla="*/ 95 w 521"/>
            <a:gd name="T59" fmla="*/ 12 h 354"/>
            <a:gd name="T60" fmla="*/ 141 w 521"/>
            <a:gd name="T61" fmla="*/ 3 h 354"/>
            <a:gd name="T62" fmla="*/ 195 w 521"/>
            <a:gd name="T63" fmla="*/ 0 h 354"/>
            <a:gd name="T64" fmla="*/ 223 w 521"/>
            <a:gd name="T65" fmla="*/ 32 h 354"/>
            <a:gd name="T66" fmla="*/ 223 w 521"/>
            <a:gd name="T67" fmla="*/ 50 h 354"/>
            <a:gd name="T68" fmla="*/ 208 w 521"/>
            <a:gd name="T69" fmla="*/ 68 h 354"/>
            <a:gd name="T70" fmla="*/ 168 w 521"/>
            <a:gd name="T71" fmla="*/ 70 h 354"/>
            <a:gd name="T72" fmla="*/ 126 w 521"/>
            <a:gd name="T73" fmla="*/ 68 h 354"/>
            <a:gd name="T74" fmla="*/ 107 w 521"/>
            <a:gd name="T75" fmla="*/ 68 h 354"/>
            <a:gd name="T76" fmla="*/ 90 w 521"/>
            <a:gd name="T77" fmla="*/ 74 h 354"/>
            <a:gd name="T78" fmla="*/ 78 w 521"/>
            <a:gd name="T79" fmla="*/ 82 h 354"/>
            <a:gd name="T80" fmla="*/ 74 w 521"/>
            <a:gd name="T81" fmla="*/ 96 h 354"/>
            <a:gd name="T82" fmla="*/ 84 w 521"/>
            <a:gd name="T83" fmla="*/ 108 h 354"/>
            <a:gd name="T84" fmla="*/ 103 w 521"/>
            <a:gd name="T85" fmla="*/ 118 h 354"/>
            <a:gd name="T86" fmla="*/ 124 w 521"/>
            <a:gd name="T87" fmla="*/ 122 h 354"/>
            <a:gd name="T88" fmla="*/ 147 w 521"/>
            <a:gd name="T89" fmla="*/ 122 h 354"/>
            <a:gd name="T90" fmla="*/ 151 w 521"/>
            <a:gd name="T91" fmla="*/ 130 h 354"/>
            <a:gd name="T92" fmla="*/ 160 w 521"/>
            <a:gd name="T93" fmla="*/ 139 h 354"/>
            <a:gd name="T94" fmla="*/ 183 w 521"/>
            <a:gd name="T95" fmla="*/ 153 h 354"/>
            <a:gd name="T96" fmla="*/ 252 w 521"/>
            <a:gd name="T97" fmla="*/ 91 h 354"/>
            <a:gd name="T98" fmla="*/ 288 w 521"/>
            <a:gd name="T99" fmla="*/ 62 h 354"/>
            <a:gd name="T100" fmla="*/ 330 w 521"/>
            <a:gd name="T101" fmla="*/ 38 h 354"/>
            <a:gd name="T102" fmla="*/ 389 w 521"/>
            <a:gd name="T103" fmla="*/ 44 h 354"/>
            <a:gd name="T104" fmla="*/ 449 w 521"/>
            <a:gd name="T105" fmla="*/ 60 h 354"/>
            <a:gd name="T106" fmla="*/ 510 w 521"/>
            <a:gd name="T107" fmla="*/ 209 h 35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  <a:cxn ang="0">
              <a:pos x="T100" y="T101"/>
            </a:cxn>
            <a:cxn ang="0">
              <a:pos x="T102" y="T103"/>
            </a:cxn>
            <a:cxn ang="0">
              <a:pos x="T104" y="T105"/>
            </a:cxn>
            <a:cxn ang="0">
              <a:pos x="T106" y="T107"/>
            </a:cxn>
          </a:cxnLst>
          <a:rect l="0" t="0" r="r" b="b"/>
          <a:pathLst>
            <a:path w="521" h="354">
              <a:moveTo>
                <a:pt x="510" y="209"/>
              </a:moveTo>
              <a:lnTo>
                <a:pt x="521" y="275"/>
              </a:lnTo>
              <a:lnTo>
                <a:pt x="500" y="275"/>
              </a:lnTo>
              <a:lnTo>
                <a:pt x="481" y="275"/>
              </a:lnTo>
              <a:lnTo>
                <a:pt x="466" y="270"/>
              </a:lnTo>
              <a:lnTo>
                <a:pt x="451" y="266"/>
              </a:lnTo>
              <a:lnTo>
                <a:pt x="437" y="261"/>
              </a:lnTo>
              <a:lnTo>
                <a:pt x="424" y="256"/>
              </a:lnTo>
              <a:lnTo>
                <a:pt x="412" y="254"/>
              </a:lnTo>
              <a:lnTo>
                <a:pt x="397" y="254"/>
              </a:lnTo>
              <a:lnTo>
                <a:pt x="393" y="302"/>
              </a:lnTo>
              <a:lnTo>
                <a:pt x="368" y="304"/>
              </a:lnTo>
              <a:lnTo>
                <a:pt x="340" y="302"/>
              </a:lnTo>
              <a:lnTo>
                <a:pt x="328" y="302"/>
              </a:lnTo>
              <a:lnTo>
                <a:pt x="315" y="299"/>
              </a:lnTo>
              <a:lnTo>
                <a:pt x="302" y="297"/>
              </a:lnTo>
              <a:lnTo>
                <a:pt x="288" y="292"/>
              </a:lnTo>
              <a:lnTo>
                <a:pt x="279" y="304"/>
              </a:lnTo>
              <a:lnTo>
                <a:pt x="273" y="314"/>
              </a:lnTo>
              <a:lnTo>
                <a:pt x="269" y="326"/>
              </a:lnTo>
              <a:lnTo>
                <a:pt x="265" y="337"/>
              </a:lnTo>
              <a:lnTo>
                <a:pt x="260" y="345"/>
              </a:lnTo>
              <a:lnTo>
                <a:pt x="254" y="351"/>
              </a:lnTo>
              <a:lnTo>
                <a:pt x="250" y="352"/>
              </a:lnTo>
              <a:lnTo>
                <a:pt x="246" y="354"/>
              </a:lnTo>
              <a:lnTo>
                <a:pt x="239" y="354"/>
              </a:lnTo>
              <a:lnTo>
                <a:pt x="233" y="352"/>
              </a:lnTo>
              <a:lnTo>
                <a:pt x="210" y="326"/>
              </a:lnTo>
              <a:lnTo>
                <a:pt x="172" y="326"/>
              </a:lnTo>
              <a:lnTo>
                <a:pt x="156" y="306"/>
              </a:lnTo>
              <a:lnTo>
                <a:pt x="141" y="283"/>
              </a:lnTo>
              <a:lnTo>
                <a:pt x="124" y="292"/>
              </a:lnTo>
              <a:lnTo>
                <a:pt x="109" y="299"/>
              </a:lnTo>
              <a:lnTo>
                <a:pt x="93" y="304"/>
              </a:lnTo>
              <a:lnTo>
                <a:pt x="78" y="308"/>
              </a:lnTo>
              <a:lnTo>
                <a:pt x="72" y="308"/>
              </a:lnTo>
              <a:lnTo>
                <a:pt x="63" y="308"/>
              </a:lnTo>
              <a:lnTo>
                <a:pt x="59" y="306"/>
              </a:lnTo>
              <a:lnTo>
                <a:pt x="53" y="304"/>
              </a:lnTo>
              <a:lnTo>
                <a:pt x="48" y="301"/>
              </a:lnTo>
              <a:lnTo>
                <a:pt x="44" y="295"/>
              </a:lnTo>
              <a:lnTo>
                <a:pt x="40" y="292"/>
              </a:lnTo>
              <a:lnTo>
                <a:pt x="38" y="285"/>
              </a:lnTo>
              <a:lnTo>
                <a:pt x="38" y="270"/>
              </a:lnTo>
              <a:lnTo>
                <a:pt x="40" y="256"/>
              </a:lnTo>
              <a:lnTo>
                <a:pt x="46" y="242"/>
              </a:lnTo>
              <a:lnTo>
                <a:pt x="48" y="230"/>
              </a:lnTo>
              <a:lnTo>
                <a:pt x="51" y="223"/>
              </a:lnTo>
              <a:lnTo>
                <a:pt x="48" y="218"/>
              </a:lnTo>
              <a:lnTo>
                <a:pt x="46" y="213"/>
              </a:lnTo>
              <a:lnTo>
                <a:pt x="42" y="209"/>
              </a:lnTo>
              <a:lnTo>
                <a:pt x="36" y="204"/>
              </a:lnTo>
              <a:lnTo>
                <a:pt x="27" y="201"/>
              </a:lnTo>
              <a:lnTo>
                <a:pt x="15" y="197"/>
              </a:lnTo>
              <a:lnTo>
                <a:pt x="0" y="196"/>
              </a:lnTo>
              <a:lnTo>
                <a:pt x="7" y="48"/>
              </a:lnTo>
              <a:lnTo>
                <a:pt x="30" y="38"/>
              </a:lnTo>
              <a:lnTo>
                <a:pt x="53" y="27"/>
              </a:lnTo>
              <a:lnTo>
                <a:pt x="74" y="19"/>
              </a:lnTo>
              <a:lnTo>
                <a:pt x="95" y="12"/>
              </a:lnTo>
              <a:lnTo>
                <a:pt x="118" y="7"/>
              </a:lnTo>
              <a:lnTo>
                <a:pt x="141" y="3"/>
              </a:lnTo>
              <a:lnTo>
                <a:pt x="166" y="0"/>
              </a:lnTo>
              <a:lnTo>
                <a:pt x="195" y="0"/>
              </a:lnTo>
              <a:lnTo>
                <a:pt x="210" y="15"/>
              </a:lnTo>
              <a:lnTo>
                <a:pt x="223" y="32"/>
              </a:lnTo>
              <a:lnTo>
                <a:pt x="225" y="41"/>
              </a:lnTo>
              <a:lnTo>
                <a:pt x="223" y="50"/>
              </a:lnTo>
              <a:lnTo>
                <a:pt x="219" y="58"/>
              </a:lnTo>
              <a:lnTo>
                <a:pt x="208" y="68"/>
              </a:lnTo>
              <a:lnTo>
                <a:pt x="189" y="70"/>
              </a:lnTo>
              <a:lnTo>
                <a:pt x="168" y="70"/>
              </a:lnTo>
              <a:lnTo>
                <a:pt x="147" y="68"/>
              </a:lnTo>
              <a:lnTo>
                <a:pt x="126" y="68"/>
              </a:lnTo>
              <a:lnTo>
                <a:pt x="116" y="68"/>
              </a:lnTo>
              <a:lnTo>
                <a:pt x="107" y="68"/>
              </a:lnTo>
              <a:lnTo>
                <a:pt x="97" y="70"/>
              </a:lnTo>
              <a:lnTo>
                <a:pt x="90" y="74"/>
              </a:lnTo>
              <a:lnTo>
                <a:pt x="84" y="77"/>
              </a:lnTo>
              <a:lnTo>
                <a:pt x="78" y="82"/>
              </a:lnTo>
              <a:lnTo>
                <a:pt x="76" y="87"/>
              </a:lnTo>
              <a:lnTo>
                <a:pt x="74" y="96"/>
              </a:lnTo>
              <a:lnTo>
                <a:pt x="78" y="103"/>
              </a:lnTo>
              <a:lnTo>
                <a:pt x="84" y="108"/>
              </a:lnTo>
              <a:lnTo>
                <a:pt x="93" y="113"/>
              </a:lnTo>
              <a:lnTo>
                <a:pt x="103" y="118"/>
              </a:lnTo>
              <a:lnTo>
                <a:pt x="114" y="120"/>
              </a:lnTo>
              <a:lnTo>
                <a:pt x="124" y="122"/>
              </a:lnTo>
              <a:lnTo>
                <a:pt x="137" y="124"/>
              </a:lnTo>
              <a:lnTo>
                <a:pt x="147" y="122"/>
              </a:lnTo>
              <a:lnTo>
                <a:pt x="149" y="127"/>
              </a:lnTo>
              <a:lnTo>
                <a:pt x="151" y="130"/>
              </a:lnTo>
              <a:lnTo>
                <a:pt x="156" y="136"/>
              </a:lnTo>
              <a:lnTo>
                <a:pt x="160" y="139"/>
              </a:lnTo>
              <a:lnTo>
                <a:pt x="170" y="148"/>
              </a:lnTo>
              <a:lnTo>
                <a:pt x="183" y="153"/>
              </a:lnTo>
              <a:lnTo>
                <a:pt x="219" y="122"/>
              </a:lnTo>
              <a:lnTo>
                <a:pt x="252" y="91"/>
              </a:lnTo>
              <a:lnTo>
                <a:pt x="269" y="75"/>
              </a:lnTo>
              <a:lnTo>
                <a:pt x="288" y="62"/>
              </a:lnTo>
              <a:lnTo>
                <a:pt x="309" y="50"/>
              </a:lnTo>
              <a:lnTo>
                <a:pt x="330" y="38"/>
              </a:lnTo>
              <a:lnTo>
                <a:pt x="359" y="41"/>
              </a:lnTo>
              <a:lnTo>
                <a:pt x="389" y="44"/>
              </a:lnTo>
              <a:lnTo>
                <a:pt x="418" y="50"/>
              </a:lnTo>
              <a:lnTo>
                <a:pt x="449" y="60"/>
              </a:lnTo>
              <a:lnTo>
                <a:pt x="437" y="201"/>
              </a:lnTo>
              <a:lnTo>
                <a:pt x="510" y="209"/>
              </a:lnTo>
              <a:close/>
            </a:path>
          </a:pathLst>
        </a:custGeom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24</xdr:col>
      <xdr:colOff>95250</xdr:colOff>
      <xdr:row>3</xdr:row>
      <xdr:rowOff>838200</xdr:rowOff>
    </xdr:from>
    <xdr:to>
      <xdr:col>24</xdr:col>
      <xdr:colOff>1044175</xdr:colOff>
      <xdr:row>3</xdr:row>
      <xdr:rowOff>1514217</xdr:rowOff>
    </xdr:to>
    <xdr:sp macro="" textlink="">
      <xdr:nvSpPr>
        <xdr:cNvPr id="85" name="Freeform 114">
          <a:extLst>
            <a:ext uri="{FF2B5EF4-FFF2-40B4-BE49-F238E27FC236}">
              <a16:creationId xmlns:a16="http://schemas.microsoft.com/office/drawing/2014/main" id="{00000000-0008-0000-2B00-000055000000}"/>
            </a:ext>
          </a:extLst>
        </xdr:cNvPr>
        <xdr:cNvSpPr>
          <a:spLocks/>
        </xdr:cNvSpPr>
      </xdr:nvSpPr>
      <xdr:spPr bwMode="auto">
        <a:xfrm>
          <a:off x="36417250" y="7270750"/>
          <a:ext cx="948925" cy="676017"/>
        </a:xfrm>
        <a:custGeom>
          <a:avLst/>
          <a:gdLst>
            <a:gd name="T0" fmla="*/ 619 w 666"/>
            <a:gd name="T1" fmla="*/ 45 h 475"/>
            <a:gd name="T2" fmla="*/ 617 w 666"/>
            <a:gd name="T3" fmla="*/ 116 h 475"/>
            <a:gd name="T4" fmla="*/ 636 w 666"/>
            <a:gd name="T5" fmla="*/ 155 h 475"/>
            <a:gd name="T6" fmla="*/ 661 w 666"/>
            <a:gd name="T7" fmla="*/ 167 h 475"/>
            <a:gd name="T8" fmla="*/ 666 w 666"/>
            <a:gd name="T9" fmla="*/ 181 h 475"/>
            <a:gd name="T10" fmla="*/ 663 w 666"/>
            <a:gd name="T11" fmla="*/ 193 h 475"/>
            <a:gd name="T12" fmla="*/ 653 w 666"/>
            <a:gd name="T13" fmla="*/ 198 h 475"/>
            <a:gd name="T14" fmla="*/ 632 w 666"/>
            <a:gd name="T15" fmla="*/ 203 h 475"/>
            <a:gd name="T16" fmla="*/ 592 w 666"/>
            <a:gd name="T17" fmla="*/ 208 h 475"/>
            <a:gd name="T18" fmla="*/ 550 w 666"/>
            <a:gd name="T19" fmla="*/ 214 h 475"/>
            <a:gd name="T20" fmla="*/ 514 w 666"/>
            <a:gd name="T21" fmla="*/ 227 h 475"/>
            <a:gd name="T22" fmla="*/ 489 w 666"/>
            <a:gd name="T23" fmla="*/ 250 h 475"/>
            <a:gd name="T24" fmla="*/ 481 w 666"/>
            <a:gd name="T25" fmla="*/ 274 h 475"/>
            <a:gd name="T26" fmla="*/ 483 w 666"/>
            <a:gd name="T27" fmla="*/ 301 h 475"/>
            <a:gd name="T28" fmla="*/ 477 w 666"/>
            <a:gd name="T29" fmla="*/ 320 h 475"/>
            <a:gd name="T30" fmla="*/ 451 w 666"/>
            <a:gd name="T31" fmla="*/ 336 h 475"/>
            <a:gd name="T32" fmla="*/ 428 w 666"/>
            <a:gd name="T33" fmla="*/ 353 h 475"/>
            <a:gd name="T34" fmla="*/ 401 w 666"/>
            <a:gd name="T35" fmla="*/ 368 h 475"/>
            <a:gd name="T36" fmla="*/ 374 w 666"/>
            <a:gd name="T37" fmla="*/ 439 h 475"/>
            <a:gd name="T38" fmla="*/ 248 w 666"/>
            <a:gd name="T39" fmla="*/ 437 h 475"/>
            <a:gd name="T40" fmla="*/ 216 w 666"/>
            <a:gd name="T41" fmla="*/ 441 h 475"/>
            <a:gd name="T42" fmla="*/ 185 w 666"/>
            <a:gd name="T43" fmla="*/ 448 h 475"/>
            <a:gd name="T44" fmla="*/ 153 w 666"/>
            <a:gd name="T45" fmla="*/ 458 h 475"/>
            <a:gd name="T46" fmla="*/ 124 w 666"/>
            <a:gd name="T47" fmla="*/ 475 h 475"/>
            <a:gd name="T48" fmla="*/ 118 w 666"/>
            <a:gd name="T49" fmla="*/ 406 h 475"/>
            <a:gd name="T50" fmla="*/ 109 w 666"/>
            <a:gd name="T51" fmla="*/ 374 h 475"/>
            <a:gd name="T52" fmla="*/ 95 w 666"/>
            <a:gd name="T53" fmla="*/ 339 h 475"/>
            <a:gd name="T54" fmla="*/ 78 w 666"/>
            <a:gd name="T55" fmla="*/ 308 h 475"/>
            <a:gd name="T56" fmla="*/ 57 w 666"/>
            <a:gd name="T57" fmla="*/ 279 h 475"/>
            <a:gd name="T58" fmla="*/ 30 w 666"/>
            <a:gd name="T59" fmla="*/ 251 h 475"/>
            <a:gd name="T60" fmla="*/ 0 w 666"/>
            <a:gd name="T61" fmla="*/ 229 h 475"/>
            <a:gd name="T62" fmla="*/ 9 w 666"/>
            <a:gd name="T63" fmla="*/ 207 h 475"/>
            <a:gd name="T64" fmla="*/ 27 w 666"/>
            <a:gd name="T65" fmla="*/ 190 h 475"/>
            <a:gd name="T66" fmla="*/ 53 w 666"/>
            <a:gd name="T67" fmla="*/ 174 h 475"/>
            <a:gd name="T68" fmla="*/ 84 w 666"/>
            <a:gd name="T69" fmla="*/ 164 h 475"/>
            <a:gd name="T70" fmla="*/ 166 w 666"/>
            <a:gd name="T71" fmla="*/ 148 h 475"/>
            <a:gd name="T72" fmla="*/ 260 w 666"/>
            <a:gd name="T73" fmla="*/ 140 h 475"/>
            <a:gd name="T74" fmla="*/ 286 w 666"/>
            <a:gd name="T75" fmla="*/ 117 h 475"/>
            <a:gd name="T76" fmla="*/ 305 w 666"/>
            <a:gd name="T77" fmla="*/ 97 h 475"/>
            <a:gd name="T78" fmla="*/ 332 w 666"/>
            <a:gd name="T79" fmla="*/ 78 h 475"/>
            <a:gd name="T80" fmla="*/ 355 w 666"/>
            <a:gd name="T81" fmla="*/ 71 h 475"/>
            <a:gd name="T82" fmla="*/ 384 w 666"/>
            <a:gd name="T83" fmla="*/ 67 h 475"/>
            <a:gd name="T84" fmla="*/ 414 w 666"/>
            <a:gd name="T85" fmla="*/ 35 h 475"/>
            <a:gd name="T86" fmla="*/ 426 w 666"/>
            <a:gd name="T87" fmla="*/ 21 h 475"/>
            <a:gd name="T88" fmla="*/ 443 w 666"/>
            <a:gd name="T89" fmla="*/ 11 h 475"/>
            <a:gd name="T90" fmla="*/ 468 w 666"/>
            <a:gd name="T91" fmla="*/ 2 h 475"/>
            <a:gd name="T92" fmla="*/ 502 w 666"/>
            <a:gd name="T93" fmla="*/ 0 h 475"/>
            <a:gd name="T94" fmla="*/ 552 w 666"/>
            <a:gd name="T95" fmla="*/ 2 h 475"/>
            <a:gd name="T96" fmla="*/ 619 w 666"/>
            <a:gd name="T97" fmla="*/ 11 h 47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</a:cxnLst>
          <a:rect l="0" t="0" r="r" b="b"/>
          <a:pathLst>
            <a:path w="666" h="475">
              <a:moveTo>
                <a:pt x="619" y="11"/>
              </a:moveTo>
              <a:lnTo>
                <a:pt x="619" y="45"/>
              </a:lnTo>
              <a:lnTo>
                <a:pt x="617" y="80"/>
              </a:lnTo>
              <a:lnTo>
                <a:pt x="617" y="116"/>
              </a:lnTo>
              <a:lnTo>
                <a:pt x="617" y="150"/>
              </a:lnTo>
              <a:lnTo>
                <a:pt x="636" y="155"/>
              </a:lnTo>
              <a:lnTo>
                <a:pt x="655" y="164"/>
              </a:lnTo>
              <a:lnTo>
                <a:pt x="661" y="167"/>
              </a:lnTo>
              <a:lnTo>
                <a:pt x="666" y="174"/>
              </a:lnTo>
              <a:lnTo>
                <a:pt x="666" y="181"/>
              </a:lnTo>
              <a:lnTo>
                <a:pt x="666" y="190"/>
              </a:lnTo>
              <a:lnTo>
                <a:pt x="663" y="193"/>
              </a:lnTo>
              <a:lnTo>
                <a:pt x="659" y="196"/>
              </a:lnTo>
              <a:lnTo>
                <a:pt x="653" y="198"/>
              </a:lnTo>
              <a:lnTo>
                <a:pt x="647" y="202"/>
              </a:lnTo>
              <a:lnTo>
                <a:pt x="632" y="203"/>
              </a:lnTo>
              <a:lnTo>
                <a:pt x="613" y="205"/>
              </a:lnTo>
              <a:lnTo>
                <a:pt x="592" y="208"/>
              </a:lnTo>
              <a:lnTo>
                <a:pt x="571" y="210"/>
              </a:lnTo>
              <a:lnTo>
                <a:pt x="550" y="214"/>
              </a:lnTo>
              <a:lnTo>
                <a:pt x="531" y="219"/>
              </a:lnTo>
              <a:lnTo>
                <a:pt x="514" y="227"/>
              </a:lnTo>
              <a:lnTo>
                <a:pt x="500" y="238"/>
              </a:lnTo>
              <a:lnTo>
                <a:pt x="489" y="250"/>
              </a:lnTo>
              <a:lnTo>
                <a:pt x="483" y="262"/>
              </a:lnTo>
              <a:lnTo>
                <a:pt x="481" y="274"/>
              </a:lnTo>
              <a:lnTo>
                <a:pt x="481" y="288"/>
              </a:lnTo>
              <a:lnTo>
                <a:pt x="483" y="301"/>
              </a:lnTo>
              <a:lnTo>
                <a:pt x="491" y="315"/>
              </a:lnTo>
              <a:lnTo>
                <a:pt x="477" y="320"/>
              </a:lnTo>
              <a:lnTo>
                <a:pt x="464" y="327"/>
              </a:lnTo>
              <a:lnTo>
                <a:pt x="451" y="336"/>
              </a:lnTo>
              <a:lnTo>
                <a:pt x="439" y="344"/>
              </a:lnTo>
              <a:lnTo>
                <a:pt x="428" y="353"/>
              </a:lnTo>
              <a:lnTo>
                <a:pt x="414" y="362"/>
              </a:lnTo>
              <a:lnTo>
                <a:pt x="401" y="368"/>
              </a:lnTo>
              <a:lnTo>
                <a:pt x="386" y="375"/>
              </a:lnTo>
              <a:lnTo>
                <a:pt x="374" y="439"/>
              </a:lnTo>
              <a:lnTo>
                <a:pt x="311" y="437"/>
              </a:lnTo>
              <a:lnTo>
                <a:pt x="248" y="437"/>
              </a:lnTo>
              <a:lnTo>
                <a:pt x="231" y="439"/>
              </a:lnTo>
              <a:lnTo>
                <a:pt x="216" y="441"/>
              </a:lnTo>
              <a:lnTo>
                <a:pt x="200" y="444"/>
              </a:lnTo>
              <a:lnTo>
                <a:pt x="185" y="448"/>
              </a:lnTo>
              <a:lnTo>
                <a:pt x="168" y="453"/>
              </a:lnTo>
              <a:lnTo>
                <a:pt x="153" y="458"/>
              </a:lnTo>
              <a:lnTo>
                <a:pt x="139" y="466"/>
              </a:lnTo>
              <a:lnTo>
                <a:pt x="124" y="475"/>
              </a:lnTo>
              <a:lnTo>
                <a:pt x="124" y="441"/>
              </a:lnTo>
              <a:lnTo>
                <a:pt x="118" y="406"/>
              </a:lnTo>
              <a:lnTo>
                <a:pt x="114" y="391"/>
              </a:lnTo>
              <a:lnTo>
                <a:pt x="109" y="374"/>
              </a:lnTo>
              <a:lnTo>
                <a:pt x="103" y="356"/>
              </a:lnTo>
              <a:lnTo>
                <a:pt x="95" y="339"/>
              </a:lnTo>
              <a:lnTo>
                <a:pt x="88" y="324"/>
              </a:lnTo>
              <a:lnTo>
                <a:pt x="78" y="308"/>
              </a:lnTo>
              <a:lnTo>
                <a:pt x="67" y="293"/>
              </a:lnTo>
              <a:lnTo>
                <a:pt x="57" y="279"/>
              </a:lnTo>
              <a:lnTo>
                <a:pt x="44" y="265"/>
              </a:lnTo>
              <a:lnTo>
                <a:pt x="30" y="251"/>
              </a:lnTo>
              <a:lnTo>
                <a:pt x="15" y="239"/>
              </a:lnTo>
              <a:lnTo>
                <a:pt x="0" y="229"/>
              </a:lnTo>
              <a:lnTo>
                <a:pt x="4" y="217"/>
              </a:lnTo>
              <a:lnTo>
                <a:pt x="9" y="207"/>
              </a:lnTo>
              <a:lnTo>
                <a:pt x="17" y="198"/>
              </a:lnTo>
              <a:lnTo>
                <a:pt x="27" y="190"/>
              </a:lnTo>
              <a:lnTo>
                <a:pt x="40" y="181"/>
              </a:lnTo>
              <a:lnTo>
                <a:pt x="53" y="174"/>
              </a:lnTo>
              <a:lnTo>
                <a:pt x="67" y="169"/>
              </a:lnTo>
              <a:lnTo>
                <a:pt x="84" y="164"/>
              </a:lnTo>
              <a:lnTo>
                <a:pt x="124" y="155"/>
              </a:lnTo>
              <a:lnTo>
                <a:pt x="166" y="148"/>
              </a:lnTo>
              <a:lnTo>
                <a:pt x="212" y="143"/>
              </a:lnTo>
              <a:lnTo>
                <a:pt x="260" y="140"/>
              </a:lnTo>
              <a:lnTo>
                <a:pt x="275" y="129"/>
              </a:lnTo>
              <a:lnTo>
                <a:pt x="286" y="117"/>
              </a:lnTo>
              <a:lnTo>
                <a:pt x="294" y="107"/>
              </a:lnTo>
              <a:lnTo>
                <a:pt x="305" y="97"/>
              </a:lnTo>
              <a:lnTo>
                <a:pt x="315" y="86"/>
              </a:lnTo>
              <a:lnTo>
                <a:pt x="332" y="78"/>
              </a:lnTo>
              <a:lnTo>
                <a:pt x="342" y="74"/>
              </a:lnTo>
              <a:lnTo>
                <a:pt x="355" y="71"/>
              </a:lnTo>
              <a:lnTo>
                <a:pt x="368" y="69"/>
              </a:lnTo>
              <a:lnTo>
                <a:pt x="384" y="67"/>
              </a:lnTo>
              <a:lnTo>
                <a:pt x="401" y="50"/>
              </a:lnTo>
              <a:lnTo>
                <a:pt x="414" y="35"/>
              </a:lnTo>
              <a:lnTo>
                <a:pt x="420" y="28"/>
              </a:lnTo>
              <a:lnTo>
                <a:pt x="426" y="21"/>
              </a:lnTo>
              <a:lnTo>
                <a:pt x="435" y="16"/>
              </a:lnTo>
              <a:lnTo>
                <a:pt x="443" y="11"/>
              </a:lnTo>
              <a:lnTo>
                <a:pt x="456" y="6"/>
              </a:lnTo>
              <a:lnTo>
                <a:pt x="468" y="2"/>
              </a:lnTo>
              <a:lnTo>
                <a:pt x="483" y="0"/>
              </a:lnTo>
              <a:lnTo>
                <a:pt x="502" y="0"/>
              </a:lnTo>
              <a:lnTo>
                <a:pt x="525" y="0"/>
              </a:lnTo>
              <a:lnTo>
                <a:pt x="552" y="2"/>
              </a:lnTo>
              <a:lnTo>
                <a:pt x="584" y="6"/>
              </a:lnTo>
              <a:lnTo>
                <a:pt x="619" y="11"/>
              </a:lnTo>
              <a:close/>
            </a:path>
          </a:pathLst>
        </a:custGeom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25</xdr:col>
      <xdr:colOff>85725</xdr:colOff>
      <xdr:row>3</xdr:row>
      <xdr:rowOff>695325</xdr:rowOff>
    </xdr:from>
    <xdr:to>
      <xdr:col>25</xdr:col>
      <xdr:colOff>914965</xdr:colOff>
      <xdr:row>3</xdr:row>
      <xdr:rowOff>1681598</xdr:rowOff>
    </xdr:to>
    <xdr:sp macro="" textlink="">
      <xdr:nvSpPr>
        <xdr:cNvPr id="86" name="Freeform 148">
          <a:extLst>
            <a:ext uri="{FF2B5EF4-FFF2-40B4-BE49-F238E27FC236}">
              <a16:creationId xmlns:a16="http://schemas.microsoft.com/office/drawing/2014/main" id="{00000000-0008-0000-2B00-000056000000}"/>
            </a:ext>
          </a:extLst>
        </xdr:cNvPr>
        <xdr:cNvSpPr>
          <a:spLocks/>
        </xdr:cNvSpPr>
      </xdr:nvSpPr>
      <xdr:spPr bwMode="auto">
        <a:xfrm>
          <a:off x="37626925" y="7127875"/>
          <a:ext cx="829240" cy="986273"/>
        </a:xfrm>
        <a:custGeom>
          <a:avLst/>
          <a:gdLst>
            <a:gd name="T0" fmla="*/ 158 w 582"/>
            <a:gd name="T1" fmla="*/ 26 h 693"/>
            <a:gd name="T2" fmla="*/ 162 w 582"/>
            <a:gd name="T3" fmla="*/ 21 h 693"/>
            <a:gd name="T4" fmla="*/ 168 w 582"/>
            <a:gd name="T5" fmla="*/ 19 h 693"/>
            <a:gd name="T6" fmla="*/ 189 w 582"/>
            <a:gd name="T7" fmla="*/ 29 h 693"/>
            <a:gd name="T8" fmla="*/ 214 w 582"/>
            <a:gd name="T9" fmla="*/ 46 h 693"/>
            <a:gd name="T10" fmla="*/ 238 w 582"/>
            <a:gd name="T11" fmla="*/ 57 h 693"/>
            <a:gd name="T12" fmla="*/ 256 w 582"/>
            <a:gd name="T13" fmla="*/ 48 h 693"/>
            <a:gd name="T14" fmla="*/ 271 w 582"/>
            <a:gd name="T15" fmla="*/ 34 h 693"/>
            <a:gd name="T16" fmla="*/ 300 w 582"/>
            <a:gd name="T17" fmla="*/ 0 h 693"/>
            <a:gd name="T18" fmla="*/ 347 w 582"/>
            <a:gd name="T19" fmla="*/ 38 h 693"/>
            <a:gd name="T20" fmla="*/ 389 w 582"/>
            <a:gd name="T21" fmla="*/ 79 h 693"/>
            <a:gd name="T22" fmla="*/ 405 w 582"/>
            <a:gd name="T23" fmla="*/ 88 h 693"/>
            <a:gd name="T24" fmla="*/ 426 w 582"/>
            <a:gd name="T25" fmla="*/ 93 h 693"/>
            <a:gd name="T26" fmla="*/ 475 w 582"/>
            <a:gd name="T27" fmla="*/ 100 h 693"/>
            <a:gd name="T28" fmla="*/ 477 w 582"/>
            <a:gd name="T29" fmla="*/ 132 h 693"/>
            <a:gd name="T30" fmla="*/ 489 w 582"/>
            <a:gd name="T31" fmla="*/ 146 h 693"/>
            <a:gd name="T32" fmla="*/ 506 w 582"/>
            <a:gd name="T33" fmla="*/ 151 h 693"/>
            <a:gd name="T34" fmla="*/ 525 w 582"/>
            <a:gd name="T35" fmla="*/ 158 h 693"/>
            <a:gd name="T36" fmla="*/ 544 w 582"/>
            <a:gd name="T37" fmla="*/ 172 h 693"/>
            <a:gd name="T38" fmla="*/ 550 w 582"/>
            <a:gd name="T39" fmla="*/ 227 h 693"/>
            <a:gd name="T40" fmla="*/ 557 w 582"/>
            <a:gd name="T41" fmla="*/ 255 h 693"/>
            <a:gd name="T42" fmla="*/ 573 w 582"/>
            <a:gd name="T43" fmla="*/ 279 h 693"/>
            <a:gd name="T44" fmla="*/ 582 w 582"/>
            <a:gd name="T45" fmla="*/ 299 h 693"/>
            <a:gd name="T46" fmla="*/ 580 w 582"/>
            <a:gd name="T47" fmla="*/ 311 h 693"/>
            <a:gd name="T48" fmla="*/ 569 w 582"/>
            <a:gd name="T49" fmla="*/ 322 h 693"/>
            <a:gd name="T50" fmla="*/ 554 w 582"/>
            <a:gd name="T51" fmla="*/ 327 h 693"/>
            <a:gd name="T52" fmla="*/ 519 w 582"/>
            <a:gd name="T53" fmla="*/ 335 h 693"/>
            <a:gd name="T54" fmla="*/ 504 w 582"/>
            <a:gd name="T55" fmla="*/ 342 h 693"/>
            <a:gd name="T56" fmla="*/ 494 w 582"/>
            <a:gd name="T57" fmla="*/ 351 h 693"/>
            <a:gd name="T58" fmla="*/ 491 w 582"/>
            <a:gd name="T59" fmla="*/ 461 h 693"/>
            <a:gd name="T60" fmla="*/ 481 w 582"/>
            <a:gd name="T61" fmla="*/ 518 h 693"/>
            <a:gd name="T62" fmla="*/ 460 w 582"/>
            <a:gd name="T63" fmla="*/ 538 h 693"/>
            <a:gd name="T64" fmla="*/ 443 w 582"/>
            <a:gd name="T65" fmla="*/ 543 h 693"/>
            <a:gd name="T66" fmla="*/ 418 w 582"/>
            <a:gd name="T67" fmla="*/ 545 h 693"/>
            <a:gd name="T68" fmla="*/ 349 w 582"/>
            <a:gd name="T69" fmla="*/ 693 h 693"/>
            <a:gd name="T70" fmla="*/ 233 w 582"/>
            <a:gd name="T71" fmla="*/ 530 h 693"/>
            <a:gd name="T72" fmla="*/ 240 w 582"/>
            <a:gd name="T73" fmla="*/ 499 h 693"/>
            <a:gd name="T74" fmla="*/ 233 w 582"/>
            <a:gd name="T75" fmla="*/ 475 h 693"/>
            <a:gd name="T76" fmla="*/ 214 w 582"/>
            <a:gd name="T77" fmla="*/ 468 h 693"/>
            <a:gd name="T78" fmla="*/ 183 w 582"/>
            <a:gd name="T79" fmla="*/ 469 h 693"/>
            <a:gd name="T80" fmla="*/ 143 w 582"/>
            <a:gd name="T81" fmla="*/ 440 h 693"/>
            <a:gd name="T82" fmla="*/ 107 w 582"/>
            <a:gd name="T83" fmla="*/ 394 h 693"/>
            <a:gd name="T84" fmla="*/ 95 w 582"/>
            <a:gd name="T85" fmla="*/ 368 h 693"/>
            <a:gd name="T86" fmla="*/ 93 w 582"/>
            <a:gd name="T87" fmla="*/ 349 h 693"/>
            <a:gd name="T88" fmla="*/ 93 w 582"/>
            <a:gd name="T89" fmla="*/ 332 h 693"/>
            <a:gd name="T90" fmla="*/ 86 w 582"/>
            <a:gd name="T91" fmla="*/ 318 h 693"/>
            <a:gd name="T92" fmla="*/ 67 w 582"/>
            <a:gd name="T93" fmla="*/ 304 h 693"/>
            <a:gd name="T94" fmla="*/ 55 w 582"/>
            <a:gd name="T95" fmla="*/ 292 h 693"/>
            <a:gd name="T96" fmla="*/ 53 w 582"/>
            <a:gd name="T97" fmla="*/ 279 h 693"/>
            <a:gd name="T98" fmla="*/ 55 w 582"/>
            <a:gd name="T99" fmla="*/ 253 h 693"/>
            <a:gd name="T100" fmla="*/ 32 w 582"/>
            <a:gd name="T101" fmla="*/ 215 h 693"/>
            <a:gd name="T102" fmla="*/ 32 w 582"/>
            <a:gd name="T103" fmla="*/ 189 h 693"/>
            <a:gd name="T104" fmla="*/ 23 w 582"/>
            <a:gd name="T105" fmla="*/ 169 h 693"/>
            <a:gd name="T106" fmla="*/ 0 w 582"/>
            <a:gd name="T107" fmla="*/ 127 h 693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  <a:cxn ang="0">
              <a:pos x="T100" y="T101"/>
            </a:cxn>
            <a:cxn ang="0">
              <a:pos x="T102" y="T103"/>
            </a:cxn>
            <a:cxn ang="0">
              <a:pos x="T104" y="T105"/>
            </a:cxn>
            <a:cxn ang="0">
              <a:pos x="T106" y="T107"/>
            </a:cxn>
          </a:cxnLst>
          <a:rect l="0" t="0" r="r" b="b"/>
          <a:pathLst>
            <a:path w="582" h="693">
              <a:moveTo>
                <a:pt x="0" y="127"/>
              </a:moveTo>
              <a:lnTo>
                <a:pt x="158" y="26"/>
              </a:lnTo>
              <a:lnTo>
                <a:pt x="158" y="22"/>
              </a:lnTo>
              <a:lnTo>
                <a:pt x="162" y="21"/>
              </a:lnTo>
              <a:lnTo>
                <a:pt x="164" y="19"/>
              </a:lnTo>
              <a:lnTo>
                <a:pt x="168" y="19"/>
              </a:lnTo>
              <a:lnTo>
                <a:pt x="177" y="24"/>
              </a:lnTo>
              <a:lnTo>
                <a:pt x="189" y="29"/>
              </a:lnTo>
              <a:lnTo>
                <a:pt x="200" y="38"/>
              </a:lnTo>
              <a:lnTo>
                <a:pt x="214" y="46"/>
              </a:lnTo>
              <a:lnTo>
                <a:pt x="227" y="53"/>
              </a:lnTo>
              <a:lnTo>
                <a:pt x="238" y="57"/>
              </a:lnTo>
              <a:lnTo>
                <a:pt x="248" y="53"/>
              </a:lnTo>
              <a:lnTo>
                <a:pt x="256" y="48"/>
              </a:lnTo>
              <a:lnTo>
                <a:pt x="265" y="41"/>
              </a:lnTo>
              <a:lnTo>
                <a:pt x="271" y="34"/>
              </a:lnTo>
              <a:lnTo>
                <a:pt x="286" y="15"/>
              </a:lnTo>
              <a:lnTo>
                <a:pt x="300" y="0"/>
              </a:lnTo>
              <a:lnTo>
                <a:pt x="324" y="17"/>
              </a:lnTo>
              <a:lnTo>
                <a:pt x="347" y="38"/>
              </a:lnTo>
              <a:lnTo>
                <a:pt x="368" y="58"/>
              </a:lnTo>
              <a:lnTo>
                <a:pt x="389" y="79"/>
              </a:lnTo>
              <a:lnTo>
                <a:pt x="395" y="84"/>
              </a:lnTo>
              <a:lnTo>
                <a:pt x="405" y="88"/>
              </a:lnTo>
              <a:lnTo>
                <a:pt x="416" y="89"/>
              </a:lnTo>
              <a:lnTo>
                <a:pt x="426" y="93"/>
              </a:lnTo>
              <a:lnTo>
                <a:pt x="452" y="96"/>
              </a:lnTo>
              <a:lnTo>
                <a:pt x="475" y="100"/>
              </a:lnTo>
              <a:lnTo>
                <a:pt x="475" y="117"/>
              </a:lnTo>
              <a:lnTo>
                <a:pt x="477" y="132"/>
              </a:lnTo>
              <a:lnTo>
                <a:pt x="481" y="141"/>
              </a:lnTo>
              <a:lnTo>
                <a:pt x="489" y="146"/>
              </a:lnTo>
              <a:lnTo>
                <a:pt x="498" y="150"/>
              </a:lnTo>
              <a:lnTo>
                <a:pt x="506" y="151"/>
              </a:lnTo>
              <a:lnTo>
                <a:pt x="517" y="153"/>
              </a:lnTo>
              <a:lnTo>
                <a:pt x="525" y="158"/>
              </a:lnTo>
              <a:lnTo>
                <a:pt x="536" y="163"/>
              </a:lnTo>
              <a:lnTo>
                <a:pt x="544" y="172"/>
              </a:lnTo>
              <a:lnTo>
                <a:pt x="548" y="199"/>
              </a:lnTo>
              <a:lnTo>
                <a:pt x="550" y="227"/>
              </a:lnTo>
              <a:lnTo>
                <a:pt x="552" y="241"/>
              </a:lnTo>
              <a:lnTo>
                <a:pt x="557" y="255"/>
              </a:lnTo>
              <a:lnTo>
                <a:pt x="563" y="267"/>
              </a:lnTo>
              <a:lnTo>
                <a:pt x="573" y="279"/>
              </a:lnTo>
              <a:lnTo>
                <a:pt x="580" y="289"/>
              </a:lnTo>
              <a:lnTo>
                <a:pt x="582" y="299"/>
              </a:lnTo>
              <a:lnTo>
                <a:pt x="582" y="306"/>
              </a:lnTo>
              <a:lnTo>
                <a:pt x="580" y="311"/>
              </a:lnTo>
              <a:lnTo>
                <a:pt x="575" y="316"/>
              </a:lnTo>
              <a:lnTo>
                <a:pt x="569" y="322"/>
              </a:lnTo>
              <a:lnTo>
                <a:pt x="563" y="325"/>
              </a:lnTo>
              <a:lnTo>
                <a:pt x="554" y="327"/>
              </a:lnTo>
              <a:lnTo>
                <a:pt x="536" y="332"/>
              </a:lnTo>
              <a:lnTo>
                <a:pt x="519" y="335"/>
              </a:lnTo>
              <a:lnTo>
                <a:pt x="510" y="339"/>
              </a:lnTo>
              <a:lnTo>
                <a:pt x="504" y="342"/>
              </a:lnTo>
              <a:lnTo>
                <a:pt x="498" y="346"/>
              </a:lnTo>
              <a:lnTo>
                <a:pt x="494" y="351"/>
              </a:lnTo>
              <a:lnTo>
                <a:pt x="506" y="444"/>
              </a:lnTo>
              <a:lnTo>
                <a:pt x="491" y="461"/>
              </a:lnTo>
              <a:lnTo>
                <a:pt x="477" y="478"/>
              </a:lnTo>
              <a:lnTo>
                <a:pt x="481" y="518"/>
              </a:lnTo>
              <a:lnTo>
                <a:pt x="473" y="528"/>
              </a:lnTo>
              <a:lnTo>
                <a:pt x="460" y="538"/>
              </a:lnTo>
              <a:lnTo>
                <a:pt x="452" y="542"/>
              </a:lnTo>
              <a:lnTo>
                <a:pt x="443" y="543"/>
              </a:lnTo>
              <a:lnTo>
                <a:pt x="433" y="545"/>
              </a:lnTo>
              <a:lnTo>
                <a:pt x="418" y="545"/>
              </a:lnTo>
              <a:lnTo>
                <a:pt x="420" y="648"/>
              </a:lnTo>
              <a:lnTo>
                <a:pt x="349" y="693"/>
              </a:lnTo>
              <a:lnTo>
                <a:pt x="231" y="547"/>
              </a:lnTo>
              <a:lnTo>
                <a:pt x="233" y="530"/>
              </a:lnTo>
              <a:lnTo>
                <a:pt x="235" y="514"/>
              </a:lnTo>
              <a:lnTo>
                <a:pt x="240" y="499"/>
              </a:lnTo>
              <a:lnTo>
                <a:pt x="242" y="482"/>
              </a:lnTo>
              <a:lnTo>
                <a:pt x="233" y="475"/>
              </a:lnTo>
              <a:lnTo>
                <a:pt x="225" y="469"/>
              </a:lnTo>
              <a:lnTo>
                <a:pt x="214" y="468"/>
              </a:lnTo>
              <a:lnTo>
                <a:pt x="204" y="468"/>
              </a:lnTo>
              <a:lnTo>
                <a:pt x="183" y="469"/>
              </a:lnTo>
              <a:lnTo>
                <a:pt x="164" y="469"/>
              </a:lnTo>
              <a:lnTo>
                <a:pt x="143" y="440"/>
              </a:lnTo>
              <a:lnTo>
                <a:pt x="118" y="409"/>
              </a:lnTo>
              <a:lnTo>
                <a:pt x="107" y="394"/>
              </a:lnTo>
              <a:lnTo>
                <a:pt x="99" y="377"/>
              </a:lnTo>
              <a:lnTo>
                <a:pt x="95" y="368"/>
              </a:lnTo>
              <a:lnTo>
                <a:pt x="95" y="358"/>
              </a:lnTo>
              <a:lnTo>
                <a:pt x="93" y="349"/>
              </a:lnTo>
              <a:lnTo>
                <a:pt x="93" y="339"/>
              </a:lnTo>
              <a:lnTo>
                <a:pt x="93" y="332"/>
              </a:lnTo>
              <a:lnTo>
                <a:pt x="91" y="325"/>
              </a:lnTo>
              <a:lnTo>
                <a:pt x="86" y="318"/>
              </a:lnTo>
              <a:lnTo>
                <a:pt x="80" y="313"/>
              </a:lnTo>
              <a:lnTo>
                <a:pt x="67" y="304"/>
              </a:lnTo>
              <a:lnTo>
                <a:pt x="59" y="296"/>
              </a:lnTo>
              <a:lnTo>
                <a:pt x="55" y="292"/>
              </a:lnTo>
              <a:lnTo>
                <a:pt x="55" y="285"/>
              </a:lnTo>
              <a:lnTo>
                <a:pt x="53" y="279"/>
              </a:lnTo>
              <a:lnTo>
                <a:pt x="55" y="270"/>
              </a:lnTo>
              <a:lnTo>
                <a:pt x="55" y="253"/>
              </a:lnTo>
              <a:lnTo>
                <a:pt x="53" y="242"/>
              </a:lnTo>
              <a:lnTo>
                <a:pt x="32" y="215"/>
              </a:lnTo>
              <a:lnTo>
                <a:pt x="34" y="201"/>
              </a:lnTo>
              <a:lnTo>
                <a:pt x="32" y="189"/>
              </a:lnTo>
              <a:lnTo>
                <a:pt x="30" y="179"/>
              </a:lnTo>
              <a:lnTo>
                <a:pt x="23" y="169"/>
              </a:lnTo>
              <a:lnTo>
                <a:pt x="11" y="148"/>
              </a:lnTo>
              <a:lnTo>
                <a:pt x="0" y="127"/>
              </a:lnTo>
              <a:close/>
            </a:path>
          </a:pathLst>
        </a:custGeom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26</xdr:col>
      <xdr:colOff>114300</xdr:colOff>
      <xdr:row>3</xdr:row>
      <xdr:rowOff>619125</xdr:rowOff>
    </xdr:from>
    <xdr:to>
      <xdr:col>26</xdr:col>
      <xdr:colOff>1036153</xdr:colOff>
      <xdr:row>3</xdr:row>
      <xdr:rowOff>1717830</xdr:rowOff>
    </xdr:to>
    <xdr:sp macro="" textlink="">
      <xdr:nvSpPr>
        <xdr:cNvPr id="87" name="Freeform 208">
          <a:extLst>
            <a:ext uri="{FF2B5EF4-FFF2-40B4-BE49-F238E27FC236}">
              <a16:creationId xmlns:a16="http://schemas.microsoft.com/office/drawing/2014/main" id="{00000000-0008-0000-2B00-000057000000}"/>
            </a:ext>
          </a:extLst>
        </xdr:cNvPr>
        <xdr:cNvSpPr>
          <a:spLocks/>
        </xdr:cNvSpPr>
      </xdr:nvSpPr>
      <xdr:spPr bwMode="auto">
        <a:xfrm>
          <a:off x="38715950" y="7051675"/>
          <a:ext cx="921853" cy="1098705"/>
        </a:xfrm>
        <a:custGeom>
          <a:avLst/>
          <a:gdLst>
            <a:gd name="T0" fmla="*/ 647 w 647"/>
            <a:gd name="T1" fmla="*/ 216 h 772"/>
            <a:gd name="T2" fmla="*/ 567 w 647"/>
            <a:gd name="T3" fmla="*/ 184 h 772"/>
            <a:gd name="T4" fmla="*/ 576 w 647"/>
            <a:gd name="T5" fmla="*/ 122 h 772"/>
            <a:gd name="T6" fmla="*/ 590 w 647"/>
            <a:gd name="T7" fmla="*/ 60 h 772"/>
            <a:gd name="T8" fmla="*/ 597 w 647"/>
            <a:gd name="T9" fmla="*/ 0 h 772"/>
            <a:gd name="T10" fmla="*/ 485 w 647"/>
            <a:gd name="T11" fmla="*/ 5 h 772"/>
            <a:gd name="T12" fmla="*/ 410 w 647"/>
            <a:gd name="T13" fmla="*/ 67 h 772"/>
            <a:gd name="T14" fmla="*/ 313 w 647"/>
            <a:gd name="T15" fmla="*/ 103 h 772"/>
            <a:gd name="T16" fmla="*/ 235 w 647"/>
            <a:gd name="T17" fmla="*/ 55 h 772"/>
            <a:gd name="T18" fmla="*/ 210 w 647"/>
            <a:gd name="T19" fmla="*/ 153 h 772"/>
            <a:gd name="T20" fmla="*/ 248 w 647"/>
            <a:gd name="T21" fmla="*/ 184 h 772"/>
            <a:gd name="T22" fmla="*/ 290 w 647"/>
            <a:gd name="T23" fmla="*/ 213 h 772"/>
            <a:gd name="T24" fmla="*/ 309 w 647"/>
            <a:gd name="T25" fmla="*/ 242 h 772"/>
            <a:gd name="T26" fmla="*/ 319 w 647"/>
            <a:gd name="T27" fmla="*/ 276 h 772"/>
            <a:gd name="T28" fmla="*/ 309 w 647"/>
            <a:gd name="T29" fmla="*/ 290 h 772"/>
            <a:gd name="T30" fmla="*/ 292 w 647"/>
            <a:gd name="T31" fmla="*/ 307 h 772"/>
            <a:gd name="T32" fmla="*/ 277 w 647"/>
            <a:gd name="T33" fmla="*/ 325 h 772"/>
            <a:gd name="T34" fmla="*/ 267 w 647"/>
            <a:gd name="T35" fmla="*/ 338 h 772"/>
            <a:gd name="T36" fmla="*/ 254 w 647"/>
            <a:gd name="T37" fmla="*/ 345 h 772"/>
            <a:gd name="T38" fmla="*/ 244 w 647"/>
            <a:gd name="T39" fmla="*/ 354 h 772"/>
            <a:gd name="T40" fmla="*/ 198 w 647"/>
            <a:gd name="T41" fmla="*/ 402 h 772"/>
            <a:gd name="T42" fmla="*/ 137 w 647"/>
            <a:gd name="T43" fmla="*/ 438 h 772"/>
            <a:gd name="T44" fmla="*/ 141 w 647"/>
            <a:gd name="T45" fmla="*/ 485 h 772"/>
            <a:gd name="T46" fmla="*/ 103 w 647"/>
            <a:gd name="T47" fmla="*/ 521 h 772"/>
            <a:gd name="T48" fmla="*/ 95 w 647"/>
            <a:gd name="T49" fmla="*/ 538 h 772"/>
            <a:gd name="T50" fmla="*/ 61 w 647"/>
            <a:gd name="T51" fmla="*/ 579 h 772"/>
            <a:gd name="T52" fmla="*/ 47 w 647"/>
            <a:gd name="T53" fmla="*/ 620 h 772"/>
            <a:gd name="T54" fmla="*/ 0 w 647"/>
            <a:gd name="T55" fmla="*/ 663 h 772"/>
            <a:gd name="T56" fmla="*/ 5 w 647"/>
            <a:gd name="T57" fmla="*/ 763 h 772"/>
            <a:gd name="T58" fmla="*/ 34 w 647"/>
            <a:gd name="T59" fmla="*/ 765 h 772"/>
            <a:gd name="T60" fmla="*/ 89 w 647"/>
            <a:gd name="T61" fmla="*/ 768 h 772"/>
            <a:gd name="T62" fmla="*/ 143 w 647"/>
            <a:gd name="T63" fmla="*/ 770 h 772"/>
            <a:gd name="T64" fmla="*/ 173 w 647"/>
            <a:gd name="T65" fmla="*/ 772 h 772"/>
            <a:gd name="T66" fmla="*/ 219 w 647"/>
            <a:gd name="T67" fmla="*/ 720 h 772"/>
            <a:gd name="T68" fmla="*/ 229 w 647"/>
            <a:gd name="T69" fmla="*/ 703 h 772"/>
            <a:gd name="T70" fmla="*/ 240 w 647"/>
            <a:gd name="T71" fmla="*/ 684 h 772"/>
            <a:gd name="T72" fmla="*/ 267 w 647"/>
            <a:gd name="T73" fmla="*/ 641 h 772"/>
            <a:gd name="T74" fmla="*/ 244 w 647"/>
            <a:gd name="T75" fmla="*/ 588 h 772"/>
            <a:gd name="T76" fmla="*/ 303 w 647"/>
            <a:gd name="T77" fmla="*/ 562 h 772"/>
            <a:gd name="T78" fmla="*/ 298 w 647"/>
            <a:gd name="T79" fmla="*/ 522 h 772"/>
            <a:gd name="T80" fmla="*/ 296 w 647"/>
            <a:gd name="T81" fmla="*/ 488 h 772"/>
            <a:gd name="T82" fmla="*/ 343 w 647"/>
            <a:gd name="T83" fmla="*/ 467 h 772"/>
            <a:gd name="T84" fmla="*/ 406 w 647"/>
            <a:gd name="T85" fmla="*/ 455 h 772"/>
            <a:gd name="T86" fmla="*/ 460 w 647"/>
            <a:gd name="T87" fmla="*/ 438 h 772"/>
            <a:gd name="T88" fmla="*/ 485 w 647"/>
            <a:gd name="T89" fmla="*/ 419 h 772"/>
            <a:gd name="T90" fmla="*/ 487 w 647"/>
            <a:gd name="T91" fmla="*/ 246 h 772"/>
            <a:gd name="T92" fmla="*/ 559 w 647"/>
            <a:gd name="T93" fmla="*/ 246 h 772"/>
            <a:gd name="T94" fmla="*/ 628 w 647"/>
            <a:gd name="T95" fmla="*/ 246 h 772"/>
            <a:gd name="T96" fmla="*/ 647 w 647"/>
            <a:gd name="T97" fmla="*/ 216 h 772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</a:cxnLst>
          <a:rect l="0" t="0" r="r" b="b"/>
          <a:pathLst>
            <a:path w="647" h="772">
              <a:moveTo>
                <a:pt x="647" y="216"/>
              </a:moveTo>
              <a:lnTo>
                <a:pt x="567" y="184"/>
              </a:lnTo>
              <a:lnTo>
                <a:pt x="576" y="122"/>
              </a:lnTo>
              <a:lnTo>
                <a:pt x="590" y="60"/>
              </a:lnTo>
              <a:lnTo>
                <a:pt x="597" y="0"/>
              </a:lnTo>
              <a:lnTo>
                <a:pt x="485" y="5"/>
              </a:lnTo>
              <a:lnTo>
                <a:pt x="410" y="67"/>
              </a:lnTo>
              <a:lnTo>
                <a:pt x="313" y="103"/>
              </a:lnTo>
              <a:lnTo>
                <a:pt x="235" y="55"/>
              </a:lnTo>
              <a:lnTo>
                <a:pt x="210" y="153"/>
              </a:lnTo>
              <a:lnTo>
                <a:pt x="248" y="184"/>
              </a:lnTo>
              <a:lnTo>
                <a:pt x="290" y="213"/>
              </a:lnTo>
              <a:lnTo>
                <a:pt x="309" y="242"/>
              </a:lnTo>
              <a:lnTo>
                <a:pt x="319" y="276"/>
              </a:lnTo>
              <a:lnTo>
                <a:pt x="309" y="290"/>
              </a:lnTo>
              <a:lnTo>
                <a:pt x="292" y="307"/>
              </a:lnTo>
              <a:lnTo>
                <a:pt x="277" y="325"/>
              </a:lnTo>
              <a:lnTo>
                <a:pt x="267" y="338"/>
              </a:lnTo>
              <a:lnTo>
                <a:pt x="254" y="345"/>
              </a:lnTo>
              <a:lnTo>
                <a:pt x="244" y="354"/>
              </a:lnTo>
              <a:lnTo>
                <a:pt x="198" y="402"/>
              </a:lnTo>
              <a:lnTo>
                <a:pt x="137" y="438"/>
              </a:lnTo>
              <a:lnTo>
                <a:pt x="141" y="485"/>
              </a:lnTo>
              <a:lnTo>
                <a:pt x="103" y="521"/>
              </a:lnTo>
              <a:lnTo>
                <a:pt x="95" y="538"/>
              </a:lnTo>
              <a:lnTo>
                <a:pt x="61" y="579"/>
              </a:lnTo>
              <a:lnTo>
                <a:pt x="47" y="620"/>
              </a:lnTo>
              <a:lnTo>
                <a:pt x="0" y="663"/>
              </a:lnTo>
              <a:lnTo>
                <a:pt x="5" y="763"/>
              </a:lnTo>
              <a:lnTo>
                <a:pt x="34" y="765"/>
              </a:lnTo>
              <a:lnTo>
                <a:pt x="89" y="768"/>
              </a:lnTo>
              <a:lnTo>
                <a:pt x="143" y="770"/>
              </a:lnTo>
              <a:lnTo>
                <a:pt x="173" y="772"/>
              </a:lnTo>
              <a:lnTo>
                <a:pt x="219" y="720"/>
              </a:lnTo>
              <a:lnTo>
                <a:pt x="229" y="703"/>
              </a:lnTo>
              <a:lnTo>
                <a:pt x="240" y="684"/>
              </a:lnTo>
              <a:lnTo>
                <a:pt x="267" y="641"/>
              </a:lnTo>
              <a:lnTo>
                <a:pt x="244" y="588"/>
              </a:lnTo>
              <a:lnTo>
                <a:pt x="303" y="562"/>
              </a:lnTo>
              <a:lnTo>
                <a:pt x="298" y="522"/>
              </a:lnTo>
              <a:lnTo>
                <a:pt x="296" y="488"/>
              </a:lnTo>
              <a:lnTo>
                <a:pt x="343" y="467"/>
              </a:lnTo>
              <a:lnTo>
                <a:pt x="406" y="455"/>
              </a:lnTo>
              <a:lnTo>
                <a:pt x="460" y="438"/>
              </a:lnTo>
              <a:lnTo>
                <a:pt x="485" y="419"/>
              </a:lnTo>
              <a:lnTo>
                <a:pt x="487" y="246"/>
              </a:lnTo>
              <a:lnTo>
                <a:pt x="559" y="246"/>
              </a:lnTo>
              <a:lnTo>
                <a:pt x="628" y="246"/>
              </a:lnTo>
              <a:lnTo>
                <a:pt x="647" y="216"/>
              </a:lnTo>
              <a:close/>
            </a:path>
          </a:pathLst>
        </a:custGeom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27</xdr:col>
      <xdr:colOff>76200</xdr:colOff>
      <xdr:row>3</xdr:row>
      <xdr:rowOff>866775</xdr:rowOff>
    </xdr:from>
    <xdr:to>
      <xdr:col>27</xdr:col>
      <xdr:colOff>1559429</xdr:colOff>
      <xdr:row>3</xdr:row>
      <xdr:rowOff>1451708</xdr:rowOff>
    </xdr:to>
    <xdr:sp macro="" textlink="">
      <xdr:nvSpPr>
        <xdr:cNvPr id="88" name="Freeform 128">
          <a:extLst>
            <a:ext uri="{FF2B5EF4-FFF2-40B4-BE49-F238E27FC236}">
              <a16:creationId xmlns:a16="http://schemas.microsoft.com/office/drawing/2014/main" id="{00000000-0008-0000-2B00-000058000000}"/>
            </a:ext>
          </a:extLst>
        </xdr:cNvPr>
        <xdr:cNvSpPr>
          <a:spLocks/>
        </xdr:cNvSpPr>
      </xdr:nvSpPr>
      <xdr:spPr bwMode="auto">
        <a:xfrm>
          <a:off x="39865300" y="7299325"/>
          <a:ext cx="1483229" cy="584933"/>
        </a:xfrm>
        <a:custGeom>
          <a:avLst/>
          <a:gdLst>
            <a:gd name="T0" fmla="*/ 365 w 1041"/>
            <a:gd name="T1" fmla="*/ 351 h 411"/>
            <a:gd name="T2" fmla="*/ 724 w 1041"/>
            <a:gd name="T3" fmla="*/ 408 h 411"/>
            <a:gd name="T4" fmla="*/ 863 w 1041"/>
            <a:gd name="T5" fmla="*/ 367 h 411"/>
            <a:gd name="T6" fmla="*/ 991 w 1041"/>
            <a:gd name="T7" fmla="*/ 308 h 411"/>
            <a:gd name="T8" fmla="*/ 999 w 1041"/>
            <a:gd name="T9" fmla="*/ 291 h 411"/>
            <a:gd name="T10" fmla="*/ 1014 w 1041"/>
            <a:gd name="T11" fmla="*/ 272 h 411"/>
            <a:gd name="T12" fmla="*/ 1027 w 1041"/>
            <a:gd name="T13" fmla="*/ 251 h 411"/>
            <a:gd name="T14" fmla="*/ 1027 w 1041"/>
            <a:gd name="T15" fmla="*/ 227 h 411"/>
            <a:gd name="T16" fmla="*/ 993 w 1041"/>
            <a:gd name="T17" fmla="*/ 227 h 411"/>
            <a:gd name="T18" fmla="*/ 985 w 1041"/>
            <a:gd name="T19" fmla="*/ 219 h 411"/>
            <a:gd name="T20" fmla="*/ 978 w 1041"/>
            <a:gd name="T21" fmla="*/ 203 h 411"/>
            <a:gd name="T22" fmla="*/ 980 w 1041"/>
            <a:gd name="T23" fmla="*/ 110 h 411"/>
            <a:gd name="T24" fmla="*/ 982 w 1041"/>
            <a:gd name="T25" fmla="*/ 59 h 411"/>
            <a:gd name="T26" fmla="*/ 947 w 1041"/>
            <a:gd name="T27" fmla="*/ 7 h 411"/>
            <a:gd name="T28" fmla="*/ 865 w 1041"/>
            <a:gd name="T29" fmla="*/ 160 h 411"/>
            <a:gd name="T30" fmla="*/ 775 w 1041"/>
            <a:gd name="T31" fmla="*/ 188 h 411"/>
            <a:gd name="T32" fmla="*/ 680 w 1041"/>
            <a:gd name="T33" fmla="*/ 119 h 411"/>
            <a:gd name="T34" fmla="*/ 649 w 1041"/>
            <a:gd name="T35" fmla="*/ 131 h 411"/>
            <a:gd name="T36" fmla="*/ 632 w 1041"/>
            <a:gd name="T37" fmla="*/ 134 h 411"/>
            <a:gd name="T38" fmla="*/ 613 w 1041"/>
            <a:gd name="T39" fmla="*/ 133 h 411"/>
            <a:gd name="T40" fmla="*/ 544 w 1041"/>
            <a:gd name="T41" fmla="*/ 98 h 411"/>
            <a:gd name="T42" fmla="*/ 487 w 1041"/>
            <a:gd name="T43" fmla="*/ 85 h 411"/>
            <a:gd name="T44" fmla="*/ 449 w 1041"/>
            <a:gd name="T45" fmla="*/ 81 h 411"/>
            <a:gd name="T46" fmla="*/ 426 w 1041"/>
            <a:gd name="T47" fmla="*/ 93 h 411"/>
            <a:gd name="T48" fmla="*/ 424 w 1041"/>
            <a:gd name="T49" fmla="*/ 112 h 411"/>
            <a:gd name="T50" fmla="*/ 420 w 1041"/>
            <a:gd name="T51" fmla="*/ 119 h 411"/>
            <a:gd name="T52" fmla="*/ 388 w 1041"/>
            <a:gd name="T53" fmla="*/ 126 h 411"/>
            <a:gd name="T54" fmla="*/ 292 w 1041"/>
            <a:gd name="T55" fmla="*/ 129 h 411"/>
            <a:gd name="T56" fmla="*/ 241 w 1041"/>
            <a:gd name="T57" fmla="*/ 133 h 411"/>
            <a:gd name="T58" fmla="*/ 216 w 1041"/>
            <a:gd name="T59" fmla="*/ 140 h 411"/>
            <a:gd name="T60" fmla="*/ 195 w 1041"/>
            <a:gd name="T61" fmla="*/ 148 h 411"/>
            <a:gd name="T62" fmla="*/ 187 w 1041"/>
            <a:gd name="T63" fmla="*/ 102 h 411"/>
            <a:gd name="T64" fmla="*/ 141 w 1041"/>
            <a:gd name="T65" fmla="*/ 95 h 411"/>
            <a:gd name="T66" fmla="*/ 76 w 1041"/>
            <a:gd name="T67" fmla="*/ 95 h 411"/>
            <a:gd name="T68" fmla="*/ 21 w 1041"/>
            <a:gd name="T69" fmla="*/ 105 h 411"/>
            <a:gd name="T70" fmla="*/ 67 w 1041"/>
            <a:gd name="T71" fmla="*/ 172 h 411"/>
            <a:gd name="T72" fmla="*/ 13 w 1041"/>
            <a:gd name="T73" fmla="*/ 219 h 411"/>
            <a:gd name="T74" fmla="*/ 197 w 1041"/>
            <a:gd name="T75" fmla="*/ 337 h 411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</a:cxnLst>
          <a:rect l="0" t="0" r="r" b="b"/>
          <a:pathLst>
            <a:path w="1041" h="411">
              <a:moveTo>
                <a:pt x="197" y="337"/>
              </a:moveTo>
              <a:lnTo>
                <a:pt x="365" y="351"/>
              </a:lnTo>
              <a:lnTo>
                <a:pt x="386" y="411"/>
              </a:lnTo>
              <a:lnTo>
                <a:pt x="724" y="408"/>
              </a:lnTo>
              <a:lnTo>
                <a:pt x="766" y="391"/>
              </a:lnTo>
              <a:lnTo>
                <a:pt x="863" y="367"/>
              </a:lnTo>
              <a:lnTo>
                <a:pt x="882" y="284"/>
              </a:lnTo>
              <a:lnTo>
                <a:pt x="991" y="308"/>
              </a:lnTo>
              <a:lnTo>
                <a:pt x="993" y="300"/>
              </a:lnTo>
              <a:lnTo>
                <a:pt x="999" y="291"/>
              </a:lnTo>
              <a:lnTo>
                <a:pt x="1006" y="281"/>
              </a:lnTo>
              <a:lnTo>
                <a:pt x="1014" y="272"/>
              </a:lnTo>
              <a:lnTo>
                <a:pt x="1020" y="262"/>
              </a:lnTo>
              <a:lnTo>
                <a:pt x="1027" y="251"/>
              </a:lnTo>
              <a:lnTo>
                <a:pt x="1029" y="239"/>
              </a:lnTo>
              <a:lnTo>
                <a:pt x="1027" y="227"/>
              </a:lnTo>
              <a:lnTo>
                <a:pt x="1008" y="229"/>
              </a:lnTo>
              <a:lnTo>
                <a:pt x="993" y="227"/>
              </a:lnTo>
              <a:lnTo>
                <a:pt x="989" y="224"/>
              </a:lnTo>
              <a:lnTo>
                <a:pt x="985" y="219"/>
              </a:lnTo>
              <a:lnTo>
                <a:pt x="980" y="212"/>
              </a:lnTo>
              <a:lnTo>
                <a:pt x="978" y="203"/>
              </a:lnTo>
              <a:lnTo>
                <a:pt x="1010" y="148"/>
              </a:lnTo>
              <a:lnTo>
                <a:pt x="980" y="110"/>
              </a:lnTo>
              <a:lnTo>
                <a:pt x="1041" y="54"/>
              </a:lnTo>
              <a:lnTo>
                <a:pt x="982" y="59"/>
              </a:lnTo>
              <a:lnTo>
                <a:pt x="982" y="0"/>
              </a:lnTo>
              <a:lnTo>
                <a:pt x="947" y="7"/>
              </a:lnTo>
              <a:lnTo>
                <a:pt x="936" y="110"/>
              </a:lnTo>
              <a:lnTo>
                <a:pt x="865" y="160"/>
              </a:lnTo>
              <a:lnTo>
                <a:pt x="852" y="200"/>
              </a:lnTo>
              <a:lnTo>
                <a:pt x="775" y="188"/>
              </a:lnTo>
              <a:lnTo>
                <a:pt x="712" y="189"/>
              </a:lnTo>
              <a:lnTo>
                <a:pt x="680" y="119"/>
              </a:lnTo>
              <a:lnTo>
                <a:pt x="665" y="124"/>
              </a:lnTo>
              <a:lnTo>
                <a:pt x="649" y="131"/>
              </a:lnTo>
              <a:lnTo>
                <a:pt x="642" y="133"/>
              </a:lnTo>
              <a:lnTo>
                <a:pt x="632" y="134"/>
              </a:lnTo>
              <a:lnTo>
                <a:pt x="623" y="134"/>
              </a:lnTo>
              <a:lnTo>
                <a:pt x="613" y="133"/>
              </a:lnTo>
              <a:lnTo>
                <a:pt x="582" y="109"/>
              </a:lnTo>
              <a:lnTo>
                <a:pt x="544" y="98"/>
              </a:lnTo>
              <a:lnTo>
                <a:pt x="506" y="88"/>
              </a:lnTo>
              <a:lnTo>
                <a:pt x="487" y="85"/>
              </a:lnTo>
              <a:lnTo>
                <a:pt x="468" y="83"/>
              </a:lnTo>
              <a:lnTo>
                <a:pt x="449" y="81"/>
              </a:lnTo>
              <a:lnTo>
                <a:pt x="430" y="83"/>
              </a:lnTo>
              <a:lnTo>
                <a:pt x="426" y="93"/>
              </a:lnTo>
              <a:lnTo>
                <a:pt x="426" y="105"/>
              </a:lnTo>
              <a:lnTo>
                <a:pt x="424" y="112"/>
              </a:lnTo>
              <a:lnTo>
                <a:pt x="424" y="117"/>
              </a:lnTo>
              <a:lnTo>
                <a:pt x="420" y="119"/>
              </a:lnTo>
              <a:lnTo>
                <a:pt x="418" y="119"/>
              </a:lnTo>
              <a:lnTo>
                <a:pt x="388" y="126"/>
              </a:lnTo>
              <a:lnTo>
                <a:pt x="342" y="128"/>
              </a:lnTo>
              <a:lnTo>
                <a:pt x="292" y="129"/>
              </a:lnTo>
              <a:lnTo>
                <a:pt x="267" y="131"/>
              </a:lnTo>
              <a:lnTo>
                <a:pt x="241" y="133"/>
              </a:lnTo>
              <a:lnTo>
                <a:pt x="229" y="136"/>
              </a:lnTo>
              <a:lnTo>
                <a:pt x="216" y="140"/>
              </a:lnTo>
              <a:lnTo>
                <a:pt x="206" y="143"/>
              </a:lnTo>
              <a:lnTo>
                <a:pt x="195" y="148"/>
              </a:lnTo>
              <a:lnTo>
                <a:pt x="193" y="105"/>
              </a:lnTo>
              <a:lnTo>
                <a:pt x="187" y="102"/>
              </a:lnTo>
              <a:lnTo>
                <a:pt x="170" y="98"/>
              </a:lnTo>
              <a:lnTo>
                <a:pt x="141" y="95"/>
              </a:lnTo>
              <a:lnTo>
                <a:pt x="101" y="93"/>
              </a:lnTo>
              <a:lnTo>
                <a:pt x="76" y="95"/>
              </a:lnTo>
              <a:lnTo>
                <a:pt x="46" y="100"/>
              </a:lnTo>
              <a:lnTo>
                <a:pt x="21" y="105"/>
              </a:lnTo>
              <a:lnTo>
                <a:pt x="0" y="110"/>
              </a:lnTo>
              <a:lnTo>
                <a:pt x="67" y="172"/>
              </a:lnTo>
              <a:lnTo>
                <a:pt x="63" y="220"/>
              </a:lnTo>
              <a:lnTo>
                <a:pt x="13" y="219"/>
              </a:lnTo>
              <a:lnTo>
                <a:pt x="32" y="337"/>
              </a:lnTo>
              <a:lnTo>
                <a:pt x="197" y="337"/>
              </a:lnTo>
              <a:close/>
            </a:path>
          </a:pathLst>
        </a:custGeom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28</xdr:col>
      <xdr:colOff>95250</xdr:colOff>
      <xdr:row>3</xdr:row>
      <xdr:rowOff>114300</xdr:rowOff>
    </xdr:from>
    <xdr:to>
      <xdr:col>28</xdr:col>
      <xdr:colOff>2933475</xdr:colOff>
      <xdr:row>3</xdr:row>
      <xdr:rowOff>2999113</xdr:rowOff>
    </xdr:to>
    <xdr:sp macro="" textlink="">
      <xdr:nvSpPr>
        <xdr:cNvPr id="89" name="Freeform 134">
          <a:extLst>
            <a:ext uri="{FF2B5EF4-FFF2-40B4-BE49-F238E27FC236}">
              <a16:creationId xmlns:a16="http://schemas.microsoft.com/office/drawing/2014/main" id="{00000000-0008-0000-2B00-000059000000}"/>
            </a:ext>
          </a:extLst>
        </xdr:cNvPr>
        <xdr:cNvSpPr>
          <a:spLocks/>
        </xdr:cNvSpPr>
      </xdr:nvSpPr>
      <xdr:spPr bwMode="auto">
        <a:xfrm>
          <a:off x="41592500" y="6546850"/>
          <a:ext cx="2838225" cy="2884813"/>
        </a:xfrm>
        <a:custGeom>
          <a:avLst/>
          <a:gdLst>
            <a:gd name="T0" fmla="*/ 1276 w 1992"/>
            <a:gd name="T1" fmla="*/ 1929 h 2027"/>
            <a:gd name="T2" fmla="*/ 1280 w 1992"/>
            <a:gd name="T3" fmla="*/ 1860 h 2027"/>
            <a:gd name="T4" fmla="*/ 1309 w 1992"/>
            <a:gd name="T5" fmla="*/ 1821 h 2027"/>
            <a:gd name="T6" fmla="*/ 1320 w 1992"/>
            <a:gd name="T7" fmla="*/ 1764 h 2027"/>
            <a:gd name="T8" fmla="*/ 1410 w 1992"/>
            <a:gd name="T9" fmla="*/ 1673 h 2027"/>
            <a:gd name="T10" fmla="*/ 1465 w 1992"/>
            <a:gd name="T11" fmla="*/ 1596 h 2027"/>
            <a:gd name="T12" fmla="*/ 1419 w 1992"/>
            <a:gd name="T13" fmla="*/ 1336 h 2027"/>
            <a:gd name="T14" fmla="*/ 1410 w 1992"/>
            <a:gd name="T15" fmla="*/ 1186 h 2027"/>
            <a:gd name="T16" fmla="*/ 1377 w 1992"/>
            <a:gd name="T17" fmla="*/ 1109 h 2027"/>
            <a:gd name="T18" fmla="*/ 1347 w 1992"/>
            <a:gd name="T19" fmla="*/ 1025 h 2027"/>
            <a:gd name="T20" fmla="*/ 1282 w 1992"/>
            <a:gd name="T21" fmla="*/ 915 h 2027"/>
            <a:gd name="T22" fmla="*/ 1318 w 1992"/>
            <a:gd name="T23" fmla="*/ 875 h 2027"/>
            <a:gd name="T24" fmla="*/ 1393 w 1992"/>
            <a:gd name="T25" fmla="*/ 841 h 2027"/>
            <a:gd name="T26" fmla="*/ 1435 w 1992"/>
            <a:gd name="T27" fmla="*/ 777 h 2027"/>
            <a:gd name="T28" fmla="*/ 1450 w 1992"/>
            <a:gd name="T29" fmla="*/ 674 h 2027"/>
            <a:gd name="T30" fmla="*/ 1481 w 1992"/>
            <a:gd name="T31" fmla="*/ 609 h 2027"/>
            <a:gd name="T32" fmla="*/ 1526 w 1992"/>
            <a:gd name="T33" fmla="*/ 579 h 2027"/>
            <a:gd name="T34" fmla="*/ 1733 w 1992"/>
            <a:gd name="T35" fmla="*/ 481 h 2027"/>
            <a:gd name="T36" fmla="*/ 1738 w 1992"/>
            <a:gd name="T37" fmla="*/ 421 h 2027"/>
            <a:gd name="T38" fmla="*/ 1761 w 1992"/>
            <a:gd name="T39" fmla="*/ 388 h 2027"/>
            <a:gd name="T40" fmla="*/ 1828 w 1992"/>
            <a:gd name="T41" fmla="*/ 337 h 2027"/>
            <a:gd name="T42" fmla="*/ 1899 w 1992"/>
            <a:gd name="T43" fmla="*/ 31 h 2027"/>
            <a:gd name="T44" fmla="*/ 1801 w 1992"/>
            <a:gd name="T45" fmla="*/ 55 h 2027"/>
            <a:gd name="T46" fmla="*/ 1733 w 1992"/>
            <a:gd name="T47" fmla="*/ 115 h 2027"/>
            <a:gd name="T48" fmla="*/ 1645 w 1992"/>
            <a:gd name="T49" fmla="*/ 60 h 2027"/>
            <a:gd name="T50" fmla="*/ 1146 w 1992"/>
            <a:gd name="T51" fmla="*/ 0 h 2027"/>
            <a:gd name="T52" fmla="*/ 1175 w 1992"/>
            <a:gd name="T53" fmla="*/ 46 h 2027"/>
            <a:gd name="T54" fmla="*/ 1204 w 1992"/>
            <a:gd name="T55" fmla="*/ 91 h 2027"/>
            <a:gd name="T56" fmla="*/ 1173 w 1992"/>
            <a:gd name="T57" fmla="*/ 142 h 2027"/>
            <a:gd name="T58" fmla="*/ 1169 w 1992"/>
            <a:gd name="T59" fmla="*/ 189 h 2027"/>
            <a:gd name="T60" fmla="*/ 1139 w 1992"/>
            <a:gd name="T61" fmla="*/ 249 h 2027"/>
            <a:gd name="T62" fmla="*/ 1041 w 1992"/>
            <a:gd name="T63" fmla="*/ 321 h 2027"/>
            <a:gd name="T64" fmla="*/ 921 w 1992"/>
            <a:gd name="T65" fmla="*/ 376 h 2027"/>
            <a:gd name="T66" fmla="*/ 879 w 1992"/>
            <a:gd name="T67" fmla="*/ 380 h 2027"/>
            <a:gd name="T68" fmla="*/ 845 w 1992"/>
            <a:gd name="T69" fmla="*/ 412 h 2027"/>
            <a:gd name="T70" fmla="*/ 814 w 1992"/>
            <a:gd name="T71" fmla="*/ 486 h 2027"/>
            <a:gd name="T72" fmla="*/ 566 w 1992"/>
            <a:gd name="T73" fmla="*/ 639 h 2027"/>
            <a:gd name="T74" fmla="*/ 401 w 1992"/>
            <a:gd name="T75" fmla="*/ 626 h 2027"/>
            <a:gd name="T76" fmla="*/ 361 w 1992"/>
            <a:gd name="T77" fmla="*/ 629 h 2027"/>
            <a:gd name="T78" fmla="*/ 258 w 1992"/>
            <a:gd name="T79" fmla="*/ 646 h 2027"/>
            <a:gd name="T80" fmla="*/ 251 w 1992"/>
            <a:gd name="T81" fmla="*/ 691 h 2027"/>
            <a:gd name="T82" fmla="*/ 16 w 1992"/>
            <a:gd name="T83" fmla="*/ 1148 h 2027"/>
            <a:gd name="T84" fmla="*/ 2 w 1992"/>
            <a:gd name="T85" fmla="*/ 1382 h 2027"/>
            <a:gd name="T86" fmla="*/ 16 w 1992"/>
            <a:gd name="T87" fmla="*/ 1506 h 2027"/>
            <a:gd name="T88" fmla="*/ 48 w 1992"/>
            <a:gd name="T89" fmla="*/ 1623 h 2027"/>
            <a:gd name="T90" fmla="*/ 96 w 1992"/>
            <a:gd name="T91" fmla="*/ 1735 h 2027"/>
            <a:gd name="T92" fmla="*/ 161 w 1992"/>
            <a:gd name="T93" fmla="*/ 1843 h 2027"/>
            <a:gd name="T94" fmla="*/ 268 w 1992"/>
            <a:gd name="T95" fmla="*/ 1976 h 2027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</a:cxnLst>
          <a:rect l="0" t="0" r="r" b="b"/>
          <a:pathLst>
            <a:path w="1992" h="2027">
              <a:moveTo>
                <a:pt x="1293" y="2026"/>
              </a:moveTo>
              <a:lnTo>
                <a:pt x="1286" y="1993"/>
              </a:lnTo>
              <a:lnTo>
                <a:pt x="1280" y="1960"/>
              </a:lnTo>
              <a:lnTo>
                <a:pt x="1276" y="1929"/>
              </a:lnTo>
              <a:lnTo>
                <a:pt x="1276" y="1900"/>
              </a:lnTo>
              <a:lnTo>
                <a:pt x="1276" y="1886"/>
              </a:lnTo>
              <a:lnTo>
                <a:pt x="1278" y="1872"/>
              </a:lnTo>
              <a:lnTo>
                <a:pt x="1280" y="1860"/>
              </a:lnTo>
              <a:lnTo>
                <a:pt x="1284" y="1848"/>
              </a:lnTo>
              <a:lnTo>
                <a:pt x="1290" y="1838"/>
              </a:lnTo>
              <a:lnTo>
                <a:pt x="1299" y="1829"/>
              </a:lnTo>
              <a:lnTo>
                <a:pt x="1309" y="1821"/>
              </a:lnTo>
              <a:lnTo>
                <a:pt x="1322" y="1814"/>
              </a:lnTo>
              <a:lnTo>
                <a:pt x="1320" y="1793"/>
              </a:lnTo>
              <a:lnTo>
                <a:pt x="1320" y="1778"/>
              </a:lnTo>
              <a:lnTo>
                <a:pt x="1320" y="1764"/>
              </a:lnTo>
              <a:lnTo>
                <a:pt x="1318" y="1743"/>
              </a:lnTo>
              <a:lnTo>
                <a:pt x="1364" y="1713"/>
              </a:lnTo>
              <a:lnTo>
                <a:pt x="1398" y="1685"/>
              </a:lnTo>
              <a:lnTo>
                <a:pt x="1410" y="1673"/>
              </a:lnTo>
              <a:lnTo>
                <a:pt x="1421" y="1663"/>
              </a:lnTo>
              <a:lnTo>
                <a:pt x="1429" y="1652"/>
              </a:lnTo>
              <a:lnTo>
                <a:pt x="1437" y="1642"/>
              </a:lnTo>
              <a:lnTo>
                <a:pt x="1465" y="1596"/>
              </a:lnTo>
              <a:lnTo>
                <a:pt x="1502" y="1532"/>
              </a:lnTo>
              <a:lnTo>
                <a:pt x="1421" y="1425"/>
              </a:lnTo>
              <a:lnTo>
                <a:pt x="1421" y="1382"/>
              </a:lnTo>
              <a:lnTo>
                <a:pt x="1419" y="1336"/>
              </a:lnTo>
              <a:lnTo>
                <a:pt x="1416" y="1290"/>
              </a:lnTo>
              <a:lnTo>
                <a:pt x="1414" y="1238"/>
              </a:lnTo>
              <a:lnTo>
                <a:pt x="1412" y="1210"/>
              </a:lnTo>
              <a:lnTo>
                <a:pt x="1410" y="1186"/>
              </a:lnTo>
              <a:lnTo>
                <a:pt x="1410" y="1161"/>
              </a:lnTo>
              <a:lnTo>
                <a:pt x="1410" y="1135"/>
              </a:lnTo>
              <a:lnTo>
                <a:pt x="1391" y="1121"/>
              </a:lnTo>
              <a:lnTo>
                <a:pt x="1377" y="1109"/>
              </a:lnTo>
              <a:lnTo>
                <a:pt x="1368" y="1097"/>
              </a:lnTo>
              <a:lnTo>
                <a:pt x="1362" y="1085"/>
              </a:lnTo>
              <a:lnTo>
                <a:pt x="1356" y="1057"/>
              </a:lnTo>
              <a:lnTo>
                <a:pt x="1347" y="1025"/>
              </a:lnTo>
              <a:lnTo>
                <a:pt x="1288" y="975"/>
              </a:lnTo>
              <a:lnTo>
                <a:pt x="1284" y="949"/>
              </a:lnTo>
              <a:lnTo>
                <a:pt x="1280" y="925"/>
              </a:lnTo>
              <a:lnTo>
                <a:pt x="1282" y="915"/>
              </a:lnTo>
              <a:lnTo>
                <a:pt x="1286" y="904"/>
              </a:lnTo>
              <a:lnTo>
                <a:pt x="1295" y="894"/>
              </a:lnTo>
              <a:lnTo>
                <a:pt x="1307" y="885"/>
              </a:lnTo>
              <a:lnTo>
                <a:pt x="1318" y="875"/>
              </a:lnTo>
              <a:lnTo>
                <a:pt x="1328" y="868"/>
              </a:lnTo>
              <a:lnTo>
                <a:pt x="1343" y="861"/>
              </a:lnTo>
              <a:lnTo>
                <a:pt x="1360" y="854"/>
              </a:lnTo>
              <a:lnTo>
                <a:pt x="1393" y="841"/>
              </a:lnTo>
              <a:lnTo>
                <a:pt x="1419" y="829"/>
              </a:lnTo>
              <a:lnTo>
                <a:pt x="1421" y="811"/>
              </a:lnTo>
              <a:lnTo>
                <a:pt x="1429" y="796"/>
              </a:lnTo>
              <a:lnTo>
                <a:pt x="1435" y="777"/>
              </a:lnTo>
              <a:lnTo>
                <a:pt x="1442" y="756"/>
              </a:lnTo>
              <a:lnTo>
                <a:pt x="1450" y="741"/>
              </a:lnTo>
              <a:lnTo>
                <a:pt x="1450" y="681"/>
              </a:lnTo>
              <a:lnTo>
                <a:pt x="1450" y="674"/>
              </a:lnTo>
              <a:lnTo>
                <a:pt x="1461" y="639"/>
              </a:lnTo>
              <a:lnTo>
                <a:pt x="1467" y="629"/>
              </a:lnTo>
              <a:lnTo>
                <a:pt x="1473" y="619"/>
              </a:lnTo>
              <a:lnTo>
                <a:pt x="1481" y="609"/>
              </a:lnTo>
              <a:lnTo>
                <a:pt x="1490" y="598"/>
              </a:lnTo>
              <a:lnTo>
                <a:pt x="1500" y="590"/>
              </a:lnTo>
              <a:lnTo>
                <a:pt x="1511" y="584"/>
              </a:lnTo>
              <a:lnTo>
                <a:pt x="1526" y="579"/>
              </a:lnTo>
              <a:lnTo>
                <a:pt x="1540" y="576"/>
              </a:lnTo>
              <a:lnTo>
                <a:pt x="1628" y="569"/>
              </a:lnTo>
              <a:lnTo>
                <a:pt x="1738" y="495"/>
              </a:lnTo>
              <a:lnTo>
                <a:pt x="1733" y="481"/>
              </a:lnTo>
              <a:lnTo>
                <a:pt x="1731" y="464"/>
              </a:lnTo>
              <a:lnTo>
                <a:pt x="1731" y="447"/>
              </a:lnTo>
              <a:lnTo>
                <a:pt x="1735" y="430"/>
              </a:lnTo>
              <a:lnTo>
                <a:pt x="1738" y="421"/>
              </a:lnTo>
              <a:lnTo>
                <a:pt x="1742" y="412"/>
              </a:lnTo>
              <a:lnTo>
                <a:pt x="1748" y="404"/>
              </a:lnTo>
              <a:lnTo>
                <a:pt x="1754" y="395"/>
              </a:lnTo>
              <a:lnTo>
                <a:pt x="1761" y="388"/>
              </a:lnTo>
              <a:lnTo>
                <a:pt x="1769" y="380"/>
              </a:lnTo>
              <a:lnTo>
                <a:pt x="1780" y="373"/>
              </a:lnTo>
              <a:lnTo>
                <a:pt x="1792" y="368"/>
              </a:lnTo>
              <a:lnTo>
                <a:pt x="1828" y="337"/>
              </a:lnTo>
              <a:lnTo>
                <a:pt x="1992" y="127"/>
              </a:lnTo>
              <a:lnTo>
                <a:pt x="1960" y="87"/>
              </a:lnTo>
              <a:lnTo>
                <a:pt x="1947" y="10"/>
              </a:lnTo>
              <a:lnTo>
                <a:pt x="1899" y="31"/>
              </a:lnTo>
              <a:lnTo>
                <a:pt x="1815" y="19"/>
              </a:lnTo>
              <a:lnTo>
                <a:pt x="1811" y="26"/>
              </a:lnTo>
              <a:lnTo>
                <a:pt x="1809" y="34"/>
              </a:lnTo>
              <a:lnTo>
                <a:pt x="1801" y="55"/>
              </a:lnTo>
              <a:lnTo>
                <a:pt x="1794" y="70"/>
              </a:lnTo>
              <a:lnTo>
                <a:pt x="1775" y="89"/>
              </a:lnTo>
              <a:lnTo>
                <a:pt x="1761" y="101"/>
              </a:lnTo>
              <a:lnTo>
                <a:pt x="1733" y="115"/>
              </a:lnTo>
              <a:lnTo>
                <a:pt x="1712" y="124"/>
              </a:lnTo>
              <a:lnTo>
                <a:pt x="1689" y="112"/>
              </a:lnTo>
              <a:lnTo>
                <a:pt x="1666" y="98"/>
              </a:lnTo>
              <a:lnTo>
                <a:pt x="1645" y="60"/>
              </a:lnTo>
              <a:lnTo>
                <a:pt x="1591" y="8"/>
              </a:lnTo>
              <a:lnTo>
                <a:pt x="1458" y="8"/>
              </a:lnTo>
              <a:lnTo>
                <a:pt x="1314" y="5"/>
              </a:lnTo>
              <a:lnTo>
                <a:pt x="1146" y="0"/>
              </a:lnTo>
              <a:lnTo>
                <a:pt x="1156" y="8"/>
              </a:lnTo>
              <a:lnTo>
                <a:pt x="1162" y="19"/>
              </a:lnTo>
              <a:lnTo>
                <a:pt x="1169" y="32"/>
              </a:lnTo>
              <a:lnTo>
                <a:pt x="1175" y="46"/>
              </a:lnTo>
              <a:lnTo>
                <a:pt x="1179" y="60"/>
              </a:lnTo>
              <a:lnTo>
                <a:pt x="1188" y="72"/>
              </a:lnTo>
              <a:lnTo>
                <a:pt x="1194" y="84"/>
              </a:lnTo>
              <a:lnTo>
                <a:pt x="1204" y="91"/>
              </a:lnTo>
              <a:lnTo>
                <a:pt x="1156" y="127"/>
              </a:lnTo>
              <a:lnTo>
                <a:pt x="1165" y="130"/>
              </a:lnTo>
              <a:lnTo>
                <a:pt x="1171" y="136"/>
              </a:lnTo>
              <a:lnTo>
                <a:pt x="1173" y="142"/>
              </a:lnTo>
              <a:lnTo>
                <a:pt x="1173" y="151"/>
              </a:lnTo>
              <a:lnTo>
                <a:pt x="1171" y="167"/>
              </a:lnTo>
              <a:lnTo>
                <a:pt x="1167" y="184"/>
              </a:lnTo>
              <a:lnTo>
                <a:pt x="1169" y="189"/>
              </a:lnTo>
              <a:lnTo>
                <a:pt x="1171" y="196"/>
              </a:lnTo>
              <a:lnTo>
                <a:pt x="1175" y="204"/>
              </a:lnTo>
              <a:lnTo>
                <a:pt x="1181" y="215"/>
              </a:lnTo>
              <a:lnTo>
                <a:pt x="1139" y="249"/>
              </a:lnTo>
              <a:lnTo>
                <a:pt x="1110" y="275"/>
              </a:lnTo>
              <a:lnTo>
                <a:pt x="1095" y="285"/>
              </a:lnTo>
              <a:lnTo>
                <a:pt x="1070" y="304"/>
              </a:lnTo>
              <a:lnTo>
                <a:pt x="1041" y="321"/>
              </a:lnTo>
              <a:lnTo>
                <a:pt x="1013" y="337"/>
              </a:lnTo>
              <a:lnTo>
                <a:pt x="1003" y="382"/>
              </a:lnTo>
              <a:lnTo>
                <a:pt x="936" y="380"/>
              </a:lnTo>
              <a:lnTo>
                <a:pt x="921" y="376"/>
              </a:lnTo>
              <a:lnTo>
                <a:pt x="911" y="375"/>
              </a:lnTo>
              <a:lnTo>
                <a:pt x="898" y="375"/>
              </a:lnTo>
              <a:lnTo>
                <a:pt x="890" y="378"/>
              </a:lnTo>
              <a:lnTo>
                <a:pt x="879" y="380"/>
              </a:lnTo>
              <a:lnTo>
                <a:pt x="871" y="385"/>
              </a:lnTo>
              <a:lnTo>
                <a:pt x="864" y="390"/>
              </a:lnTo>
              <a:lnTo>
                <a:pt x="858" y="397"/>
              </a:lnTo>
              <a:lnTo>
                <a:pt x="845" y="412"/>
              </a:lnTo>
              <a:lnTo>
                <a:pt x="837" y="428"/>
              </a:lnTo>
              <a:lnTo>
                <a:pt x="829" y="443"/>
              </a:lnTo>
              <a:lnTo>
                <a:pt x="825" y="459"/>
              </a:lnTo>
              <a:lnTo>
                <a:pt x="814" y="486"/>
              </a:lnTo>
              <a:lnTo>
                <a:pt x="713" y="553"/>
              </a:lnTo>
              <a:lnTo>
                <a:pt x="696" y="612"/>
              </a:lnTo>
              <a:lnTo>
                <a:pt x="571" y="610"/>
              </a:lnTo>
              <a:lnTo>
                <a:pt x="566" y="639"/>
              </a:lnTo>
              <a:lnTo>
                <a:pt x="539" y="633"/>
              </a:lnTo>
              <a:lnTo>
                <a:pt x="510" y="622"/>
              </a:lnTo>
              <a:lnTo>
                <a:pt x="457" y="636"/>
              </a:lnTo>
              <a:lnTo>
                <a:pt x="401" y="626"/>
              </a:lnTo>
              <a:lnTo>
                <a:pt x="398" y="622"/>
              </a:lnTo>
              <a:lnTo>
                <a:pt x="390" y="624"/>
              </a:lnTo>
              <a:lnTo>
                <a:pt x="375" y="626"/>
              </a:lnTo>
              <a:lnTo>
                <a:pt x="361" y="629"/>
              </a:lnTo>
              <a:lnTo>
                <a:pt x="331" y="634"/>
              </a:lnTo>
              <a:lnTo>
                <a:pt x="304" y="639"/>
              </a:lnTo>
              <a:lnTo>
                <a:pt x="277" y="643"/>
              </a:lnTo>
              <a:lnTo>
                <a:pt x="258" y="646"/>
              </a:lnTo>
              <a:lnTo>
                <a:pt x="247" y="650"/>
              </a:lnTo>
              <a:lnTo>
                <a:pt x="245" y="652"/>
              </a:lnTo>
              <a:lnTo>
                <a:pt x="247" y="670"/>
              </a:lnTo>
              <a:lnTo>
                <a:pt x="251" y="691"/>
              </a:lnTo>
              <a:lnTo>
                <a:pt x="258" y="713"/>
              </a:lnTo>
              <a:lnTo>
                <a:pt x="262" y="739"/>
              </a:lnTo>
              <a:lnTo>
                <a:pt x="31" y="1076"/>
              </a:lnTo>
              <a:lnTo>
                <a:pt x="16" y="1148"/>
              </a:lnTo>
              <a:lnTo>
                <a:pt x="8" y="1217"/>
              </a:lnTo>
              <a:lnTo>
                <a:pt x="2" y="1284"/>
              </a:lnTo>
              <a:lnTo>
                <a:pt x="0" y="1350"/>
              </a:lnTo>
              <a:lnTo>
                <a:pt x="2" y="1382"/>
              </a:lnTo>
              <a:lnTo>
                <a:pt x="4" y="1413"/>
              </a:lnTo>
              <a:lnTo>
                <a:pt x="6" y="1444"/>
              </a:lnTo>
              <a:lnTo>
                <a:pt x="10" y="1475"/>
              </a:lnTo>
              <a:lnTo>
                <a:pt x="16" y="1506"/>
              </a:lnTo>
              <a:lnTo>
                <a:pt x="23" y="1535"/>
              </a:lnTo>
              <a:lnTo>
                <a:pt x="29" y="1565"/>
              </a:lnTo>
              <a:lnTo>
                <a:pt x="37" y="1594"/>
              </a:lnTo>
              <a:lnTo>
                <a:pt x="48" y="1623"/>
              </a:lnTo>
              <a:lnTo>
                <a:pt x="58" y="1652"/>
              </a:lnTo>
              <a:lnTo>
                <a:pt x="69" y="1680"/>
              </a:lnTo>
              <a:lnTo>
                <a:pt x="81" y="1707"/>
              </a:lnTo>
              <a:lnTo>
                <a:pt x="96" y="1735"/>
              </a:lnTo>
              <a:lnTo>
                <a:pt x="111" y="1762"/>
              </a:lnTo>
              <a:lnTo>
                <a:pt x="126" y="1790"/>
              </a:lnTo>
              <a:lnTo>
                <a:pt x="142" y="1817"/>
              </a:lnTo>
              <a:lnTo>
                <a:pt x="161" y="1843"/>
              </a:lnTo>
              <a:lnTo>
                <a:pt x="180" y="1871"/>
              </a:lnTo>
              <a:lnTo>
                <a:pt x="201" y="1897"/>
              </a:lnTo>
              <a:lnTo>
                <a:pt x="222" y="1922"/>
              </a:lnTo>
              <a:lnTo>
                <a:pt x="268" y="1976"/>
              </a:lnTo>
              <a:lnTo>
                <a:pt x="319" y="2027"/>
              </a:lnTo>
              <a:lnTo>
                <a:pt x="1293" y="2026"/>
              </a:lnTo>
              <a:close/>
            </a:path>
          </a:pathLst>
        </a:custGeom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29</xdr:col>
      <xdr:colOff>85725</xdr:colOff>
      <xdr:row>3</xdr:row>
      <xdr:rowOff>1343025</xdr:rowOff>
    </xdr:from>
    <xdr:to>
      <xdr:col>29</xdr:col>
      <xdr:colOff>608631</xdr:colOff>
      <xdr:row>3</xdr:row>
      <xdr:rowOff>1801293</xdr:rowOff>
    </xdr:to>
    <xdr:sp macro="" textlink="">
      <xdr:nvSpPr>
        <xdr:cNvPr id="90" name="Freeform 205">
          <a:extLst>
            <a:ext uri="{FF2B5EF4-FFF2-40B4-BE49-F238E27FC236}">
              <a16:creationId xmlns:a16="http://schemas.microsoft.com/office/drawing/2014/main" id="{00000000-0008-0000-2B00-00005A000000}"/>
            </a:ext>
          </a:extLst>
        </xdr:cNvPr>
        <xdr:cNvSpPr>
          <a:spLocks/>
        </xdr:cNvSpPr>
      </xdr:nvSpPr>
      <xdr:spPr bwMode="auto">
        <a:xfrm>
          <a:off x="44764325" y="7775575"/>
          <a:ext cx="522906" cy="458268"/>
        </a:xfrm>
        <a:custGeom>
          <a:avLst/>
          <a:gdLst>
            <a:gd name="T0" fmla="*/ 86 w 367"/>
            <a:gd name="T1" fmla="*/ 0 h 322"/>
            <a:gd name="T2" fmla="*/ 0 w 367"/>
            <a:gd name="T3" fmla="*/ 103 h 322"/>
            <a:gd name="T4" fmla="*/ 16 w 367"/>
            <a:gd name="T5" fmla="*/ 117 h 322"/>
            <a:gd name="T6" fmla="*/ 31 w 367"/>
            <a:gd name="T7" fmla="*/ 144 h 322"/>
            <a:gd name="T8" fmla="*/ 37 w 367"/>
            <a:gd name="T9" fmla="*/ 174 h 322"/>
            <a:gd name="T10" fmla="*/ 42 w 367"/>
            <a:gd name="T11" fmla="*/ 203 h 322"/>
            <a:gd name="T12" fmla="*/ 50 w 367"/>
            <a:gd name="T13" fmla="*/ 218 h 322"/>
            <a:gd name="T14" fmla="*/ 58 w 367"/>
            <a:gd name="T15" fmla="*/ 232 h 322"/>
            <a:gd name="T16" fmla="*/ 75 w 367"/>
            <a:gd name="T17" fmla="*/ 244 h 322"/>
            <a:gd name="T18" fmla="*/ 88 w 367"/>
            <a:gd name="T19" fmla="*/ 263 h 322"/>
            <a:gd name="T20" fmla="*/ 96 w 367"/>
            <a:gd name="T21" fmla="*/ 279 h 322"/>
            <a:gd name="T22" fmla="*/ 102 w 367"/>
            <a:gd name="T23" fmla="*/ 298 h 322"/>
            <a:gd name="T24" fmla="*/ 100 w 367"/>
            <a:gd name="T25" fmla="*/ 310 h 322"/>
            <a:gd name="T26" fmla="*/ 149 w 367"/>
            <a:gd name="T27" fmla="*/ 322 h 322"/>
            <a:gd name="T28" fmla="*/ 193 w 367"/>
            <a:gd name="T29" fmla="*/ 287 h 322"/>
            <a:gd name="T30" fmla="*/ 224 w 367"/>
            <a:gd name="T31" fmla="*/ 258 h 322"/>
            <a:gd name="T32" fmla="*/ 235 w 367"/>
            <a:gd name="T33" fmla="*/ 248 h 322"/>
            <a:gd name="T34" fmla="*/ 230 w 367"/>
            <a:gd name="T35" fmla="*/ 218 h 322"/>
            <a:gd name="T36" fmla="*/ 228 w 367"/>
            <a:gd name="T37" fmla="*/ 191 h 322"/>
            <a:gd name="T38" fmla="*/ 249 w 367"/>
            <a:gd name="T39" fmla="*/ 181 h 322"/>
            <a:gd name="T40" fmla="*/ 266 w 367"/>
            <a:gd name="T41" fmla="*/ 182 h 322"/>
            <a:gd name="T42" fmla="*/ 277 w 367"/>
            <a:gd name="T43" fmla="*/ 191 h 322"/>
            <a:gd name="T44" fmla="*/ 296 w 367"/>
            <a:gd name="T45" fmla="*/ 196 h 322"/>
            <a:gd name="T46" fmla="*/ 304 w 367"/>
            <a:gd name="T47" fmla="*/ 187 h 322"/>
            <a:gd name="T48" fmla="*/ 314 w 367"/>
            <a:gd name="T49" fmla="*/ 172 h 322"/>
            <a:gd name="T50" fmla="*/ 331 w 367"/>
            <a:gd name="T51" fmla="*/ 150 h 322"/>
            <a:gd name="T52" fmla="*/ 344 w 367"/>
            <a:gd name="T53" fmla="*/ 131 h 322"/>
            <a:gd name="T54" fmla="*/ 367 w 367"/>
            <a:gd name="T55" fmla="*/ 98 h 322"/>
            <a:gd name="T56" fmla="*/ 365 w 367"/>
            <a:gd name="T57" fmla="*/ 86 h 322"/>
            <a:gd name="T58" fmla="*/ 354 w 367"/>
            <a:gd name="T59" fmla="*/ 69 h 322"/>
            <a:gd name="T60" fmla="*/ 340 w 367"/>
            <a:gd name="T61" fmla="*/ 76 h 322"/>
            <a:gd name="T62" fmla="*/ 325 w 367"/>
            <a:gd name="T63" fmla="*/ 81 h 322"/>
            <a:gd name="T64" fmla="*/ 306 w 367"/>
            <a:gd name="T65" fmla="*/ 86 h 322"/>
            <a:gd name="T66" fmla="*/ 283 w 367"/>
            <a:gd name="T67" fmla="*/ 89 h 322"/>
            <a:gd name="T68" fmla="*/ 262 w 367"/>
            <a:gd name="T69" fmla="*/ 84 h 322"/>
            <a:gd name="T70" fmla="*/ 249 w 367"/>
            <a:gd name="T71" fmla="*/ 71 h 322"/>
            <a:gd name="T72" fmla="*/ 245 w 367"/>
            <a:gd name="T73" fmla="*/ 55 h 322"/>
            <a:gd name="T74" fmla="*/ 241 w 367"/>
            <a:gd name="T75" fmla="*/ 45 h 322"/>
            <a:gd name="T76" fmla="*/ 226 w 367"/>
            <a:gd name="T77" fmla="*/ 31 h 322"/>
            <a:gd name="T78" fmla="*/ 207 w 367"/>
            <a:gd name="T79" fmla="*/ 28 h 322"/>
            <a:gd name="T80" fmla="*/ 193 w 367"/>
            <a:gd name="T81" fmla="*/ 28 h 322"/>
            <a:gd name="T82" fmla="*/ 180 w 367"/>
            <a:gd name="T83" fmla="*/ 29 h 322"/>
            <a:gd name="T84" fmla="*/ 153 w 367"/>
            <a:gd name="T85" fmla="*/ 33 h 322"/>
            <a:gd name="T86" fmla="*/ 86 w 367"/>
            <a:gd name="T87" fmla="*/ 0 h 322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</a:cxnLst>
          <a:rect l="0" t="0" r="r" b="b"/>
          <a:pathLst>
            <a:path w="367" h="322">
              <a:moveTo>
                <a:pt x="86" y="0"/>
              </a:moveTo>
              <a:lnTo>
                <a:pt x="0" y="103"/>
              </a:lnTo>
              <a:lnTo>
                <a:pt x="16" y="117"/>
              </a:lnTo>
              <a:lnTo>
                <a:pt x="31" y="144"/>
              </a:lnTo>
              <a:lnTo>
                <a:pt x="37" y="174"/>
              </a:lnTo>
              <a:lnTo>
                <a:pt x="42" y="203"/>
              </a:lnTo>
              <a:lnTo>
                <a:pt x="50" y="218"/>
              </a:lnTo>
              <a:lnTo>
                <a:pt x="58" y="232"/>
              </a:lnTo>
              <a:lnTo>
                <a:pt x="75" y="244"/>
              </a:lnTo>
              <a:lnTo>
                <a:pt x="88" y="263"/>
              </a:lnTo>
              <a:lnTo>
                <a:pt x="96" y="279"/>
              </a:lnTo>
              <a:lnTo>
                <a:pt x="102" y="298"/>
              </a:lnTo>
              <a:lnTo>
                <a:pt x="100" y="310"/>
              </a:lnTo>
              <a:lnTo>
                <a:pt x="149" y="322"/>
              </a:lnTo>
              <a:lnTo>
                <a:pt x="193" y="287"/>
              </a:lnTo>
              <a:lnTo>
                <a:pt x="224" y="258"/>
              </a:lnTo>
              <a:lnTo>
                <a:pt x="235" y="248"/>
              </a:lnTo>
              <a:lnTo>
                <a:pt x="230" y="218"/>
              </a:lnTo>
              <a:lnTo>
                <a:pt x="228" y="191"/>
              </a:lnTo>
              <a:lnTo>
                <a:pt x="249" y="181"/>
              </a:lnTo>
              <a:lnTo>
                <a:pt x="266" y="182"/>
              </a:lnTo>
              <a:lnTo>
                <a:pt x="277" y="191"/>
              </a:lnTo>
              <a:lnTo>
                <a:pt x="296" y="196"/>
              </a:lnTo>
              <a:lnTo>
                <a:pt x="304" y="187"/>
              </a:lnTo>
              <a:lnTo>
                <a:pt x="314" y="172"/>
              </a:lnTo>
              <a:lnTo>
                <a:pt x="331" y="150"/>
              </a:lnTo>
              <a:lnTo>
                <a:pt x="344" y="131"/>
              </a:lnTo>
              <a:lnTo>
                <a:pt x="367" y="98"/>
              </a:lnTo>
              <a:lnTo>
                <a:pt x="365" y="86"/>
              </a:lnTo>
              <a:lnTo>
                <a:pt x="354" y="69"/>
              </a:lnTo>
              <a:lnTo>
                <a:pt x="340" y="76"/>
              </a:lnTo>
              <a:lnTo>
                <a:pt x="325" y="81"/>
              </a:lnTo>
              <a:lnTo>
                <a:pt x="306" y="86"/>
              </a:lnTo>
              <a:lnTo>
                <a:pt x="283" y="89"/>
              </a:lnTo>
              <a:lnTo>
                <a:pt x="262" y="84"/>
              </a:lnTo>
              <a:lnTo>
                <a:pt x="249" y="71"/>
              </a:lnTo>
              <a:lnTo>
                <a:pt x="245" y="55"/>
              </a:lnTo>
              <a:lnTo>
                <a:pt x="241" y="45"/>
              </a:lnTo>
              <a:lnTo>
                <a:pt x="226" y="31"/>
              </a:lnTo>
              <a:lnTo>
                <a:pt x="207" y="28"/>
              </a:lnTo>
              <a:lnTo>
                <a:pt x="193" y="28"/>
              </a:lnTo>
              <a:lnTo>
                <a:pt x="180" y="29"/>
              </a:lnTo>
              <a:lnTo>
                <a:pt x="153" y="33"/>
              </a:lnTo>
              <a:lnTo>
                <a:pt x="86" y="0"/>
              </a:lnTo>
              <a:close/>
            </a:path>
          </a:pathLst>
        </a:custGeom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30</xdr:col>
      <xdr:colOff>76200</xdr:colOff>
      <xdr:row>3</xdr:row>
      <xdr:rowOff>914400</xdr:rowOff>
    </xdr:from>
    <xdr:to>
      <xdr:col>30</xdr:col>
      <xdr:colOff>1463967</xdr:colOff>
      <xdr:row>3</xdr:row>
      <xdr:rowOff>2141193</xdr:rowOff>
    </xdr:to>
    <xdr:sp macro="" textlink="">
      <xdr:nvSpPr>
        <xdr:cNvPr id="91" name="Freeform 132">
          <a:extLst>
            <a:ext uri="{FF2B5EF4-FFF2-40B4-BE49-F238E27FC236}">
              <a16:creationId xmlns:a16="http://schemas.microsoft.com/office/drawing/2014/main" id="{00000000-0008-0000-2B00-00005B000000}"/>
            </a:ext>
          </a:extLst>
        </xdr:cNvPr>
        <xdr:cNvSpPr>
          <a:spLocks/>
        </xdr:cNvSpPr>
      </xdr:nvSpPr>
      <xdr:spPr bwMode="auto">
        <a:xfrm>
          <a:off x="45485050" y="7346950"/>
          <a:ext cx="1387767" cy="1226793"/>
        </a:xfrm>
        <a:custGeom>
          <a:avLst/>
          <a:gdLst>
            <a:gd name="T0" fmla="*/ 164 w 974"/>
            <a:gd name="T1" fmla="*/ 836 h 862"/>
            <a:gd name="T2" fmla="*/ 278 w 974"/>
            <a:gd name="T3" fmla="*/ 836 h 862"/>
            <a:gd name="T4" fmla="*/ 338 w 974"/>
            <a:gd name="T5" fmla="*/ 836 h 862"/>
            <a:gd name="T6" fmla="*/ 464 w 974"/>
            <a:gd name="T7" fmla="*/ 824 h 862"/>
            <a:gd name="T8" fmla="*/ 584 w 974"/>
            <a:gd name="T9" fmla="*/ 698 h 862"/>
            <a:gd name="T10" fmla="*/ 599 w 974"/>
            <a:gd name="T11" fmla="*/ 657 h 862"/>
            <a:gd name="T12" fmla="*/ 620 w 974"/>
            <a:gd name="T13" fmla="*/ 618 h 862"/>
            <a:gd name="T14" fmla="*/ 634 w 974"/>
            <a:gd name="T15" fmla="*/ 602 h 862"/>
            <a:gd name="T16" fmla="*/ 653 w 974"/>
            <a:gd name="T17" fmla="*/ 592 h 862"/>
            <a:gd name="T18" fmla="*/ 676 w 974"/>
            <a:gd name="T19" fmla="*/ 587 h 862"/>
            <a:gd name="T20" fmla="*/ 702 w 974"/>
            <a:gd name="T21" fmla="*/ 592 h 862"/>
            <a:gd name="T22" fmla="*/ 783 w 974"/>
            <a:gd name="T23" fmla="*/ 549 h 862"/>
            <a:gd name="T24" fmla="*/ 953 w 974"/>
            <a:gd name="T25" fmla="*/ 425 h 862"/>
            <a:gd name="T26" fmla="*/ 943 w 974"/>
            <a:gd name="T27" fmla="*/ 413 h 862"/>
            <a:gd name="T28" fmla="*/ 939 w 974"/>
            <a:gd name="T29" fmla="*/ 399 h 862"/>
            <a:gd name="T30" fmla="*/ 941 w 974"/>
            <a:gd name="T31" fmla="*/ 375 h 862"/>
            <a:gd name="T32" fmla="*/ 943 w 974"/>
            <a:gd name="T33" fmla="*/ 354 h 862"/>
            <a:gd name="T34" fmla="*/ 939 w 974"/>
            <a:gd name="T35" fmla="*/ 346 h 862"/>
            <a:gd name="T36" fmla="*/ 926 w 974"/>
            <a:gd name="T37" fmla="*/ 339 h 862"/>
            <a:gd name="T38" fmla="*/ 974 w 974"/>
            <a:gd name="T39" fmla="*/ 305 h 862"/>
            <a:gd name="T40" fmla="*/ 956 w 974"/>
            <a:gd name="T41" fmla="*/ 282 h 862"/>
            <a:gd name="T42" fmla="*/ 945 w 974"/>
            <a:gd name="T43" fmla="*/ 258 h 862"/>
            <a:gd name="T44" fmla="*/ 935 w 974"/>
            <a:gd name="T45" fmla="*/ 234 h 862"/>
            <a:gd name="T46" fmla="*/ 916 w 974"/>
            <a:gd name="T47" fmla="*/ 212 h 862"/>
            <a:gd name="T48" fmla="*/ 903 w 974"/>
            <a:gd name="T49" fmla="*/ 170 h 862"/>
            <a:gd name="T50" fmla="*/ 874 w 974"/>
            <a:gd name="T51" fmla="*/ 167 h 862"/>
            <a:gd name="T52" fmla="*/ 857 w 974"/>
            <a:gd name="T53" fmla="*/ 162 h 862"/>
            <a:gd name="T54" fmla="*/ 825 w 974"/>
            <a:gd name="T55" fmla="*/ 105 h 862"/>
            <a:gd name="T56" fmla="*/ 769 w 974"/>
            <a:gd name="T57" fmla="*/ 50 h 862"/>
            <a:gd name="T58" fmla="*/ 746 w 974"/>
            <a:gd name="T59" fmla="*/ 26 h 862"/>
            <a:gd name="T60" fmla="*/ 720 w 974"/>
            <a:gd name="T61" fmla="*/ 11 h 862"/>
            <a:gd name="T62" fmla="*/ 695 w 974"/>
            <a:gd name="T63" fmla="*/ 4 h 862"/>
            <a:gd name="T64" fmla="*/ 672 w 974"/>
            <a:gd name="T65" fmla="*/ 0 h 862"/>
            <a:gd name="T66" fmla="*/ 651 w 974"/>
            <a:gd name="T67" fmla="*/ 4 h 862"/>
            <a:gd name="T68" fmla="*/ 634 w 974"/>
            <a:gd name="T69" fmla="*/ 9 h 862"/>
            <a:gd name="T70" fmla="*/ 622 w 974"/>
            <a:gd name="T71" fmla="*/ 19 h 862"/>
            <a:gd name="T72" fmla="*/ 609 w 974"/>
            <a:gd name="T73" fmla="*/ 36 h 862"/>
            <a:gd name="T74" fmla="*/ 599 w 974"/>
            <a:gd name="T75" fmla="*/ 48 h 862"/>
            <a:gd name="T76" fmla="*/ 590 w 974"/>
            <a:gd name="T77" fmla="*/ 50 h 862"/>
            <a:gd name="T78" fmla="*/ 574 w 974"/>
            <a:gd name="T79" fmla="*/ 48 h 862"/>
            <a:gd name="T80" fmla="*/ 542 w 974"/>
            <a:gd name="T81" fmla="*/ 38 h 862"/>
            <a:gd name="T82" fmla="*/ 506 w 974"/>
            <a:gd name="T83" fmla="*/ 57 h 862"/>
            <a:gd name="T84" fmla="*/ 477 w 974"/>
            <a:gd name="T85" fmla="*/ 110 h 862"/>
            <a:gd name="T86" fmla="*/ 445 w 974"/>
            <a:gd name="T87" fmla="*/ 148 h 862"/>
            <a:gd name="T88" fmla="*/ 414 w 974"/>
            <a:gd name="T89" fmla="*/ 169 h 862"/>
            <a:gd name="T90" fmla="*/ 380 w 974"/>
            <a:gd name="T91" fmla="*/ 181 h 862"/>
            <a:gd name="T92" fmla="*/ 347 w 974"/>
            <a:gd name="T93" fmla="*/ 186 h 862"/>
            <a:gd name="T94" fmla="*/ 202 w 974"/>
            <a:gd name="T95" fmla="*/ 397 h 862"/>
            <a:gd name="T96" fmla="*/ 32 w 974"/>
            <a:gd name="T97" fmla="*/ 635 h 862"/>
            <a:gd name="T98" fmla="*/ 9 w 974"/>
            <a:gd name="T99" fmla="*/ 862 h 862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</a:cxnLst>
          <a:rect l="0" t="0" r="r" b="b"/>
          <a:pathLst>
            <a:path w="974" h="862">
              <a:moveTo>
                <a:pt x="9" y="862"/>
              </a:moveTo>
              <a:lnTo>
                <a:pt x="164" y="836"/>
              </a:lnTo>
              <a:lnTo>
                <a:pt x="227" y="850"/>
              </a:lnTo>
              <a:lnTo>
                <a:pt x="278" y="836"/>
              </a:lnTo>
              <a:lnTo>
                <a:pt x="336" y="851"/>
              </a:lnTo>
              <a:lnTo>
                <a:pt x="338" y="836"/>
              </a:lnTo>
              <a:lnTo>
                <a:pt x="341" y="821"/>
              </a:lnTo>
              <a:lnTo>
                <a:pt x="464" y="824"/>
              </a:lnTo>
              <a:lnTo>
                <a:pt x="483" y="765"/>
              </a:lnTo>
              <a:lnTo>
                <a:pt x="584" y="698"/>
              </a:lnTo>
              <a:lnTo>
                <a:pt x="590" y="680"/>
              </a:lnTo>
              <a:lnTo>
                <a:pt x="599" y="657"/>
              </a:lnTo>
              <a:lnTo>
                <a:pt x="609" y="637"/>
              </a:lnTo>
              <a:lnTo>
                <a:pt x="620" y="618"/>
              </a:lnTo>
              <a:lnTo>
                <a:pt x="628" y="609"/>
              </a:lnTo>
              <a:lnTo>
                <a:pt x="634" y="602"/>
              </a:lnTo>
              <a:lnTo>
                <a:pt x="643" y="595"/>
              </a:lnTo>
              <a:lnTo>
                <a:pt x="653" y="592"/>
              </a:lnTo>
              <a:lnTo>
                <a:pt x="664" y="588"/>
              </a:lnTo>
              <a:lnTo>
                <a:pt x="676" y="587"/>
              </a:lnTo>
              <a:lnTo>
                <a:pt x="689" y="588"/>
              </a:lnTo>
              <a:lnTo>
                <a:pt x="702" y="592"/>
              </a:lnTo>
              <a:lnTo>
                <a:pt x="773" y="594"/>
              </a:lnTo>
              <a:lnTo>
                <a:pt x="783" y="549"/>
              </a:lnTo>
              <a:lnTo>
                <a:pt x="846" y="513"/>
              </a:lnTo>
              <a:lnTo>
                <a:pt x="953" y="425"/>
              </a:lnTo>
              <a:lnTo>
                <a:pt x="947" y="418"/>
              </a:lnTo>
              <a:lnTo>
                <a:pt x="943" y="413"/>
              </a:lnTo>
              <a:lnTo>
                <a:pt x="939" y="406"/>
              </a:lnTo>
              <a:lnTo>
                <a:pt x="939" y="399"/>
              </a:lnTo>
              <a:lnTo>
                <a:pt x="939" y="387"/>
              </a:lnTo>
              <a:lnTo>
                <a:pt x="941" y="375"/>
              </a:lnTo>
              <a:lnTo>
                <a:pt x="943" y="363"/>
              </a:lnTo>
              <a:lnTo>
                <a:pt x="943" y="354"/>
              </a:lnTo>
              <a:lnTo>
                <a:pt x="941" y="349"/>
              </a:lnTo>
              <a:lnTo>
                <a:pt x="939" y="346"/>
              </a:lnTo>
              <a:lnTo>
                <a:pt x="935" y="342"/>
              </a:lnTo>
              <a:lnTo>
                <a:pt x="926" y="339"/>
              </a:lnTo>
              <a:lnTo>
                <a:pt x="951" y="322"/>
              </a:lnTo>
              <a:lnTo>
                <a:pt x="974" y="305"/>
              </a:lnTo>
              <a:lnTo>
                <a:pt x="964" y="294"/>
              </a:lnTo>
              <a:lnTo>
                <a:pt x="956" y="282"/>
              </a:lnTo>
              <a:lnTo>
                <a:pt x="949" y="270"/>
              </a:lnTo>
              <a:lnTo>
                <a:pt x="945" y="258"/>
              </a:lnTo>
              <a:lnTo>
                <a:pt x="941" y="246"/>
              </a:lnTo>
              <a:lnTo>
                <a:pt x="935" y="234"/>
              </a:lnTo>
              <a:lnTo>
                <a:pt x="926" y="222"/>
              </a:lnTo>
              <a:lnTo>
                <a:pt x="916" y="212"/>
              </a:lnTo>
              <a:lnTo>
                <a:pt x="928" y="170"/>
              </a:lnTo>
              <a:lnTo>
                <a:pt x="903" y="170"/>
              </a:lnTo>
              <a:lnTo>
                <a:pt x="886" y="169"/>
              </a:lnTo>
              <a:lnTo>
                <a:pt x="874" y="167"/>
              </a:lnTo>
              <a:lnTo>
                <a:pt x="867" y="165"/>
              </a:lnTo>
              <a:lnTo>
                <a:pt x="857" y="162"/>
              </a:lnTo>
              <a:lnTo>
                <a:pt x="844" y="157"/>
              </a:lnTo>
              <a:lnTo>
                <a:pt x="825" y="105"/>
              </a:lnTo>
              <a:lnTo>
                <a:pt x="781" y="66"/>
              </a:lnTo>
              <a:lnTo>
                <a:pt x="769" y="50"/>
              </a:lnTo>
              <a:lnTo>
                <a:pt x="758" y="38"/>
              </a:lnTo>
              <a:lnTo>
                <a:pt x="746" y="26"/>
              </a:lnTo>
              <a:lnTo>
                <a:pt x="733" y="17"/>
              </a:lnTo>
              <a:lnTo>
                <a:pt x="720" y="11"/>
              </a:lnTo>
              <a:lnTo>
                <a:pt x="708" y="5"/>
              </a:lnTo>
              <a:lnTo>
                <a:pt x="695" y="4"/>
              </a:lnTo>
              <a:lnTo>
                <a:pt x="683" y="0"/>
              </a:lnTo>
              <a:lnTo>
                <a:pt x="672" y="0"/>
              </a:lnTo>
              <a:lnTo>
                <a:pt x="662" y="0"/>
              </a:lnTo>
              <a:lnTo>
                <a:pt x="651" y="4"/>
              </a:lnTo>
              <a:lnTo>
                <a:pt x="641" y="5"/>
              </a:lnTo>
              <a:lnTo>
                <a:pt x="634" y="9"/>
              </a:lnTo>
              <a:lnTo>
                <a:pt x="626" y="14"/>
              </a:lnTo>
              <a:lnTo>
                <a:pt x="622" y="19"/>
              </a:lnTo>
              <a:lnTo>
                <a:pt x="618" y="24"/>
              </a:lnTo>
              <a:lnTo>
                <a:pt x="609" y="36"/>
              </a:lnTo>
              <a:lnTo>
                <a:pt x="603" y="45"/>
              </a:lnTo>
              <a:lnTo>
                <a:pt x="599" y="48"/>
              </a:lnTo>
              <a:lnTo>
                <a:pt x="595" y="50"/>
              </a:lnTo>
              <a:lnTo>
                <a:pt x="590" y="50"/>
              </a:lnTo>
              <a:lnTo>
                <a:pt x="586" y="50"/>
              </a:lnTo>
              <a:lnTo>
                <a:pt x="574" y="48"/>
              </a:lnTo>
              <a:lnTo>
                <a:pt x="559" y="45"/>
              </a:lnTo>
              <a:lnTo>
                <a:pt x="542" y="38"/>
              </a:lnTo>
              <a:lnTo>
                <a:pt x="521" y="29"/>
              </a:lnTo>
              <a:lnTo>
                <a:pt x="506" y="57"/>
              </a:lnTo>
              <a:lnTo>
                <a:pt x="492" y="83"/>
              </a:lnTo>
              <a:lnTo>
                <a:pt x="477" y="110"/>
              </a:lnTo>
              <a:lnTo>
                <a:pt x="460" y="138"/>
              </a:lnTo>
              <a:lnTo>
                <a:pt x="445" y="148"/>
              </a:lnTo>
              <a:lnTo>
                <a:pt x="431" y="160"/>
              </a:lnTo>
              <a:lnTo>
                <a:pt x="414" y="169"/>
              </a:lnTo>
              <a:lnTo>
                <a:pt x="397" y="176"/>
              </a:lnTo>
              <a:lnTo>
                <a:pt x="380" y="181"/>
              </a:lnTo>
              <a:lnTo>
                <a:pt x="364" y="184"/>
              </a:lnTo>
              <a:lnTo>
                <a:pt x="347" y="186"/>
              </a:lnTo>
              <a:lnTo>
                <a:pt x="330" y="186"/>
              </a:lnTo>
              <a:lnTo>
                <a:pt x="202" y="397"/>
              </a:lnTo>
              <a:lnTo>
                <a:pt x="82" y="545"/>
              </a:lnTo>
              <a:lnTo>
                <a:pt x="32" y="635"/>
              </a:lnTo>
              <a:lnTo>
                <a:pt x="0" y="722"/>
              </a:lnTo>
              <a:lnTo>
                <a:pt x="9" y="862"/>
              </a:lnTo>
              <a:close/>
            </a:path>
          </a:pathLst>
        </a:custGeom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elson%20Jaraba/Dropbox/INFORMES%20INDICADORES%202018/MORTALIDAD%20PERINATAL/RUTINA%20MORTALIDAD%20PERINATAL_MTZ_BB%20DEPARTAMENTA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o EPS"/>
      <sheetName val="Listado Ocupaciones"/>
      <sheetName val="CIE 10"/>
      <sheetName val="500-999"/>
      <sheetName val="1000 a 1499"/>
      <sheetName val="1500 a 2499"/>
      <sheetName val="2500 a 3999"/>
      <sheetName val="4000 o más"/>
      <sheetName val="Grupo_Etnia"/>
      <sheetName val="Matriz BABIES"/>
      <sheetName val="Tablamtrizbbmpio"/>
      <sheetName val="Matriz por Mpio"/>
      <sheetName val="BD Nacimientos"/>
      <sheetName val="Base de Datos"/>
      <sheetName val="FILTRO"/>
      <sheetName val="Municipio"/>
      <sheetName val="Semana"/>
      <sheetName val="Mes"/>
      <sheetName val="Sexo del RN"/>
      <sheetName val="Edad de la madre"/>
      <sheetName val="Momento de la muerte"/>
      <sheetName val="CPN_Area"/>
      <sheetName val="% CPN_Area"/>
      <sheetName val="Hospitalizado"/>
      <sheetName val="Area"/>
      <sheetName val="Regimen"/>
      <sheetName val="EPS"/>
      <sheetName val="Ocupación"/>
      <sheetName val="Etnia"/>
      <sheetName val="Grupo etnia"/>
      <sheetName val="Estrato"/>
      <sheetName val="Fuente"/>
      <sheetName val="UPGD"/>
      <sheetName val="Sitio de defunción"/>
      <sheetName val="Nivel de atención"/>
      <sheetName val="Causa de muerte"/>
      <sheetName val="TABLA"/>
      <sheetName val="TablaGrupoPob"/>
      <sheetName val="Grupo Poblacional"/>
      <sheetName val="Tabla resumen"/>
      <sheetName val="Indicadores"/>
      <sheetName val="Variables"/>
      <sheetName val="RAZÓN"/>
      <sheetName val="Causa de Mte"/>
      <sheetName val="Maldefinidas"/>
      <sheetName val="Mapa"/>
      <sheetName val="Tab_Graf"/>
      <sheetName val="Grafico Años"/>
      <sheetName val="Tabla_mapa"/>
      <sheetName val="RUTINA MORTALIDAD PERINATAL_MTZ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AI1" t="str">
            <v>MUNICIPIO RESIDENCIA</v>
          </cell>
        </row>
        <row r="2">
          <cell r="AI2" t="str">
            <v>MONTERÍA</v>
          </cell>
        </row>
        <row r="3">
          <cell r="AI3" t="str">
            <v>TIERRALTA</v>
          </cell>
        </row>
        <row r="4">
          <cell r="AI4" t="str">
            <v>TIERRALTA</v>
          </cell>
        </row>
        <row r="5">
          <cell r="AI5" t="str">
            <v>MONTERÍA</v>
          </cell>
        </row>
        <row r="6">
          <cell r="AI6" t="str">
            <v>TIERRALTA</v>
          </cell>
        </row>
        <row r="7">
          <cell r="AI7" t="str">
            <v>LORICA</v>
          </cell>
        </row>
        <row r="8">
          <cell r="AI8" t="str">
            <v>SAHAGÚN</v>
          </cell>
        </row>
        <row r="9">
          <cell r="AI9" t="str">
            <v>CIÉNAGA DE ORO</v>
          </cell>
        </row>
        <row r="10">
          <cell r="AI10" t="str">
            <v>MONTERÍA</v>
          </cell>
        </row>
        <row r="11">
          <cell r="AI11" t="str">
            <v>MONTELÍBANO</v>
          </cell>
        </row>
        <row r="12">
          <cell r="AI12" t="str">
            <v>AYAPEL</v>
          </cell>
        </row>
        <row r="13">
          <cell r="AI13" t="str">
            <v>MONTERÍA</v>
          </cell>
        </row>
        <row r="14">
          <cell r="AI14" t="str">
            <v>TIERRALTA</v>
          </cell>
        </row>
        <row r="15">
          <cell r="AI15" t="str">
            <v>CERETÉ</v>
          </cell>
        </row>
        <row r="16">
          <cell r="AI16" t="str">
            <v>TIERRALTA</v>
          </cell>
        </row>
        <row r="17">
          <cell r="AI17" t="str">
            <v>MONTERÍA</v>
          </cell>
        </row>
        <row r="18">
          <cell r="AI18" t="str">
            <v>VALENCIA</v>
          </cell>
        </row>
        <row r="19">
          <cell r="AI19" t="str">
            <v>SAN PELAYO</v>
          </cell>
        </row>
        <row r="20">
          <cell r="AI20" t="str">
            <v>LOS CÓRDOBAS</v>
          </cell>
        </row>
        <row r="21">
          <cell r="AI21" t="str">
            <v>CERETÉ</v>
          </cell>
        </row>
        <row r="22">
          <cell r="AI22" t="str">
            <v>SAHAGÚN</v>
          </cell>
        </row>
        <row r="23">
          <cell r="AI23" t="str">
            <v>MONTERÍA</v>
          </cell>
        </row>
        <row r="24">
          <cell r="AI24" t="str">
            <v>LORICA</v>
          </cell>
        </row>
        <row r="25">
          <cell r="AI25" t="str">
            <v>CERETÉ</v>
          </cell>
        </row>
        <row r="26">
          <cell r="AI26" t="str">
            <v>MONTERÍA</v>
          </cell>
        </row>
        <row r="27">
          <cell r="AI27" t="str">
            <v>CERETÉ</v>
          </cell>
        </row>
        <row r="28">
          <cell r="AI28" t="str">
            <v>CIÉNAGA DE ORO</v>
          </cell>
        </row>
        <row r="29">
          <cell r="AI29" t="str">
            <v>MONTELÍBANO</v>
          </cell>
        </row>
        <row r="30">
          <cell r="AI30" t="str">
            <v>MONTERÍA</v>
          </cell>
        </row>
        <row r="31">
          <cell r="AI31" t="str">
            <v>CERETÉ</v>
          </cell>
        </row>
        <row r="32">
          <cell r="AI32" t="str">
            <v>MONTERÍA</v>
          </cell>
        </row>
        <row r="33">
          <cell r="AI33" t="str">
            <v>LORICA</v>
          </cell>
        </row>
        <row r="34">
          <cell r="AI34" t="str">
            <v>MONTERÍA</v>
          </cell>
        </row>
        <row r="35">
          <cell r="AI35" t="str">
            <v>PUERTO LIBERTADOR</v>
          </cell>
        </row>
        <row r="36">
          <cell r="AI36" t="str">
            <v>CERETÉ</v>
          </cell>
        </row>
        <row r="37">
          <cell r="AI37" t="str">
            <v>SAHAGÚN</v>
          </cell>
        </row>
        <row r="38">
          <cell r="AI38" t="str">
            <v>MONTERÍA</v>
          </cell>
        </row>
        <row r="39">
          <cell r="AI39" t="str">
            <v>CERETÉ</v>
          </cell>
        </row>
        <row r="40">
          <cell r="AI40" t="str">
            <v>MONTERÍA</v>
          </cell>
        </row>
        <row r="41">
          <cell r="AI41" t="str">
            <v>TIERRALTA</v>
          </cell>
        </row>
        <row r="42">
          <cell r="AI42" t="str">
            <v>MONTERÍA</v>
          </cell>
        </row>
        <row r="43">
          <cell r="AI43" t="str">
            <v>MONTERÍA</v>
          </cell>
        </row>
        <row r="44">
          <cell r="AI44" t="str">
            <v>SAN PELAYO</v>
          </cell>
        </row>
        <row r="45">
          <cell r="AI45" t="str">
            <v>SAN ANTERO</v>
          </cell>
        </row>
        <row r="46">
          <cell r="AI46" t="str">
            <v>MONTERÍA</v>
          </cell>
        </row>
        <row r="47">
          <cell r="AI47" t="str">
            <v>TIERRALTA</v>
          </cell>
        </row>
        <row r="48">
          <cell r="AI48" t="str">
            <v>MONTERÍA</v>
          </cell>
        </row>
        <row r="49">
          <cell r="AI49" t="str">
            <v>TIERRALTA</v>
          </cell>
        </row>
        <row r="50">
          <cell r="AI50" t="str">
            <v>MONTERÍA</v>
          </cell>
        </row>
        <row r="51">
          <cell r="AI51" t="str">
            <v>MONTERÍA</v>
          </cell>
        </row>
        <row r="52">
          <cell r="AI52" t="str">
            <v>MONTERÍA</v>
          </cell>
        </row>
        <row r="53">
          <cell r="AI53" t="str">
            <v>PUEBLO NUEVO</v>
          </cell>
        </row>
        <row r="54">
          <cell r="AI54" t="str">
            <v>AYAPEL</v>
          </cell>
        </row>
        <row r="55">
          <cell r="AI55" t="str">
            <v>MONTERÍA</v>
          </cell>
        </row>
        <row r="56">
          <cell r="AI56" t="str">
            <v>MONTERÍA</v>
          </cell>
        </row>
        <row r="57">
          <cell r="AI57" t="str">
            <v>MONTERÍA</v>
          </cell>
        </row>
        <row r="58">
          <cell r="AI58" t="str">
            <v>SAN JOSÉ DE URÉ</v>
          </cell>
        </row>
        <row r="59">
          <cell r="AI59" t="str">
            <v>MONTERÍA</v>
          </cell>
        </row>
        <row r="60">
          <cell r="AI60" t="str">
            <v>MOÑITOS</v>
          </cell>
        </row>
        <row r="61">
          <cell r="AI61" t="str">
            <v>MONTERÍA</v>
          </cell>
        </row>
        <row r="62">
          <cell r="AI62" t="str">
            <v>VALENCIA</v>
          </cell>
        </row>
        <row r="63">
          <cell r="AI63" t="str">
            <v>CERETÉ</v>
          </cell>
        </row>
        <row r="64">
          <cell r="AI64" t="str">
            <v>MONTERÍA</v>
          </cell>
        </row>
        <row r="65">
          <cell r="AI65" t="str">
            <v>LORICA</v>
          </cell>
        </row>
        <row r="66">
          <cell r="AI66" t="str">
            <v>MONTERÍA</v>
          </cell>
        </row>
        <row r="67">
          <cell r="AI67" t="str">
            <v>SAN BERNARDO DEL VIENTO</v>
          </cell>
        </row>
        <row r="68">
          <cell r="AI68" t="str">
            <v>MONTERÍA</v>
          </cell>
        </row>
        <row r="69">
          <cell r="AI69" t="str">
            <v>LORICA</v>
          </cell>
        </row>
        <row r="70">
          <cell r="AI70" t="str">
            <v>SAN PELAYO</v>
          </cell>
        </row>
        <row r="71">
          <cell r="AI71" t="str">
            <v>MONTERÍA</v>
          </cell>
        </row>
        <row r="72">
          <cell r="AI72" t="str">
            <v>LORICA</v>
          </cell>
        </row>
        <row r="73">
          <cell r="AI73" t="str">
            <v>TIERRALTA</v>
          </cell>
        </row>
        <row r="74">
          <cell r="AI74" t="str">
            <v>TUCHÍN</v>
          </cell>
        </row>
        <row r="75">
          <cell r="AI75" t="str">
            <v>PLANETA RICA</v>
          </cell>
        </row>
        <row r="76">
          <cell r="AI76" t="str">
            <v>TUCHÍN</v>
          </cell>
        </row>
        <row r="77">
          <cell r="AI77" t="str">
            <v>TIERRALTA</v>
          </cell>
        </row>
        <row r="78">
          <cell r="AI78" t="str">
            <v>SAN PELAYO</v>
          </cell>
        </row>
        <row r="79">
          <cell r="AI79" t="str">
            <v>LA APARTADA</v>
          </cell>
        </row>
        <row r="80">
          <cell r="AI80" t="str">
            <v>AYAPEL</v>
          </cell>
        </row>
        <row r="81">
          <cell r="AI81" t="str">
            <v>SAN BERNARDO DEL VIENTO</v>
          </cell>
        </row>
        <row r="82">
          <cell r="AI82" t="str">
            <v>PUERTO ESCONDIDO</v>
          </cell>
        </row>
        <row r="83">
          <cell r="AI83" t="str">
            <v>SAN CARLOS</v>
          </cell>
        </row>
        <row r="84">
          <cell r="AI84" t="str">
            <v>PUERTO ESCONDIDO</v>
          </cell>
        </row>
        <row r="85">
          <cell r="AI85" t="str">
            <v>MONTELÍBANO</v>
          </cell>
        </row>
        <row r="86">
          <cell r="AI86" t="str">
            <v>MOMIL</v>
          </cell>
        </row>
        <row r="87">
          <cell r="AI87" t="str">
            <v>BUENAVISTA</v>
          </cell>
        </row>
        <row r="88">
          <cell r="AI88" t="str">
            <v>LORICA</v>
          </cell>
        </row>
        <row r="89">
          <cell r="AI89" t="str">
            <v>CERETÉ</v>
          </cell>
        </row>
        <row r="90">
          <cell r="AI90" t="str">
            <v>AYAPEL</v>
          </cell>
        </row>
        <row r="91">
          <cell r="AI91" t="str">
            <v>MONTERÍA</v>
          </cell>
        </row>
        <row r="92">
          <cell r="AI92" t="str">
            <v>TIERRALTA</v>
          </cell>
        </row>
        <row r="93">
          <cell r="AI93" t="str">
            <v>LORICA</v>
          </cell>
        </row>
        <row r="94">
          <cell r="AI94" t="str">
            <v>MONTERÍA</v>
          </cell>
        </row>
        <row r="95">
          <cell r="AI95" t="str">
            <v>TIERRALTA</v>
          </cell>
        </row>
        <row r="96">
          <cell r="AI96" t="str">
            <v>LORICA</v>
          </cell>
        </row>
        <row r="97">
          <cell r="AI97" t="str">
            <v>SAHAGÚN</v>
          </cell>
        </row>
        <row r="98">
          <cell r="AI98" t="str">
            <v>PURÍSIMA DE LA CONCEPCIÓN</v>
          </cell>
        </row>
        <row r="99">
          <cell r="AI99" t="str">
            <v>LORICA</v>
          </cell>
        </row>
        <row r="100">
          <cell r="AI100" t="str">
            <v>MONTELÍBANO</v>
          </cell>
        </row>
        <row r="101">
          <cell r="AI101" t="str">
            <v>SAHAGÚN</v>
          </cell>
        </row>
        <row r="102">
          <cell r="AI102" t="str">
            <v>SAHAGÚN</v>
          </cell>
        </row>
        <row r="103">
          <cell r="AI103" t="str">
            <v>TUCHÍN</v>
          </cell>
        </row>
        <row r="104">
          <cell r="AI104" t="str">
            <v>MONTERÍA</v>
          </cell>
        </row>
        <row r="105">
          <cell r="AI105" t="str">
            <v>SAN BERNARDO DEL VIENTO</v>
          </cell>
        </row>
        <row r="106">
          <cell r="AI106" t="str">
            <v>PLANETA RICA</v>
          </cell>
        </row>
        <row r="107">
          <cell r="AI107" t="str">
            <v>CERETÉ</v>
          </cell>
        </row>
        <row r="108">
          <cell r="AI108" t="str">
            <v>TIERRALTA</v>
          </cell>
        </row>
        <row r="109">
          <cell r="AI109" t="str">
            <v>PUERTO LIBERTADOR</v>
          </cell>
        </row>
        <row r="110">
          <cell r="AI110" t="str">
            <v>TIERRALTA</v>
          </cell>
        </row>
        <row r="111">
          <cell r="AI111" t="str">
            <v>PUERTO ESCONDIDO</v>
          </cell>
        </row>
        <row r="112">
          <cell r="AI112" t="str">
            <v>MONTERÍA</v>
          </cell>
        </row>
        <row r="113">
          <cell r="AI113" t="str">
            <v>PUERTO LIBERTADOR</v>
          </cell>
        </row>
        <row r="114">
          <cell r="AI114" t="str">
            <v>MONTELÍBANO</v>
          </cell>
        </row>
        <row r="115">
          <cell r="AI115" t="str">
            <v>SAN ANDRÉS DE SOTAVENTO</v>
          </cell>
        </row>
        <row r="116">
          <cell r="AI116" t="str">
            <v>MONTERÍA</v>
          </cell>
        </row>
        <row r="117">
          <cell r="AI117" t="str">
            <v>CERETÉ</v>
          </cell>
        </row>
        <row r="118">
          <cell r="AI118" t="str">
            <v>PUEBLO NUEVO</v>
          </cell>
        </row>
        <row r="119">
          <cell r="AI119" t="str">
            <v>TIERRALTA</v>
          </cell>
        </row>
        <row r="120">
          <cell r="AI120" t="str">
            <v>MONTERÍA</v>
          </cell>
        </row>
        <row r="121">
          <cell r="AI121" t="str">
            <v>CIÉNAGA DE ORO</v>
          </cell>
        </row>
        <row r="122">
          <cell r="AI122" t="str">
            <v>CERETÉ</v>
          </cell>
        </row>
        <row r="123">
          <cell r="AI123" t="str">
            <v>PUEBLO NUEVO</v>
          </cell>
        </row>
        <row r="124">
          <cell r="AI124" t="str">
            <v>SAHAGÚN</v>
          </cell>
        </row>
        <row r="125">
          <cell r="AI125" t="str">
            <v>LORICA</v>
          </cell>
        </row>
        <row r="126">
          <cell r="AI126" t="str">
            <v>LORICA</v>
          </cell>
        </row>
        <row r="127">
          <cell r="AI127" t="str">
            <v>PUERTO ESCONDIDO</v>
          </cell>
        </row>
        <row r="128">
          <cell r="AI128" t="str">
            <v>CERETÉ</v>
          </cell>
        </row>
        <row r="129">
          <cell r="AI129" t="str">
            <v>LORICA</v>
          </cell>
        </row>
        <row r="130">
          <cell r="AI130" t="str">
            <v>PLANETA RICA</v>
          </cell>
        </row>
        <row r="131">
          <cell r="AI131" t="str">
            <v>SAN PELAYO</v>
          </cell>
        </row>
        <row r="132">
          <cell r="AI132" t="str">
            <v>CERETÉ</v>
          </cell>
        </row>
        <row r="133">
          <cell r="AI133" t="str">
            <v>CIÉNAGA DE ORO</v>
          </cell>
        </row>
        <row r="134">
          <cell r="AI134" t="str">
            <v>MONTERÍA</v>
          </cell>
        </row>
        <row r="135">
          <cell r="AI135" t="str">
            <v>MONTERÍA</v>
          </cell>
        </row>
        <row r="136">
          <cell r="AI136" t="str">
            <v>MONTELÍBANO</v>
          </cell>
        </row>
        <row r="137">
          <cell r="AI137" t="str">
            <v>MONTERÍA</v>
          </cell>
        </row>
        <row r="138">
          <cell r="AI138" t="str">
            <v>AYAPEL</v>
          </cell>
        </row>
        <row r="139">
          <cell r="AI139" t="str">
            <v>TIERRALTA</v>
          </cell>
        </row>
        <row r="140">
          <cell r="AI140" t="str">
            <v>BUENAVISTA</v>
          </cell>
        </row>
        <row r="141">
          <cell r="AI141" t="str">
            <v>SAN CARLOS</v>
          </cell>
        </row>
        <row r="142">
          <cell r="AI142" t="str">
            <v>MONTERÍA</v>
          </cell>
        </row>
        <row r="143">
          <cell r="AI143" t="str">
            <v>PUERTO LIBERTADOR</v>
          </cell>
        </row>
        <row r="144">
          <cell r="AI144" t="str">
            <v>PURÍSIMA DE LA CONCEPCIÓN</v>
          </cell>
        </row>
        <row r="145">
          <cell r="AI145" t="str">
            <v>LORICA</v>
          </cell>
        </row>
        <row r="146">
          <cell r="AI146" t="str">
            <v>TIERRALTA</v>
          </cell>
        </row>
        <row r="147">
          <cell r="AI147" t="str">
            <v>VALENCIA</v>
          </cell>
        </row>
        <row r="148">
          <cell r="AI148" t="str">
            <v>CERETÉ</v>
          </cell>
        </row>
        <row r="149">
          <cell r="AI149" t="str">
            <v>MONTERÍA</v>
          </cell>
        </row>
        <row r="150">
          <cell r="AI150" t="str">
            <v>TIERRALTA</v>
          </cell>
        </row>
        <row r="151">
          <cell r="AI151" t="str">
            <v>MONTERÍA</v>
          </cell>
        </row>
        <row r="152">
          <cell r="AI152" t="str">
            <v>SAN CARLOS</v>
          </cell>
        </row>
        <row r="153">
          <cell r="AI153" t="str">
            <v>CERETÉ</v>
          </cell>
        </row>
        <row r="154">
          <cell r="AI154" t="str">
            <v>CERETÉ</v>
          </cell>
        </row>
        <row r="155">
          <cell r="AI155" t="str">
            <v>MOÑITOS</v>
          </cell>
        </row>
        <row r="156">
          <cell r="AI156" t="str">
            <v>LORICA</v>
          </cell>
        </row>
        <row r="157">
          <cell r="AI157" t="str">
            <v>MONTERÍA</v>
          </cell>
        </row>
        <row r="158">
          <cell r="AI158" t="str">
            <v>SAN ANTERO</v>
          </cell>
        </row>
        <row r="159">
          <cell r="AI159" t="str">
            <v>SAHAGÚN</v>
          </cell>
        </row>
        <row r="160">
          <cell r="AI160" t="str">
            <v>MONTERÍA</v>
          </cell>
        </row>
        <row r="161">
          <cell r="AI161" t="str">
            <v>MONTERÍA</v>
          </cell>
        </row>
        <row r="162">
          <cell r="AI162" t="str">
            <v>AYAPEL</v>
          </cell>
        </row>
        <row r="163">
          <cell r="AI163" t="str">
            <v>TIERRALTA</v>
          </cell>
        </row>
        <row r="164">
          <cell r="AI164" t="str">
            <v>MONTERÍA</v>
          </cell>
        </row>
        <row r="165">
          <cell r="AI165" t="str">
            <v>TIERRALTA</v>
          </cell>
        </row>
        <row r="166">
          <cell r="AI166" t="str">
            <v>CHIMÁ</v>
          </cell>
        </row>
        <row r="167">
          <cell r="AI167" t="str">
            <v>PUEBLO NUEVO</v>
          </cell>
        </row>
        <row r="168">
          <cell r="AI168" t="str">
            <v>MONTERÍA</v>
          </cell>
        </row>
        <row r="169">
          <cell r="AI169" t="str">
            <v>CIÉNAGA DE ORO</v>
          </cell>
        </row>
        <row r="170">
          <cell r="AI170" t="str">
            <v>MONTERÍA</v>
          </cell>
        </row>
        <row r="171">
          <cell r="AI171" t="str">
            <v>MOÑITOS</v>
          </cell>
        </row>
        <row r="172">
          <cell r="AI172" t="str">
            <v>AYAPEL</v>
          </cell>
        </row>
        <row r="173">
          <cell r="AI173" t="str">
            <v>PUERTO LIBERTADOR</v>
          </cell>
        </row>
        <row r="174">
          <cell r="AI174" t="str">
            <v>SAN PELAYO</v>
          </cell>
        </row>
        <row r="175">
          <cell r="AI175" t="str">
            <v>SAHAGÚN</v>
          </cell>
        </row>
        <row r="176">
          <cell r="AI176" t="str">
            <v>SAN ANDRÉS DE SOTAVENTO</v>
          </cell>
        </row>
        <row r="177">
          <cell r="AI177" t="str">
            <v>MOÑITOS</v>
          </cell>
        </row>
        <row r="178">
          <cell r="AI178" t="str">
            <v>MONTERÍA</v>
          </cell>
        </row>
        <row r="179">
          <cell r="AI179" t="str">
            <v>TIERRALTA</v>
          </cell>
        </row>
        <row r="180">
          <cell r="AI180" t="str">
            <v>CIÉNAGA DE ORO</v>
          </cell>
        </row>
        <row r="181">
          <cell r="AI181" t="str">
            <v>MONTELÍBANO</v>
          </cell>
        </row>
        <row r="182">
          <cell r="AI182" t="str">
            <v>MONTERÍA</v>
          </cell>
        </row>
        <row r="183">
          <cell r="AI183" t="str">
            <v>TIERRALTA</v>
          </cell>
        </row>
        <row r="184">
          <cell r="AI184" t="str">
            <v>LORICA</v>
          </cell>
        </row>
        <row r="185">
          <cell r="AI185" t="str">
            <v>SAN PELAYO</v>
          </cell>
        </row>
        <row r="186">
          <cell r="AI186" t="str">
            <v>PUERTO ESCONDIDO</v>
          </cell>
        </row>
        <row r="187">
          <cell r="AI187" t="str">
            <v>CIÉNAGA DE ORO</v>
          </cell>
        </row>
        <row r="188">
          <cell r="AI188" t="str">
            <v>SAN PELAYO</v>
          </cell>
        </row>
        <row r="189">
          <cell r="AI189" t="str">
            <v>MONTERÍA</v>
          </cell>
        </row>
        <row r="190">
          <cell r="AI190" t="str">
            <v>LORICA</v>
          </cell>
        </row>
        <row r="191">
          <cell r="AI191" t="str">
            <v>MONTERÍA</v>
          </cell>
        </row>
        <row r="192">
          <cell r="AI192" t="str">
            <v>SAN BERNARDO DEL VIENTO</v>
          </cell>
        </row>
        <row r="193">
          <cell r="AI193" t="str">
            <v>MONTERÍA</v>
          </cell>
        </row>
        <row r="194">
          <cell r="AI194" t="str">
            <v>MONTERÍA</v>
          </cell>
        </row>
        <row r="195">
          <cell r="AI195" t="str">
            <v>MONTERÍA</v>
          </cell>
        </row>
        <row r="196">
          <cell r="AI196" t="str">
            <v>LORICA</v>
          </cell>
        </row>
        <row r="197">
          <cell r="AI197" t="str">
            <v>MONTERÍA</v>
          </cell>
        </row>
        <row r="198">
          <cell r="AI198" t="str">
            <v>MONTERÍA</v>
          </cell>
        </row>
        <row r="199">
          <cell r="AI199" t="str">
            <v>TIERRALTA</v>
          </cell>
        </row>
        <row r="200">
          <cell r="AI200" t="str">
            <v>MONTERÍA</v>
          </cell>
        </row>
        <row r="201">
          <cell r="AI201" t="str">
            <v>PUEBLO NUEVO</v>
          </cell>
        </row>
        <row r="202">
          <cell r="AI202" t="str">
            <v>SAN ANDRÉS DE SOTAVENTO</v>
          </cell>
        </row>
        <row r="203">
          <cell r="AI203" t="str">
            <v>MONTERÍA</v>
          </cell>
        </row>
        <row r="204">
          <cell r="AI204" t="str">
            <v>TIERRALTA</v>
          </cell>
        </row>
        <row r="205">
          <cell r="AI205" t="str">
            <v>MONTERÍA</v>
          </cell>
        </row>
        <row r="206">
          <cell r="AI206" t="str">
            <v>MONTERÍA</v>
          </cell>
        </row>
        <row r="207">
          <cell r="AI207" t="str">
            <v>MONTERÍA</v>
          </cell>
        </row>
        <row r="208">
          <cell r="AI208" t="str">
            <v>BUENAVISTA</v>
          </cell>
        </row>
        <row r="209">
          <cell r="AI209" t="str">
            <v>MONTELÍBANO</v>
          </cell>
        </row>
        <row r="210">
          <cell r="AI210" t="str">
            <v>LOS CÓRDOBAS</v>
          </cell>
        </row>
        <row r="211">
          <cell r="AI211" t="str">
            <v>TIERRALTA</v>
          </cell>
        </row>
        <row r="212">
          <cell r="AI212" t="str">
            <v>CIÉNAGA DE ORO</v>
          </cell>
        </row>
        <row r="213">
          <cell r="AI213" t="str">
            <v>SAN BERNARDO DEL VIENTO</v>
          </cell>
        </row>
        <row r="214">
          <cell r="AI214" t="str">
            <v>PUEBLO NUEVO</v>
          </cell>
        </row>
        <row r="215">
          <cell r="AI215" t="str">
            <v>LORICA</v>
          </cell>
        </row>
        <row r="216">
          <cell r="AI216" t="str">
            <v>TIERRALTA</v>
          </cell>
        </row>
        <row r="217">
          <cell r="AI217" t="str">
            <v>AYAPEL</v>
          </cell>
        </row>
        <row r="218">
          <cell r="AI218" t="str">
            <v>SAN BERNARDO DEL VIENTO</v>
          </cell>
        </row>
        <row r="219">
          <cell r="AI219" t="str">
            <v>MOÑITOS</v>
          </cell>
        </row>
        <row r="220">
          <cell r="AI220" t="str">
            <v>MONTERÍA</v>
          </cell>
        </row>
        <row r="221">
          <cell r="AI221" t="str">
            <v>SAN PELAYO</v>
          </cell>
        </row>
        <row r="222">
          <cell r="AI222" t="str">
            <v>CANALETE</v>
          </cell>
        </row>
        <row r="223">
          <cell r="AI223" t="str">
            <v>LORICA</v>
          </cell>
        </row>
        <row r="224">
          <cell r="AI224" t="str">
            <v>MONTELÍBANO</v>
          </cell>
        </row>
        <row r="225">
          <cell r="AI225" t="str">
            <v>MONTELÍBANO</v>
          </cell>
        </row>
        <row r="226">
          <cell r="AI226" t="str">
            <v>TIERRALTA</v>
          </cell>
        </row>
        <row r="227">
          <cell r="AI227" t="str">
            <v>TIERRALTA</v>
          </cell>
        </row>
        <row r="228">
          <cell r="AI228" t="str">
            <v>MONTERÍA</v>
          </cell>
        </row>
        <row r="229">
          <cell r="AI229" t="str">
            <v>TIERRALTA</v>
          </cell>
        </row>
        <row r="230">
          <cell r="AI230" t="str">
            <v>LOS CÓRDOBAS</v>
          </cell>
        </row>
        <row r="231">
          <cell r="AI231" t="str">
            <v>TIERRALTA</v>
          </cell>
        </row>
        <row r="232">
          <cell r="AI232" t="str">
            <v>COTORRA</v>
          </cell>
        </row>
        <row r="233">
          <cell r="AI233" t="str">
            <v>MONTERÍA</v>
          </cell>
        </row>
        <row r="234">
          <cell r="AI234" t="str">
            <v>TIERRALTA</v>
          </cell>
        </row>
        <row r="235">
          <cell r="AI235" t="str">
            <v>TIERRALTA</v>
          </cell>
        </row>
        <row r="236">
          <cell r="AI236" t="str">
            <v>TIERRALTA</v>
          </cell>
        </row>
        <row r="237">
          <cell r="AI237" t="str">
            <v>SAN PELAYO</v>
          </cell>
        </row>
        <row r="238">
          <cell r="AI238" t="str">
            <v>CERETÉ</v>
          </cell>
        </row>
        <row r="239">
          <cell r="AI239" t="str">
            <v>SAHAGÚN</v>
          </cell>
        </row>
        <row r="240">
          <cell r="AI240" t="str">
            <v>MONTERÍA</v>
          </cell>
        </row>
        <row r="241">
          <cell r="AI241" t="str">
            <v>TIERRALTA</v>
          </cell>
        </row>
        <row r="242">
          <cell r="AI242" t="str">
            <v>MONTERÍA</v>
          </cell>
        </row>
        <row r="243">
          <cell r="AI243" t="str">
            <v>PUEBLO NUEVO</v>
          </cell>
        </row>
        <row r="244">
          <cell r="AI244" t="str">
            <v>MONTERÍA</v>
          </cell>
        </row>
        <row r="245">
          <cell r="AI245" t="str">
            <v>PUERTO LIBERTADOR</v>
          </cell>
        </row>
        <row r="246">
          <cell r="AI246" t="str">
            <v>SAHAGÚN</v>
          </cell>
        </row>
        <row r="247">
          <cell r="AI247" t="str">
            <v>MONTERÍA</v>
          </cell>
        </row>
        <row r="248">
          <cell r="AI248" t="str">
            <v>MONTERÍA</v>
          </cell>
        </row>
        <row r="249">
          <cell r="AI249" t="str">
            <v>PUERTO LIBERTADOR</v>
          </cell>
        </row>
        <row r="250">
          <cell r="AI250" t="str">
            <v>SAN ANTERO</v>
          </cell>
        </row>
        <row r="251">
          <cell r="AI251" t="str">
            <v>MONTERÍA</v>
          </cell>
        </row>
        <row r="252">
          <cell r="AI252" t="str">
            <v>SAHAGÚN</v>
          </cell>
        </row>
        <row r="253">
          <cell r="AI253" t="str">
            <v>MONTERÍA</v>
          </cell>
        </row>
        <row r="254">
          <cell r="AI254" t="str">
            <v>CIÉNAGA DE ORO</v>
          </cell>
        </row>
        <row r="255">
          <cell r="AI255" t="str">
            <v>SAHAGÚN</v>
          </cell>
        </row>
        <row r="256">
          <cell r="AI256" t="str">
            <v>MONTELÍBANO</v>
          </cell>
        </row>
        <row r="257">
          <cell r="AI257" t="str">
            <v>SAHAGÚN</v>
          </cell>
        </row>
        <row r="258">
          <cell r="AI258" t="str">
            <v>PUERTO LIBERTADOR</v>
          </cell>
        </row>
        <row r="259">
          <cell r="AI259" t="str">
            <v>CERETÉ</v>
          </cell>
        </row>
        <row r="260">
          <cell r="AI260" t="str">
            <v>LORICA</v>
          </cell>
        </row>
        <row r="261">
          <cell r="AI261" t="str">
            <v>MONTELÍBANO</v>
          </cell>
        </row>
        <row r="262">
          <cell r="AI262" t="str">
            <v>SAHAGÚN</v>
          </cell>
        </row>
        <row r="263">
          <cell r="AI263" t="str">
            <v>MONTERÍA</v>
          </cell>
        </row>
        <row r="264">
          <cell r="AI264" t="str">
            <v>MONTERÍA</v>
          </cell>
        </row>
        <row r="265">
          <cell r="AI265" t="str">
            <v>SAN PELAYO</v>
          </cell>
        </row>
        <row r="266">
          <cell r="AI266" t="str">
            <v>SAN PELAYO</v>
          </cell>
        </row>
        <row r="267">
          <cell r="AI267" t="str">
            <v>MONTERÍA</v>
          </cell>
        </row>
        <row r="268">
          <cell r="AI268" t="str">
            <v>TIERRALTA</v>
          </cell>
        </row>
        <row r="269">
          <cell r="AI269" t="str">
            <v>SAHAGÚN</v>
          </cell>
        </row>
        <row r="270">
          <cell r="AI270" t="str">
            <v>LORICA</v>
          </cell>
        </row>
        <row r="271">
          <cell r="AI271" t="str">
            <v>SAN CARLOS</v>
          </cell>
        </row>
        <row r="272">
          <cell r="AI272" t="str">
            <v>LORICA</v>
          </cell>
        </row>
        <row r="273">
          <cell r="AI273" t="str">
            <v>AYAPEL</v>
          </cell>
        </row>
        <row r="274">
          <cell r="AI274" t="str">
            <v>TIERRALTA</v>
          </cell>
        </row>
        <row r="275">
          <cell r="AI275" t="str">
            <v>MONTERÍA</v>
          </cell>
        </row>
        <row r="276">
          <cell r="AI276" t="str">
            <v>COTORRA</v>
          </cell>
        </row>
        <row r="277">
          <cell r="AI277" t="str">
            <v>TIERRALTA</v>
          </cell>
        </row>
        <row r="278">
          <cell r="AI278" t="str">
            <v>MONTERÍA</v>
          </cell>
        </row>
        <row r="279">
          <cell r="AI279" t="str">
            <v>LORICA</v>
          </cell>
        </row>
        <row r="280">
          <cell r="AI280" t="str">
            <v>MONTERÍA</v>
          </cell>
        </row>
        <row r="281">
          <cell r="AI281" t="str">
            <v>LORICA</v>
          </cell>
        </row>
        <row r="282">
          <cell r="AI282" t="str">
            <v>VALENCIA</v>
          </cell>
        </row>
        <row r="283">
          <cell r="AI283" t="str">
            <v>TIERRALTA</v>
          </cell>
        </row>
        <row r="284">
          <cell r="AI284" t="str">
            <v>TIERRALTA</v>
          </cell>
        </row>
        <row r="285">
          <cell r="AI285" t="str">
            <v>SAN CARLOS</v>
          </cell>
        </row>
        <row r="286">
          <cell r="AI286" t="str">
            <v>CERETÉ</v>
          </cell>
        </row>
        <row r="287">
          <cell r="AI287" t="str">
            <v>AYAPEL</v>
          </cell>
        </row>
        <row r="288">
          <cell r="AI288" t="str">
            <v>PLANETA RICA</v>
          </cell>
        </row>
        <row r="289">
          <cell r="AI289" t="str">
            <v>LORICA</v>
          </cell>
        </row>
        <row r="290">
          <cell r="AI290" t="str">
            <v>SAN ANDRÉS DE SOTAVENTO</v>
          </cell>
        </row>
        <row r="291">
          <cell r="AI291" t="str">
            <v>VALENCIA</v>
          </cell>
        </row>
        <row r="292">
          <cell r="AI292" t="str">
            <v>MONTERÍA</v>
          </cell>
        </row>
        <row r="293">
          <cell r="AI293" t="str">
            <v>SAN PELAYO</v>
          </cell>
        </row>
        <row r="294">
          <cell r="AI294" t="str">
            <v>CIÉNAGA DE ORO</v>
          </cell>
        </row>
        <row r="295">
          <cell r="AI295" t="str">
            <v>MONTERÍA</v>
          </cell>
        </row>
        <row r="296">
          <cell r="AI296" t="str">
            <v>TIERRALTA</v>
          </cell>
        </row>
        <row r="297">
          <cell r="AI297" t="str">
            <v>SAN BERNARDO DEL VIENTO</v>
          </cell>
        </row>
        <row r="298">
          <cell r="AI298" t="str">
            <v>PLANETA RICA</v>
          </cell>
        </row>
        <row r="299">
          <cell r="AI299" t="str">
            <v>CIÉNAGA DE ORO</v>
          </cell>
        </row>
        <row r="300">
          <cell r="AI300" t="str">
            <v>MONTELÍBANO</v>
          </cell>
        </row>
        <row r="301">
          <cell r="AI301" t="str">
            <v>MONTERÍA</v>
          </cell>
        </row>
        <row r="302">
          <cell r="AI302" t="str">
            <v>MONTERÍA</v>
          </cell>
        </row>
        <row r="303">
          <cell r="AI303" t="str">
            <v>CHIMÁ</v>
          </cell>
        </row>
        <row r="304">
          <cell r="AI304" t="str">
            <v>MONTERÍA</v>
          </cell>
        </row>
        <row r="305">
          <cell r="AI305" t="str">
            <v>MOÑITOS</v>
          </cell>
        </row>
        <row r="306">
          <cell r="AI306" t="str">
            <v>CERETÉ</v>
          </cell>
        </row>
        <row r="307">
          <cell r="AI307" t="str">
            <v>MONTERÍA</v>
          </cell>
        </row>
        <row r="308">
          <cell r="AI308" t="str">
            <v>LOS CÓRDOBAS</v>
          </cell>
        </row>
        <row r="309">
          <cell r="AI309" t="str">
            <v>MONTERÍA</v>
          </cell>
        </row>
        <row r="310">
          <cell r="AI310" t="str">
            <v>MONTERÍA</v>
          </cell>
        </row>
        <row r="311">
          <cell r="AI311" t="str">
            <v>SAN ANDRÉS DE SOTAVENTO</v>
          </cell>
        </row>
        <row r="312">
          <cell r="AI312" t="str">
            <v>SAN ANDRÉS DE SOTAVENTO</v>
          </cell>
        </row>
        <row r="313">
          <cell r="AI313" t="str">
            <v>LORICA</v>
          </cell>
        </row>
        <row r="314">
          <cell r="AI314" t="str">
            <v>PLANETA RICA</v>
          </cell>
        </row>
        <row r="315">
          <cell r="AI315" t="str">
            <v>SAHAGÚN</v>
          </cell>
        </row>
        <row r="316">
          <cell r="AI316" t="str">
            <v>MONTERÍA</v>
          </cell>
        </row>
        <row r="317">
          <cell r="AI317" t="str">
            <v>MONTERÍA</v>
          </cell>
        </row>
        <row r="318">
          <cell r="AI318" t="str">
            <v>PLANETA RICA</v>
          </cell>
        </row>
        <row r="319">
          <cell r="AI319" t="str">
            <v>LORICA</v>
          </cell>
        </row>
        <row r="320">
          <cell r="AI320" t="str">
            <v>SAHAGÚN</v>
          </cell>
        </row>
        <row r="321">
          <cell r="AI321" t="str">
            <v>CANALETE</v>
          </cell>
        </row>
        <row r="322">
          <cell r="AI322" t="str">
            <v>MONTELÍBANO</v>
          </cell>
        </row>
        <row r="323">
          <cell r="AI323" t="str">
            <v>MONTERÍA</v>
          </cell>
        </row>
        <row r="324">
          <cell r="AI324" t="str">
            <v>SAN ANDRÉS DE SOTAVENTO</v>
          </cell>
        </row>
        <row r="325">
          <cell r="AI325" t="str">
            <v>CERETÉ</v>
          </cell>
        </row>
        <row r="326">
          <cell r="AI326" t="str">
            <v>CANALETE</v>
          </cell>
        </row>
        <row r="327">
          <cell r="AI327" t="str">
            <v>LORICA</v>
          </cell>
        </row>
        <row r="328">
          <cell r="AI328" t="str">
            <v>MONTELÍBANO</v>
          </cell>
        </row>
        <row r="329">
          <cell r="AI329" t="str">
            <v>TIERRALTA</v>
          </cell>
        </row>
        <row r="330">
          <cell r="AI330" t="str">
            <v>TIERRALTA</v>
          </cell>
        </row>
        <row r="331">
          <cell r="AI331" t="str">
            <v>CANALETE</v>
          </cell>
        </row>
        <row r="332">
          <cell r="AI332" t="str">
            <v>SAN ANDRÉS DE SOTAVENTO</v>
          </cell>
        </row>
        <row r="333">
          <cell r="AI333" t="str">
            <v>CIÉNAGA DE ORO</v>
          </cell>
        </row>
        <row r="334">
          <cell r="AI334" t="str">
            <v>PUERTO LIBERTADOR</v>
          </cell>
        </row>
        <row r="335">
          <cell r="AI335" t="str">
            <v>SAN BERNARDO DEL VIENTO</v>
          </cell>
        </row>
        <row r="336">
          <cell r="AI336" t="str">
            <v>SAN PELAYO</v>
          </cell>
        </row>
        <row r="337">
          <cell r="AI337" t="str">
            <v>SAN ANTERO</v>
          </cell>
        </row>
        <row r="338">
          <cell r="AI338" t="str">
            <v>TIERRALTA</v>
          </cell>
        </row>
        <row r="339">
          <cell r="AI339" t="str">
            <v>LORICA</v>
          </cell>
        </row>
        <row r="340">
          <cell r="AI340" t="str">
            <v>SAHAGÚN</v>
          </cell>
        </row>
        <row r="341">
          <cell r="AI341" t="str">
            <v>MONTELÍBANO</v>
          </cell>
        </row>
        <row r="342">
          <cell r="AI342" t="str">
            <v>MONTERÍA</v>
          </cell>
        </row>
        <row r="343">
          <cell r="AI343" t="str">
            <v>CERETÉ</v>
          </cell>
        </row>
        <row r="344">
          <cell r="AI344" t="str">
            <v>MONTERÍA</v>
          </cell>
        </row>
        <row r="345">
          <cell r="AI345" t="str">
            <v>SAHAGÚN</v>
          </cell>
        </row>
        <row r="346">
          <cell r="AI346" t="str">
            <v>CHIMÁ</v>
          </cell>
        </row>
        <row r="347">
          <cell r="AI347" t="str">
            <v>TIERRALTA</v>
          </cell>
        </row>
        <row r="348">
          <cell r="AI348" t="str">
            <v>MONTERÍA</v>
          </cell>
        </row>
        <row r="349">
          <cell r="AI349" t="str">
            <v>MONTERÍA</v>
          </cell>
        </row>
        <row r="350">
          <cell r="AI350" t="str">
            <v>MONTERÍA</v>
          </cell>
        </row>
        <row r="351">
          <cell r="AI351" t="str">
            <v>TIERRALTA</v>
          </cell>
        </row>
        <row r="352">
          <cell r="AI352" t="str">
            <v>TIERRALTA</v>
          </cell>
        </row>
        <row r="353">
          <cell r="AI353" t="str">
            <v>MONTERÍA</v>
          </cell>
        </row>
        <row r="354">
          <cell r="AI354" t="str">
            <v>PLANETA RICA</v>
          </cell>
        </row>
        <row r="355">
          <cell r="AI355" t="str">
            <v>MONTERÍA</v>
          </cell>
        </row>
        <row r="356">
          <cell r="AI356" t="str">
            <v>COTORRA</v>
          </cell>
        </row>
        <row r="357">
          <cell r="AI357" t="str">
            <v>MONTERÍA</v>
          </cell>
        </row>
        <row r="358">
          <cell r="AI358" t="str">
            <v>PUEBLO NUEVO</v>
          </cell>
        </row>
        <row r="359">
          <cell r="AI359" t="str">
            <v>CIÉNAGA DE ORO</v>
          </cell>
        </row>
        <row r="360">
          <cell r="AI360" t="str">
            <v>MONTERÍA</v>
          </cell>
        </row>
        <row r="361">
          <cell r="AI361" t="str">
            <v>TIERRALTA</v>
          </cell>
        </row>
        <row r="362">
          <cell r="AI362" t="str">
            <v>MONTERÍA</v>
          </cell>
        </row>
        <row r="363">
          <cell r="AI363" t="str">
            <v>MONTERÍA</v>
          </cell>
        </row>
        <row r="364">
          <cell r="AI364" t="str">
            <v>MONTERÍA</v>
          </cell>
        </row>
        <row r="365">
          <cell r="AI365" t="str">
            <v>VALENCIA</v>
          </cell>
        </row>
        <row r="366">
          <cell r="AI366" t="str">
            <v>PUERTO LIBERTADOR</v>
          </cell>
        </row>
        <row r="367">
          <cell r="AI367" t="str">
            <v>MONTERÍA</v>
          </cell>
        </row>
        <row r="368">
          <cell r="AI368" t="str">
            <v>MONTERÍA</v>
          </cell>
        </row>
        <row r="369">
          <cell r="AI369" t="str">
            <v>MONTERÍA</v>
          </cell>
        </row>
        <row r="370">
          <cell r="AI370" t="str">
            <v>AYAPEL</v>
          </cell>
        </row>
        <row r="371">
          <cell r="AI371" t="str">
            <v>PLANETA RICA</v>
          </cell>
        </row>
        <row r="372">
          <cell r="AI372" t="str">
            <v>SAN CARLOS</v>
          </cell>
        </row>
        <row r="373">
          <cell r="AI373" t="str">
            <v>PUERTO LIBERTADOR</v>
          </cell>
        </row>
        <row r="374">
          <cell r="AI374" t="str">
            <v>CHINÚ</v>
          </cell>
        </row>
        <row r="375">
          <cell r="AI375" t="str">
            <v>AYAPEL</v>
          </cell>
        </row>
        <row r="376">
          <cell r="AI376" t="str">
            <v>TIERRALTA</v>
          </cell>
        </row>
        <row r="377">
          <cell r="AI377" t="str">
            <v>MONTERÍA</v>
          </cell>
        </row>
        <row r="378">
          <cell r="AI378" t="str">
            <v>PLANETA RICA</v>
          </cell>
        </row>
        <row r="379">
          <cell r="AI379" t="str">
            <v>SAN PELAYO</v>
          </cell>
        </row>
        <row r="380">
          <cell r="AI380" t="str">
            <v>MONTERÍA</v>
          </cell>
        </row>
        <row r="381">
          <cell r="AI381" t="str">
            <v>PLANETA RICA</v>
          </cell>
        </row>
        <row r="382">
          <cell r="AI382" t="str">
            <v>MONTERÍA</v>
          </cell>
        </row>
        <row r="383">
          <cell r="AI383" t="str">
            <v>SAN CARLOS</v>
          </cell>
        </row>
        <row r="384">
          <cell r="AI384" t="str">
            <v>PUERTO ESCONDIDO</v>
          </cell>
        </row>
        <row r="385">
          <cell r="AI385" t="str">
            <v>BUENAVISTA</v>
          </cell>
        </row>
        <row r="386">
          <cell r="AI386" t="str">
            <v>MONTERÍA</v>
          </cell>
        </row>
        <row r="387">
          <cell r="AI387" t="str">
            <v>TIERRALTA</v>
          </cell>
        </row>
        <row r="388">
          <cell r="AI388" t="str">
            <v>CERETÉ</v>
          </cell>
        </row>
        <row r="389">
          <cell r="AI389" t="str">
            <v>PUERTO LIBERTADOR</v>
          </cell>
        </row>
        <row r="390">
          <cell r="AI390" t="str">
            <v>MONTERÍA</v>
          </cell>
        </row>
        <row r="391">
          <cell r="AI391" t="str">
            <v>CIÉNAGA DE ORO</v>
          </cell>
        </row>
        <row r="392">
          <cell r="AI392" t="str">
            <v>MONTERÍA</v>
          </cell>
        </row>
        <row r="393">
          <cell r="AI393" t="str">
            <v>LOS CÓRDOBAS</v>
          </cell>
        </row>
        <row r="394">
          <cell r="AI394" t="str">
            <v>CIÉNAGA DE ORO</v>
          </cell>
        </row>
        <row r="395">
          <cell r="AI395" t="str">
            <v>MONTERÍA</v>
          </cell>
        </row>
        <row r="396">
          <cell r="AI396" t="str">
            <v>MONTERÍA</v>
          </cell>
        </row>
        <row r="397">
          <cell r="AI397" t="str">
            <v>MONTERÍA</v>
          </cell>
        </row>
        <row r="398">
          <cell r="AI398" t="str">
            <v>MONTERÍA</v>
          </cell>
        </row>
        <row r="399">
          <cell r="AI399" t="str">
            <v>MOMIL</v>
          </cell>
        </row>
        <row r="400">
          <cell r="AI400" t="str">
            <v>MONTERÍA</v>
          </cell>
        </row>
        <row r="401">
          <cell r="AI401" t="str">
            <v>MONTERÍA</v>
          </cell>
        </row>
        <row r="402">
          <cell r="AI402" t="str">
            <v>MONTELÍBANO</v>
          </cell>
        </row>
        <row r="403">
          <cell r="AI403" t="str">
            <v>TUCHÍN</v>
          </cell>
        </row>
        <row r="404">
          <cell r="AI404" t="str">
            <v>SAN BERNARDO DEL VIENTO</v>
          </cell>
        </row>
        <row r="405">
          <cell r="AI405" t="str">
            <v>CERETÉ</v>
          </cell>
        </row>
        <row r="406">
          <cell r="AI406" t="str">
            <v>MONTERÍA</v>
          </cell>
        </row>
        <row r="407">
          <cell r="AI407" t="str">
            <v>PUERTO ESCONDIDO</v>
          </cell>
        </row>
        <row r="408">
          <cell r="AI408" t="str">
            <v>CIÉNAGA DE ORO</v>
          </cell>
        </row>
        <row r="409">
          <cell r="AI409" t="str">
            <v>MONTELÍBANO</v>
          </cell>
        </row>
        <row r="410">
          <cell r="AI410" t="str">
            <v>LA APARTADA</v>
          </cell>
        </row>
        <row r="411">
          <cell r="AI411" t="str">
            <v>MOÑITOS</v>
          </cell>
        </row>
        <row r="412">
          <cell r="AI412" t="str">
            <v>SAN JOSÉ DE URÉ</v>
          </cell>
        </row>
        <row r="413">
          <cell r="AI413" t="str">
            <v>MONTELÍBANO</v>
          </cell>
        </row>
        <row r="414">
          <cell r="AI414" t="str">
            <v>CERETÉ</v>
          </cell>
        </row>
        <row r="415">
          <cell r="AI415" t="str">
            <v>SAN BERNARDO DEL VIENTO</v>
          </cell>
        </row>
        <row r="416">
          <cell r="AI416" t="str">
            <v>MONTERÍA</v>
          </cell>
        </row>
        <row r="417">
          <cell r="AI417" t="str">
            <v>MONTERÍA</v>
          </cell>
        </row>
        <row r="418">
          <cell r="AI418" t="str">
            <v>PUERTO LIBERTADOR</v>
          </cell>
        </row>
        <row r="419">
          <cell r="AI419" t="str">
            <v>MONTERÍA</v>
          </cell>
        </row>
        <row r="420">
          <cell r="AI420" t="str">
            <v>MONTERÍA</v>
          </cell>
        </row>
        <row r="421">
          <cell r="AI421" t="str">
            <v>CERETÉ</v>
          </cell>
        </row>
        <row r="422">
          <cell r="AI422" t="str">
            <v>LORICA</v>
          </cell>
        </row>
        <row r="423">
          <cell r="AI423" t="str">
            <v>CERETÉ</v>
          </cell>
        </row>
        <row r="424">
          <cell r="AI424" t="str">
            <v>MONTERÍA</v>
          </cell>
        </row>
        <row r="425">
          <cell r="AI425" t="str">
            <v>AYAPEL</v>
          </cell>
        </row>
        <row r="426">
          <cell r="AI426" t="str">
            <v>SAHAGÚN</v>
          </cell>
        </row>
        <row r="427">
          <cell r="AI427" t="str">
            <v>PLANETA RICA</v>
          </cell>
        </row>
        <row r="428">
          <cell r="AI428" t="str">
            <v>MONTERÍA</v>
          </cell>
        </row>
        <row r="429">
          <cell r="AI429" t="str">
            <v>MONTERÍA</v>
          </cell>
        </row>
        <row r="430">
          <cell r="AI430" t="str">
            <v>MONTERÍA</v>
          </cell>
        </row>
        <row r="431">
          <cell r="AI431" t="str">
            <v>SAN BERNARDO DEL VIENTO</v>
          </cell>
        </row>
        <row r="432">
          <cell r="AI432" t="str">
            <v>MONTERÍA</v>
          </cell>
        </row>
        <row r="433">
          <cell r="AI433" t="str">
            <v>TIERRALTA</v>
          </cell>
        </row>
        <row r="434">
          <cell r="AI434" t="str">
            <v>MONTERÍA</v>
          </cell>
        </row>
        <row r="435">
          <cell r="AI435" t="str">
            <v>LOS CÓRDOBAS</v>
          </cell>
        </row>
        <row r="436">
          <cell r="AI436" t="str">
            <v>TIERRALTA</v>
          </cell>
        </row>
        <row r="437">
          <cell r="AI437" t="str">
            <v>CERETÉ</v>
          </cell>
        </row>
        <row r="438">
          <cell r="AI438" t="str">
            <v>MONTERÍA</v>
          </cell>
        </row>
        <row r="439">
          <cell r="AI439" t="str">
            <v>MONTERÍA</v>
          </cell>
        </row>
        <row r="440">
          <cell r="AI440" t="str">
            <v>CERETÉ</v>
          </cell>
        </row>
        <row r="441">
          <cell r="AI441" t="str">
            <v>PLANETA RICA</v>
          </cell>
        </row>
        <row r="442">
          <cell r="AI442" t="str">
            <v>MONTERÍA</v>
          </cell>
        </row>
        <row r="443">
          <cell r="AI443" t="str">
            <v>CERETÉ</v>
          </cell>
        </row>
        <row r="444">
          <cell r="AI444" t="str">
            <v>CANALETE</v>
          </cell>
        </row>
        <row r="445">
          <cell r="AI445" t="str">
            <v>PUERTO LIBERTADOR</v>
          </cell>
        </row>
        <row r="446">
          <cell r="AI446" t="str">
            <v>SAN BERNARDO DEL VIENTO</v>
          </cell>
        </row>
        <row r="447">
          <cell r="AI447" t="str">
            <v>SAN ANTERO</v>
          </cell>
        </row>
        <row r="448">
          <cell r="AI448" t="str">
            <v>CANALETE</v>
          </cell>
        </row>
        <row r="449">
          <cell r="AI449" t="str">
            <v>MONTERÍA</v>
          </cell>
        </row>
        <row r="450">
          <cell r="AI450" t="str">
            <v>LORICA</v>
          </cell>
        </row>
        <row r="451">
          <cell r="AI451" t="str">
            <v>LORICA</v>
          </cell>
        </row>
        <row r="452">
          <cell r="AI452" t="str">
            <v>MONTERÍA</v>
          </cell>
        </row>
        <row r="453">
          <cell r="AI453" t="str">
            <v>COTORRA</v>
          </cell>
        </row>
        <row r="454">
          <cell r="AI454" t="str">
            <v>LORICA</v>
          </cell>
        </row>
        <row r="455">
          <cell r="AI455" t="str">
            <v>PLANETA RICA</v>
          </cell>
        </row>
        <row r="456">
          <cell r="AI456" t="str">
            <v>CERETÉ</v>
          </cell>
        </row>
        <row r="457">
          <cell r="AI457" t="str">
            <v>MONTERÍA</v>
          </cell>
        </row>
        <row r="458">
          <cell r="AI458" t="str">
            <v>MONTERÍA</v>
          </cell>
        </row>
        <row r="459">
          <cell r="AI459" t="str">
            <v>LORICA</v>
          </cell>
        </row>
        <row r="460">
          <cell r="AI460" t="str">
            <v>LORICA</v>
          </cell>
        </row>
        <row r="461">
          <cell r="AI461" t="str">
            <v>MONTELÍBANO</v>
          </cell>
        </row>
        <row r="462">
          <cell r="AI462" t="str">
            <v>MONTERÍA</v>
          </cell>
        </row>
        <row r="463">
          <cell r="AI463" t="str">
            <v>MONTELÍBANO</v>
          </cell>
        </row>
        <row r="464">
          <cell r="AI464" t="str">
            <v>PLANETA RICA</v>
          </cell>
        </row>
        <row r="465">
          <cell r="AI465" t="str">
            <v>CERETÉ</v>
          </cell>
        </row>
        <row r="466">
          <cell r="AI466" t="str">
            <v>MONTERÍA</v>
          </cell>
        </row>
        <row r="467">
          <cell r="AI467" t="str">
            <v>LORICA</v>
          </cell>
        </row>
        <row r="468">
          <cell r="AI468" t="str">
            <v>MONTERÍA</v>
          </cell>
        </row>
        <row r="469">
          <cell r="AI469" t="str">
            <v>PLANETA RICA</v>
          </cell>
        </row>
        <row r="470">
          <cell r="AI470" t="str">
            <v>LORICA</v>
          </cell>
        </row>
        <row r="471">
          <cell r="AI471" t="str">
            <v>MONTELÍBANO</v>
          </cell>
        </row>
        <row r="472">
          <cell r="AI472" t="str">
            <v>VALENCIA</v>
          </cell>
        </row>
        <row r="473">
          <cell r="AI473" t="str">
            <v>CIÉNAGA DE ORO</v>
          </cell>
        </row>
        <row r="474">
          <cell r="AI474" t="str">
            <v>CERETÉ</v>
          </cell>
        </row>
        <row r="475">
          <cell r="AI475" t="str">
            <v>MONTERÍA</v>
          </cell>
        </row>
        <row r="476">
          <cell r="AI476" t="str">
            <v>CERETÉ</v>
          </cell>
        </row>
        <row r="477">
          <cell r="AI477" t="str">
            <v>TIERRALTA</v>
          </cell>
        </row>
        <row r="478">
          <cell r="AI478" t="str">
            <v>MONTERÍA</v>
          </cell>
        </row>
        <row r="479">
          <cell r="AI479" t="str">
            <v>SAN ANTERO</v>
          </cell>
        </row>
        <row r="480">
          <cell r="AI480" t="str">
            <v>MONTELÍBANO</v>
          </cell>
        </row>
        <row r="481">
          <cell r="AI481" t="str">
            <v>VALENCIA</v>
          </cell>
        </row>
        <row r="482">
          <cell r="AI482" t="str">
            <v>MONTERÍA</v>
          </cell>
        </row>
        <row r="483">
          <cell r="AI483" t="str">
            <v>PUERTO ESCONDIDO</v>
          </cell>
        </row>
        <row r="484">
          <cell r="AI484" t="str">
            <v>LORICA</v>
          </cell>
        </row>
        <row r="485">
          <cell r="AI485" t="str">
            <v>MONTERÍA</v>
          </cell>
        </row>
        <row r="486">
          <cell r="AI486" t="str">
            <v>CIÉNAGA DE ORO</v>
          </cell>
        </row>
        <row r="487">
          <cell r="AI487" t="str">
            <v>MONTERÍA</v>
          </cell>
        </row>
        <row r="488">
          <cell r="AI488" t="str">
            <v>MONTERÍA</v>
          </cell>
        </row>
        <row r="489">
          <cell r="AI489" t="str">
            <v>MOÑITOS</v>
          </cell>
        </row>
        <row r="490">
          <cell r="AI490" t="str">
            <v>MONTERÍA</v>
          </cell>
        </row>
        <row r="491">
          <cell r="AI491" t="str">
            <v>MONTERÍA</v>
          </cell>
        </row>
        <row r="492">
          <cell r="AI492" t="str">
            <v>COTORRA</v>
          </cell>
        </row>
        <row r="493">
          <cell r="AI493" t="str">
            <v>MONTELÍBANO</v>
          </cell>
        </row>
        <row r="494">
          <cell r="AI494" t="str">
            <v>SAHAGÚN</v>
          </cell>
        </row>
        <row r="495">
          <cell r="AI495" t="str">
            <v>MONTELÍBANO</v>
          </cell>
        </row>
        <row r="496">
          <cell r="AI496" t="str">
            <v>PLANETA RICA</v>
          </cell>
        </row>
        <row r="497">
          <cell r="AI497" t="str">
            <v>TUCHÍN</v>
          </cell>
        </row>
        <row r="498">
          <cell r="AI498" t="str">
            <v>SAHAGÚN</v>
          </cell>
        </row>
        <row r="499">
          <cell r="AI499" t="str">
            <v>SAN ANTERO</v>
          </cell>
        </row>
        <row r="500">
          <cell r="AI500" t="str">
            <v>MONTERÍA</v>
          </cell>
        </row>
        <row r="501">
          <cell r="AI501" t="str">
            <v>MONTERÍA</v>
          </cell>
        </row>
        <row r="502">
          <cell r="AI502" t="str">
            <v>LORICA</v>
          </cell>
        </row>
        <row r="503">
          <cell r="AI503" t="str">
            <v>CERETÉ</v>
          </cell>
        </row>
        <row r="504">
          <cell r="AI504" t="str">
            <v>MONTERÍA</v>
          </cell>
        </row>
        <row r="505">
          <cell r="AI505" t="str">
            <v>MOÑITOS</v>
          </cell>
        </row>
        <row r="506">
          <cell r="AI506" t="str">
            <v>MONTERÍA</v>
          </cell>
        </row>
        <row r="507">
          <cell r="AI507" t="str">
            <v>PUEBLO NUEVO</v>
          </cell>
        </row>
        <row r="508">
          <cell r="AI508" t="str">
            <v>LORICA</v>
          </cell>
        </row>
        <row r="509">
          <cell r="AI509" t="str">
            <v>AYAPEL</v>
          </cell>
        </row>
        <row r="510">
          <cell r="AI510" t="str">
            <v>PUERTO ESCONDIDO</v>
          </cell>
        </row>
        <row r="511">
          <cell r="AI511" t="str">
            <v>LORICA</v>
          </cell>
        </row>
        <row r="512">
          <cell r="AI512" t="str">
            <v>PURÍSIMA DE LA CONCEPCIÓN</v>
          </cell>
        </row>
        <row r="513">
          <cell r="AI513" t="str">
            <v>LOS CÓRDOBAS</v>
          </cell>
        </row>
        <row r="514">
          <cell r="AI514" t="str">
            <v>TIERRALTA</v>
          </cell>
        </row>
        <row r="515">
          <cell r="AI515" t="str">
            <v>LORICA</v>
          </cell>
        </row>
        <row r="516">
          <cell r="AI516" t="str">
            <v>SAN PELAYO</v>
          </cell>
        </row>
        <row r="517">
          <cell r="AI517" t="str">
            <v>LORICA</v>
          </cell>
        </row>
        <row r="518">
          <cell r="AI518" t="str">
            <v>PUERTO LIBERTADOR</v>
          </cell>
        </row>
        <row r="519">
          <cell r="AI519" t="str">
            <v>AYAPEL</v>
          </cell>
        </row>
        <row r="520">
          <cell r="AI520" t="str">
            <v>TUCHÍN</v>
          </cell>
        </row>
        <row r="521">
          <cell r="AI521" t="str">
            <v>SAN ANDRÉS DE SOTAVENTO</v>
          </cell>
        </row>
        <row r="522">
          <cell r="AI522" t="str">
            <v>PUERTO LIBERTADOR</v>
          </cell>
        </row>
        <row r="523">
          <cell r="AI523" t="str">
            <v>MONTERÍA</v>
          </cell>
        </row>
        <row r="524">
          <cell r="AI524" t="str">
            <v>SAN BERNARDO DEL VIENTO</v>
          </cell>
        </row>
        <row r="525">
          <cell r="AI525" t="str">
            <v>TUCHÍN</v>
          </cell>
        </row>
        <row r="526">
          <cell r="AI526" t="str">
            <v>TIERRALTA</v>
          </cell>
        </row>
        <row r="527">
          <cell r="AI527" t="str">
            <v>LORICA</v>
          </cell>
        </row>
        <row r="528">
          <cell r="AI528" t="str">
            <v>SAN ANTERO</v>
          </cell>
        </row>
        <row r="529">
          <cell r="AI529" t="str">
            <v>SAN BERNARDO DEL VIENTO</v>
          </cell>
        </row>
        <row r="530">
          <cell r="AI530" t="str">
            <v>PUERTO LIBERTADOR</v>
          </cell>
        </row>
        <row r="531">
          <cell r="AI531" t="str">
            <v>TIERRALTA</v>
          </cell>
        </row>
        <row r="532">
          <cell r="AI532" t="str">
            <v>MONTERÍA</v>
          </cell>
        </row>
        <row r="533">
          <cell r="AI533" t="str">
            <v>MONTERÍA</v>
          </cell>
        </row>
        <row r="534">
          <cell r="AI534" t="str">
            <v>SAN CARLOS</v>
          </cell>
        </row>
        <row r="535">
          <cell r="AI535" t="str">
            <v>MONTELÍBANO</v>
          </cell>
        </row>
        <row r="536">
          <cell r="AI536" t="str">
            <v>PUERTO LIBERTADOR</v>
          </cell>
        </row>
        <row r="537">
          <cell r="AI537" t="str">
            <v>CANALETE</v>
          </cell>
        </row>
        <row r="538">
          <cell r="AI538" t="str">
            <v>TIERRALTA</v>
          </cell>
        </row>
        <row r="539">
          <cell r="AI539" t="str">
            <v>MONTERÍA</v>
          </cell>
        </row>
        <row r="540">
          <cell r="AI540" t="str">
            <v>MONTERÍA</v>
          </cell>
        </row>
        <row r="541">
          <cell r="AI541" t="str">
            <v>MONTERÍA</v>
          </cell>
        </row>
        <row r="542">
          <cell r="AI542" t="str">
            <v>PLANETA RICA</v>
          </cell>
        </row>
        <row r="543">
          <cell r="AI543" t="str">
            <v>PURÍSIMA DE LA CONCEPCIÓN</v>
          </cell>
        </row>
        <row r="544">
          <cell r="AI544" t="str">
            <v>PUERTO LIBERTADOR</v>
          </cell>
        </row>
        <row r="545">
          <cell r="AI545" t="str">
            <v>MONTERÍA</v>
          </cell>
        </row>
        <row r="546">
          <cell r="AI546" t="str">
            <v>MONTERÍA</v>
          </cell>
        </row>
        <row r="547">
          <cell r="AI547" t="str">
            <v>MONTERÍA</v>
          </cell>
        </row>
        <row r="548">
          <cell r="AI548" t="str">
            <v>MOMIL</v>
          </cell>
        </row>
        <row r="549">
          <cell r="AI549" t="str">
            <v>MONTERÍA</v>
          </cell>
        </row>
        <row r="550">
          <cell r="AI550" t="str">
            <v>MONTERÍA</v>
          </cell>
        </row>
        <row r="551">
          <cell r="AI551" t="str">
            <v>MONTERÍA</v>
          </cell>
        </row>
        <row r="552">
          <cell r="AI552" t="str">
            <v>MONTERÍA</v>
          </cell>
        </row>
        <row r="553">
          <cell r="AI553" t="str">
            <v>SAN BERNARDO DEL VIENTO</v>
          </cell>
        </row>
        <row r="554">
          <cell r="AI554" t="str">
            <v>TIERRALTA</v>
          </cell>
        </row>
        <row r="555">
          <cell r="AI555" t="str">
            <v>MONTERÍA</v>
          </cell>
        </row>
        <row r="556">
          <cell r="AI556" t="str">
            <v>CANALETE</v>
          </cell>
        </row>
        <row r="557">
          <cell r="AI557" t="str">
            <v>CERETÉ</v>
          </cell>
        </row>
        <row r="558">
          <cell r="AI558" t="str">
            <v>LA APARTADA</v>
          </cell>
        </row>
        <row r="559">
          <cell r="AI559" t="str">
            <v>PUERTO ESCONDIDO</v>
          </cell>
        </row>
        <row r="560">
          <cell r="AI560" t="str">
            <v>COTORRA</v>
          </cell>
        </row>
        <row r="561">
          <cell r="AI561" t="str">
            <v>SAN CARLOS</v>
          </cell>
        </row>
        <row r="562">
          <cell r="AI562" t="str">
            <v>MONTERÍA</v>
          </cell>
        </row>
        <row r="563">
          <cell r="AI563" t="str">
            <v>BUENAVISTA</v>
          </cell>
        </row>
        <row r="564">
          <cell r="AI564" t="str">
            <v>TUCHÍN</v>
          </cell>
        </row>
        <row r="565">
          <cell r="AI565" t="str">
            <v>SAN ANTERO</v>
          </cell>
        </row>
        <row r="566">
          <cell r="AI566" t="str">
            <v>PUERTO LIBERTADOR</v>
          </cell>
        </row>
        <row r="567">
          <cell r="AI567" t="str">
            <v>TIERRALTA</v>
          </cell>
        </row>
        <row r="568">
          <cell r="AI568" t="str">
            <v>MONTERÍA</v>
          </cell>
        </row>
        <row r="569">
          <cell r="AI569" t="str">
            <v>PLANETA RICA</v>
          </cell>
        </row>
        <row r="570">
          <cell r="AI570" t="str">
            <v>MOÑITOS</v>
          </cell>
        </row>
        <row r="571">
          <cell r="AI571" t="str">
            <v>CIÉNAGA DE ORO</v>
          </cell>
        </row>
        <row r="572">
          <cell r="AI572" t="str">
            <v>MONTERÍA</v>
          </cell>
        </row>
        <row r="573">
          <cell r="AI573" t="str">
            <v>MONTERÍA</v>
          </cell>
        </row>
        <row r="574">
          <cell r="AI574" t="str">
            <v>MONTERÍA</v>
          </cell>
        </row>
        <row r="575">
          <cell r="AI575" t="str">
            <v>MONTERÍA</v>
          </cell>
        </row>
        <row r="576">
          <cell r="AI576" t="str">
            <v>TIERRALTA</v>
          </cell>
        </row>
        <row r="577">
          <cell r="AI577" t="str">
            <v>MONTERÍA</v>
          </cell>
        </row>
        <row r="578">
          <cell r="AI578" t="str">
            <v>SAN CARLOS</v>
          </cell>
        </row>
        <row r="579">
          <cell r="AI579" t="str">
            <v>MONTELÍBANO</v>
          </cell>
        </row>
        <row r="580">
          <cell r="AI580" t="str">
            <v>LORICA</v>
          </cell>
        </row>
        <row r="581">
          <cell r="AI581" t="str">
            <v>SAN BERNARDO DEL VIENTO</v>
          </cell>
        </row>
        <row r="582">
          <cell r="AI582" t="str">
            <v>MONTELÍBANO</v>
          </cell>
        </row>
        <row r="583">
          <cell r="AI583" t="str">
            <v>LORICA</v>
          </cell>
        </row>
        <row r="584">
          <cell r="AI584" t="str">
            <v>MONTERÍA</v>
          </cell>
        </row>
        <row r="585">
          <cell r="AI585" t="str">
            <v>LORICA</v>
          </cell>
        </row>
        <row r="586">
          <cell r="AI586" t="str">
            <v>VALENCIA</v>
          </cell>
        </row>
        <row r="587">
          <cell r="AI587" t="str">
            <v>MOÑITOS</v>
          </cell>
        </row>
        <row r="588">
          <cell r="AI588" t="str">
            <v>MONTERÍA</v>
          </cell>
        </row>
        <row r="589">
          <cell r="AI589" t="str">
            <v>MONTELÍBANO</v>
          </cell>
        </row>
        <row r="590">
          <cell r="AI590" t="str">
            <v>VALENCIA</v>
          </cell>
        </row>
        <row r="591">
          <cell r="AI591" t="str">
            <v>TIERRALTA</v>
          </cell>
        </row>
        <row r="592">
          <cell r="AI592" t="str">
            <v>TUCHÍN</v>
          </cell>
        </row>
        <row r="593">
          <cell r="AI593" t="str">
            <v>CANALETE</v>
          </cell>
        </row>
        <row r="594">
          <cell r="AI594" t="str">
            <v>LORICA</v>
          </cell>
        </row>
        <row r="595">
          <cell r="AI595" t="str">
            <v>MONTERÍA</v>
          </cell>
        </row>
        <row r="596">
          <cell r="AI596" t="str">
            <v>LA APARTADA</v>
          </cell>
        </row>
        <row r="597">
          <cell r="AI597" t="str">
            <v>SAN CARLOS</v>
          </cell>
        </row>
        <row r="598">
          <cell r="AI598" t="str">
            <v>CHIMÁ</v>
          </cell>
        </row>
        <row r="599">
          <cell r="AI599" t="str">
            <v>CANALETE</v>
          </cell>
        </row>
        <row r="600">
          <cell r="AI600" t="str">
            <v>SAHAGÚN</v>
          </cell>
        </row>
        <row r="601">
          <cell r="AI601" t="str">
            <v>PLANETA RICA</v>
          </cell>
        </row>
        <row r="602">
          <cell r="AI602" t="str">
            <v>MONTERÍA</v>
          </cell>
        </row>
        <row r="603">
          <cell r="AI603" t="str">
            <v>LORICA</v>
          </cell>
        </row>
        <row r="604">
          <cell r="AI604" t="str">
            <v>SAHAGÚN</v>
          </cell>
        </row>
        <row r="605">
          <cell r="AI605" t="str">
            <v>SAN CARLOS</v>
          </cell>
        </row>
        <row r="606">
          <cell r="AI606" t="str">
            <v>MONTERÍA</v>
          </cell>
        </row>
        <row r="607">
          <cell r="AI607" t="str">
            <v>BUENAVISTA</v>
          </cell>
        </row>
        <row r="608">
          <cell r="AI608" t="str">
            <v>TUCHÍN</v>
          </cell>
        </row>
        <row r="609">
          <cell r="AI609" t="str">
            <v>LORICA</v>
          </cell>
        </row>
        <row r="610">
          <cell r="AI610" t="str">
            <v>PUEBLO NUEVO</v>
          </cell>
        </row>
        <row r="611">
          <cell r="AI611" t="str">
            <v>MONTERÍA</v>
          </cell>
        </row>
        <row r="612">
          <cell r="AI612" t="str">
            <v>LA APARTADA</v>
          </cell>
        </row>
        <row r="613">
          <cell r="AI613" t="str">
            <v>MONTERÍA</v>
          </cell>
        </row>
        <row r="614">
          <cell r="AI614" t="str">
            <v>PLANETA RICA</v>
          </cell>
        </row>
        <row r="615">
          <cell r="AI615" t="str">
            <v>MONTERÍA</v>
          </cell>
        </row>
        <row r="616">
          <cell r="AI616" t="str">
            <v>MONTERÍA</v>
          </cell>
        </row>
        <row r="617">
          <cell r="AI617" t="str">
            <v>MONTERÍA</v>
          </cell>
        </row>
        <row r="618">
          <cell r="AI618" t="str">
            <v>MONTELÍBANO</v>
          </cell>
        </row>
        <row r="619">
          <cell r="AI619" t="str">
            <v>MONTERÍA</v>
          </cell>
        </row>
        <row r="620">
          <cell r="AI620" t="str">
            <v>AYAPEL</v>
          </cell>
        </row>
        <row r="621">
          <cell r="AI621" t="str">
            <v>SAN PELAYO</v>
          </cell>
        </row>
        <row r="622">
          <cell r="AI622" t="str">
            <v>MONTERÍA</v>
          </cell>
        </row>
        <row r="623">
          <cell r="AI623" t="str">
            <v>AYAPEL</v>
          </cell>
        </row>
        <row r="624">
          <cell r="AI624" t="str">
            <v>PURÍSIMA DE LA CONCEPCIÓN</v>
          </cell>
        </row>
        <row r="625">
          <cell r="AI625" t="str">
            <v>MONTERÍA</v>
          </cell>
        </row>
        <row r="626">
          <cell r="AI626" t="str">
            <v>MONTERÍA</v>
          </cell>
        </row>
        <row r="627">
          <cell r="AI627" t="str">
            <v>AYAPEL</v>
          </cell>
        </row>
        <row r="628">
          <cell r="AI628" t="str">
            <v>MONTERÍA</v>
          </cell>
        </row>
        <row r="629">
          <cell r="AI629" t="str">
            <v>LORICA</v>
          </cell>
        </row>
        <row r="630">
          <cell r="AI630" t="str">
            <v>VALENCIA</v>
          </cell>
        </row>
        <row r="631">
          <cell r="AI631" t="str">
            <v>AYAPEL</v>
          </cell>
        </row>
        <row r="632">
          <cell r="AI632" t="str">
            <v>AYAPEL</v>
          </cell>
        </row>
        <row r="633">
          <cell r="AI633" t="str">
            <v>MONTERÍA</v>
          </cell>
        </row>
        <row r="634">
          <cell r="AI634" t="str">
            <v>MONTELÍBANO</v>
          </cell>
        </row>
        <row r="635">
          <cell r="AI635" t="str">
            <v>LORICA</v>
          </cell>
        </row>
        <row r="636">
          <cell r="AI636" t="str">
            <v>MONTERÍA</v>
          </cell>
        </row>
        <row r="637">
          <cell r="AI637" t="str">
            <v>MONTERÍA</v>
          </cell>
        </row>
        <row r="638">
          <cell r="AI638" t="str">
            <v>PUERTO LIBERTADOR</v>
          </cell>
        </row>
        <row r="639">
          <cell r="AI639" t="str">
            <v>SAHAGÚN</v>
          </cell>
        </row>
        <row r="640">
          <cell r="AI640" t="str">
            <v>SAN PELAYO</v>
          </cell>
        </row>
        <row r="641">
          <cell r="AI641" t="str">
            <v>MONTERÍA</v>
          </cell>
        </row>
        <row r="642">
          <cell r="AI642" t="str">
            <v>MONTERÍA</v>
          </cell>
        </row>
        <row r="643">
          <cell r="AI643" t="str">
            <v>SAN ANTERO</v>
          </cell>
        </row>
        <row r="644">
          <cell r="AI644" t="str">
            <v>MONTERÍA</v>
          </cell>
        </row>
        <row r="645">
          <cell r="AI645" t="str">
            <v>MONTERÍA</v>
          </cell>
        </row>
        <row r="646">
          <cell r="AI646" t="str">
            <v>SAN ANTERO</v>
          </cell>
        </row>
        <row r="647">
          <cell r="AI647" t="str">
            <v>TIERRALTA</v>
          </cell>
        </row>
        <row r="648">
          <cell r="AI648" t="str">
            <v>PUEBLO NUEVO</v>
          </cell>
        </row>
        <row r="649">
          <cell r="AI649" t="str">
            <v>MONTERÍA</v>
          </cell>
        </row>
        <row r="650">
          <cell r="AI650" t="str">
            <v>CHINÚ</v>
          </cell>
        </row>
        <row r="651">
          <cell r="AI651" t="str">
            <v>CIÉNAGA DE ORO</v>
          </cell>
        </row>
        <row r="652">
          <cell r="AI652" t="str">
            <v>CERETÉ</v>
          </cell>
        </row>
        <row r="653">
          <cell r="AI653" t="str">
            <v>MOÑITOS</v>
          </cell>
        </row>
        <row r="654">
          <cell r="AI654" t="str">
            <v>LORICA</v>
          </cell>
        </row>
        <row r="655">
          <cell r="AI655" t="str">
            <v>PUERTO ESCONDIDO</v>
          </cell>
        </row>
        <row r="656">
          <cell r="AI656" t="str">
            <v>MOÑITOS</v>
          </cell>
        </row>
        <row r="657">
          <cell r="AI657" t="str">
            <v>SAN BERNARDO DEL VIENTO</v>
          </cell>
        </row>
        <row r="658">
          <cell r="AI658" t="str">
            <v>MONTERÍA</v>
          </cell>
        </row>
        <row r="659">
          <cell r="AI659" t="str">
            <v>MOÑITOS</v>
          </cell>
        </row>
        <row r="660">
          <cell r="AI660" t="str">
            <v>TIERRALTA</v>
          </cell>
        </row>
        <row r="661">
          <cell r="AI661" t="str">
            <v>LORICA</v>
          </cell>
        </row>
        <row r="662">
          <cell r="AI662" t="str">
            <v>TIERRALTA</v>
          </cell>
        </row>
        <row r="663">
          <cell r="AI663" t="str">
            <v>LORICA</v>
          </cell>
        </row>
        <row r="664">
          <cell r="AI664" t="str">
            <v>MONTERÍA</v>
          </cell>
        </row>
        <row r="665">
          <cell r="AI665" t="str">
            <v>CERETÉ</v>
          </cell>
        </row>
        <row r="666">
          <cell r="AI666" t="str">
            <v>LORICA</v>
          </cell>
        </row>
        <row r="667">
          <cell r="AI667" t="str">
            <v>SAN ANTERO</v>
          </cell>
        </row>
        <row r="668">
          <cell r="AI668" t="str">
            <v>SAN JOSÉ DE URÉ</v>
          </cell>
        </row>
        <row r="669">
          <cell r="AI669" t="str">
            <v>MOÑITOS</v>
          </cell>
        </row>
        <row r="670">
          <cell r="AI670" t="str">
            <v>MONTERÍA</v>
          </cell>
        </row>
        <row r="671">
          <cell r="AI671" t="str">
            <v>PUERTO LIBERTADOR</v>
          </cell>
        </row>
        <row r="672">
          <cell r="AI672" t="str">
            <v>MOÑITOS</v>
          </cell>
        </row>
        <row r="673">
          <cell r="AI673" t="str">
            <v>LORICA</v>
          </cell>
        </row>
        <row r="674">
          <cell r="AI674" t="str">
            <v>SAHAGÚN</v>
          </cell>
        </row>
        <row r="675">
          <cell r="AI675" t="str">
            <v>SAHAGÚN</v>
          </cell>
        </row>
        <row r="676">
          <cell r="AI676" t="str">
            <v>MONTERÍA</v>
          </cell>
        </row>
        <row r="677">
          <cell r="AI677" t="str">
            <v>LOS CÓRDOBAS</v>
          </cell>
        </row>
        <row r="678">
          <cell r="AI678" t="str">
            <v>TIERRALTA</v>
          </cell>
        </row>
        <row r="679">
          <cell r="AI679" t="str">
            <v>MONTERÍA</v>
          </cell>
        </row>
        <row r="680">
          <cell r="AI680" t="str">
            <v>CIÉNAGA DE ORO</v>
          </cell>
        </row>
        <row r="681">
          <cell r="AI681" t="str">
            <v>PURÍSIMA DE LA CONCEPCIÓN</v>
          </cell>
        </row>
        <row r="682">
          <cell r="AI682" t="str">
            <v>MONTERÍA</v>
          </cell>
        </row>
        <row r="683">
          <cell r="AI683" t="str">
            <v>PUERTO LIBERTADOR</v>
          </cell>
        </row>
        <row r="684">
          <cell r="AI684" t="str">
            <v>VALENCIA</v>
          </cell>
        </row>
        <row r="685">
          <cell r="AI685" t="str">
            <v>SAHAGÚN</v>
          </cell>
        </row>
        <row r="686">
          <cell r="AI686" t="str">
            <v>MONTERÍA</v>
          </cell>
        </row>
        <row r="687">
          <cell r="AI687" t="str">
            <v>SAN ANTERO</v>
          </cell>
        </row>
        <row r="688">
          <cell r="AI688" t="str">
            <v>VALENCIA</v>
          </cell>
        </row>
        <row r="689">
          <cell r="AI689" t="str">
            <v>MONTERÍA</v>
          </cell>
        </row>
        <row r="690">
          <cell r="AI690" t="str">
            <v>CANALETE</v>
          </cell>
        </row>
        <row r="691">
          <cell r="AI691" t="str">
            <v>TIERRALTA</v>
          </cell>
        </row>
        <row r="692">
          <cell r="AI692" t="str">
            <v>MONTERÍA</v>
          </cell>
        </row>
        <row r="693">
          <cell r="AI693" t="str">
            <v>MONTERÍA</v>
          </cell>
        </row>
        <row r="694">
          <cell r="AI694" t="str">
            <v>MONTELÍBANO</v>
          </cell>
        </row>
        <row r="695">
          <cell r="AI695" t="str">
            <v>VALENCIA</v>
          </cell>
        </row>
        <row r="696">
          <cell r="AI696" t="str">
            <v>MONTELÍBANO</v>
          </cell>
        </row>
        <row r="697">
          <cell r="AI697" t="str">
            <v>VALENCIA</v>
          </cell>
        </row>
        <row r="698">
          <cell r="AI698" t="str">
            <v>SAN BERNARDO DEL VIENTO</v>
          </cell>
        </row>
        <row r="699">
          <cell r="AI699" t="str">
            <v>SAHAGÚN</v>
          </cell>
        </row>
        <row r="700">
          <cell r="AI700" t="str">
            <v>MONTERÍA</v>
          </cell>
        </row>
        <row r="701">
          <cell r="AI701" t="str">
            <v>SAN CARLOS</v>
          </cell>
        </row>
        <row r="702">
          <cell r="AI702" t="str">
            <v>BUENAVISTA</v>
          </cell>
        </row>
        <row r="703">
          <cell r="AI703" t="str">
            <v>BUENAVISTA</v>
          </cell>
        </row>
        <row r="704">
          <cell r="AI704" t="str">
            <v>TIERRALTA</v>
          </cell>
        </row>
        <row r="705">
          <cell r="AI705" t="str">
            <v>BUENAVISTA</v>
          </cell>
        </row>
        <row r="706">
          <cell r="AI706" t="str">
            <v>SAHAGÚN</v>
          </cell>
        </row>
        <row r="707">
          <cell r="AI707" t="str">
            <v>MONTERÍA</v>
          </cell>
        </row>
        <row r="708">
          <cell r="AI708" t="str">
            <v>MONTELÍBANO</v>
          </cell>
        </row>
        <row r="709">
          <cell r="AI709" t="str">
            <v>MONTERÍA</v>
          </cell>
        </row>
        <row r="710">
          <cell r="AI710" t="str">
            <v>SAHAGÚN</v>
          </cell>
        </row>
        <row r="711">
          <cell r="AI711" t="str">
            <v>MOMIL</v>
          </cell>
        </row>
        <row r="712">
          <cell r="AI712" t="str">
            <v>LOS CÓRDOBAS</v>
          </cell>
        </row>
        <row r="713">
          <cell r="AI713" t="str">
            <v>MONTERÍA</v>
          </cell>
        </row>
        <row r="714">
          <cell r="AI714" t="str">
            <v>MONTELÍBANO</v>
          </cell>
        </row>
        <row r="715">
          <cell r="AI715" t="str">
            <v>CERETÉ</v>
          </cell>
        </row>
        <row r="716">
          <cell r="AI716" t="str">
            <v>CERETÉ</v>
          </cell>
        </row>
        <row r="717">
          <cell r="AI717" t="str">
            <v>MONTELÍBANO</v>
          </cell>
        </row>
        <row r="718">
          <cell r="AI718" t="str">
            <v>MONTERÍA</v>
          </cell>
        </row>
        <row r="719">
          <cell r="AI719" t="str">
            <v>LORICA</v>
          </cell>
        </row>
        <row r="720">
          <cell r="AI720" t="str">
            <v>MONTERÍA</v>
          </cell>
        </row>
        <row r="721">
          <cell r="AI721" t="str">
            <v>TIERRALTA</v>
          </cell>
        </row>
        <row r="722">
          <cell r="AI722" t="str">
            <v>MONTERÍA</v>
          </cell>
        </row>
        <row r="723">
          <cell r="AI723" t="str">
            <v>SAN PELAYO</v>
          </cell>
        </row>
        <row r="724">
          <cell r="AI724" t="str">
            <v>PUERTO LIBERTADOR</v>
          </cell>
        </row>
        <row r="725">
          <cell r="AI725" t="str">
            <v>SAN ANTERO</v>
          </cell>
        </row>
        <row r="726">
          <cell r="AI726" t="str">
            <v>MONTERÍA</v>
          </cell>
        </row>
        <row r="727">
          <cell r="AI727" t="str">
            <v>SAHAGÚN</v>
          </cell>
        </row>
        <row r="728">
          <cell r="AI728" t="str">
            <v>SAN ANTERO</v>
          </cell>
        </row>
        <row r="729">
          <cell r="AI729" t="str">
            <v>AYAPEL</v>
          </cell>
        </row>
        <row r="730">
          <cell r="AI730" t="str">
            <v>MOÑITOS</v>
          </cell>
        </row>
        <row r="731">
          <cell r="AI731" t="str">
            <v>MONTERÍA</v>
          </cell>
        </row>
        <row r="732">
          <cell r="AI732" t="str">
            <v>TIERRALTA</v>
          </cell>
        </row>
        <row r="733">
          <cell r="AI733" t="str">
            <v>CHINÚ</v>
          </cell>
        </row>
        <row r="734">
          <cell r="AI734" t="str">
            <v>LORICA</v>
          </cell>
        </row>
        <row r="735">
          <cell r="AI735" t="str">
            <v>PUEBLO NUEVO</v>
          </cell>
        </row>
        <row r="736">
          <cell r="AI736" t="str">
            <v>MOÑITOS</v>
          </cell>
        </row>
        <row r="737">
          <cell r="AI737" t="str">
            <v>MONTERÍA</v>
          </cell>
        </row>
        <row r="738">
          <cell r="AI738" t="str">
            <v>MONTERÍA</v>
          </cell>
        </row>
        <row r="739">
          <cell r="AI739" t="str">
            <v>LORICA</v>
          </cell>
        </row>
        <row r="740">
          <cell r="AI740" t="str">
            <v>CERETÉ</v>
          </cell>
        </row>
        <row r="741">
          <cell r="AI741" t="str">
            <v>PURÍSIMA DE LA CONCEPCIÓN</v>
          </cell>
        </row>
        <row r="742">
          <cell r="AI742" t="str">
            <v>LORICA</v>
          </cell>
        </row>
        <row r="743">
          <cell r="AI743" t="str">
            <v>MONTERÍA</v>
          </cell>
        </row>
        <row r="744">
          <cell r="AI744" t="str">
            <v>MONTERÍA</v>
          </cell>
        </row>
        <row r="745">
          <cell r="AI745" t="str">
            <v>CIÉNAGA DE ORO</v>
          </cell>
        </row>
        <row r="746">
          <cell r="AI746" t="str">
            <v>CERETÉ</v>
          </cell>
        </row>
        <row r="747">
          <cell r="AI747" t="str">
            <v>MOMIL</v>
          </cell>
        </row>
        <row r="748">
          <cell r="AI748" t="str">
            <v>PUERTO ESCONDIDO</v>
          </cell>
        </row>
        <row r="749">
          <cell r="AI749" t="str">
            <v>MONTERÍA</v>
          </cell>
        </row>
        <row r="750">
          <cell r="AI750" t="str">
            <v>LORICA</v>
          </cell>
        </row>
        <row r="751">
          <cell r="AI751" t="str">
            <v>MONTELÍBANO</v>
          </cell>
        </row>
        <row r="752">
          <cell r="AI752" t="str">
            <v>PUEBLO NUEVO</v>
          </cell>
        </row>
        <row r="753">
          <cell r="AI753" t="str">
            <v>AYAPEL</v>
          </cell>
        </row>
        <row r="754">
          <cell r="AI754" t="str">
            <v>VALENCIA</v>
          </cell>
        </row>
        <row r="755">
          <cell r="AI755" t="str">
            <v>VALENCIA</v>
          </cell>
        </row>
        <row r="756">
          <cell r="AI756" t="str">
            <v>AYAPEL</v>
          </cell>
        </row>
        <row r="757">
          <cell r="AI757" t="str">
            <v>MONTERÍA</v>
          </cell>
        </row>
        <row r="758">
          <cell r="AI758" t="str">
            <v>AYAPEL</v>
          </cell>
        </row>
        <row r="759">
          <cell r="AI759" t="str">
            <v>MONTELÍBANO</v>
          </cell>
        </row>
        <row r="760">
          <cell r="AI760" t="str">
            <v>MONTERÍA</v>
          </cell>
        </row>
        <row r="761">
          <cell r="AI761" t="str">
            <v>PLANETA RICA</v>
          </cell>
        </row>
        <row r="762">
          <cell r="AI762" t="str">
            <v>TUCHÍN</v>
          </cell>
        </row>
        <row r="763">
          <cell r="AI763" t="str">
            <v>PUERTO LIBERTADOR</v>
          </cell>
        </row>
        <row r="764">
          <cell r="AI764" t="str">
            <v>LORICA</v>
          </cell>
        </row>
        <row r="765">
          <cell r="AI765" t="str">
            <v>TUCHÍN</v>
          </cell>
        </row>
        <row r="766">
          <cell r="AI766" t="str">
            <v>CERETÉ</v>
          </cell>
        </row>
        <row r="767">
          <cell r="AI767" t="str">
            <v>SAHAGÚN</v>
          </cell>
        </row>
        <row r="768">
          <cell r="AI768" t="str">
            <v>MONTERÍA</v>
          </cell>
        </row>
        <row r="769">
          <cell r="AI769" t="str">
            <v>BUENAVISTA</v>
          </cell>
        </row>
        <row r="770">
          <cell r="AI770" t="str">
            <v>PUERTO LIBERTADOR</v>
          </cell>
        </row>
        <row r="771">
          <cell r="AI771" t="str">
            <v>MONTERÍA</v>
          </cell>
        </row>
        <row r="772">
          <cell r="AI772" t="str">
            <v>MONTERÍA</v>
          </cell>
        </row>
        <row r="773">
          <cell r="AI773" t="str">
            <v>MONTERÍA</v>
          </cell>
        </row>
        <row r="774">
          <cell r="AI774" t="str">
            <v>SAHAGÚN</v>
          </cell>
        </row>
        <row r="775">
          <cell r="AI775" t="str">
            <v>PLANETA RICA</v>
          </cell>
        </row>
        <row r="776">
          <cell r="AI776" t="str">
            <v>MONTERÍA</v>
          </cell>
        </row>
        <row r="777">
          <cell r="AI777" t="str">
            <v>PUERTO LIBERTADOR</v>
          </cell>
        </row>
        <row r="778">
          <cell r="AI778" t="str">
            <v>MONTERÍA</v>
          </cell>
        </row>
        <row r="779">
          <cell r="AI779" t="str">
            <v>MOMIL</v>
          </cell>
        </row>
        <row r="780">
          <cell r="AI780" t="str">
            <v>PLANETA RICA</v>
          </cell>
        </row>
        <row r="781">
          <cell r="AI781" t="str">
            <v>MONTERÍA</v>
          </cell>
        </row>
        <row r="782">
          <cell r="AI782" t="str">
            <v>MONTELÍBANO</v>
          </cell>
        </row>
        <row r="783">
          <cell r="AI783" t="str">
            <v>MONTELÍBANO</v>
          </cell>
        </row>
        <row r="784">
          <cell r="AI784" t="str">
            <v>CERETÉ</v>
          </cell>
        </row>
        <row r="785">
          <cell r="AI785" t="str">
            <v>TUCHÍN</v>
          </cell>
        </row>
        <row r="786">
          <cell r="AI786" t="str">
            <v>SAHAGÚN</v>
          </cell>
        </row>
        <row r="787">
          <cell r="AI787" t="str">
            <v>LORICA</v>
          </cell>
        </row>
        <row r="788">
          <cell r="AI788" t="str">
            <v>LORICA</v>
          </cell>
        </row>
        <row r="789">
          <cell r="AI789" t="str">
            <v>MONTERÍA</v>
          </cell>
        </row>
        <row r="790">
          <cell r="AI790" t="str">
            <v>MONTERÍA</v>
          </cell>
        </row>
        <row r="791">
          <cell r="AI791" t="str">
            <v>PLANETA RICA</v>
          </cell>
        </row>
        <row r="792">
          <cell r="AI792" t="str">
            <v>SAN PELAYO</v>
          </cell>
        </row>
        <row r="793">
          <cell r="AI793" t="str">
            <v>MONTERÍA</v>
          </cell>
        </row>
        <row r="794">
          <cell r="AI794" t="str">
            <v>AYAPEL</v>
          </cell>
        </row>
        <row r="795">
          <cell r="AI795" t="str">
            <v>LORICA</v>
          </cell>
        </row>
        <row r="796">
          <cell r="AI796" t="str">
            <v>VALENCIA</v>
          </cell>
        </row>
        <row r="797">
          <cell r="AI797" t="str">
            <v>MONTERÍA</v>
          </cell>
        </row>
        <row r="798">
          <cell r="AI798" t="str">
            <v>PLANETA RICA</v>
          </cell>
        </row>
        <row r="799">
          <cell r="AI799" t="str">
            <v>AYAPEL</v>
          </cell>
        </row>
        <row r="800">
          <cell r="AI800" t="str">
            <v>SAN PELAYO</v>
          </cell>
        </row>
        <row r="801">
          <cell r="AI801" t="str">
            <v>MONTERÍA</v>
          </cell>
        </row>
        <row r="802">
          <cell r="AI802" t="str">
            <v>MONTERÍA</v>
          </cell>
        </row>
        <row r="803">
          <cell r="AI803" t="str">
            <v>MONTERÍA</v>
          </cell>
        </row>
        <row r="804">
          <cell r="AI804" t="str">
            <v>TIERRALTA</v>
          </cell>
        </row>
        <row r="805">
          <cell r="AI805" t="str">
            <v>SAN PELAYO</v>
          </cell>
        </row>
        <row r="806">
          <cell r="AI806" t="str">
            <v>PLANETA RICA</v>
          </cell>
        </row>
        <row r="807">
          <cell r="AI807" t="str">
            <v>PLANETA RICA</v>
          </cell>
        </row>
        <row r="808">
          <cell r="AI808" t="str">
            <v>MONTERÍA</v>
          </cell>
        </row>
        <row r="809">
          <cell r="AI809" t="str">
            <v>SAN PELAYO</v>
          </cell>
        </row>
        <row r="810">
          <cell r="AI810" t="str">
            <v>MONTERÍA</v>
          </cell>
        </row>
        <row r="811">
          <cell r="AI811" t="str">
            <v>MOÑITOS</v>
          </cell>
        </row>
        <row r="812">
          <cell r="AI812" t="str">
            <v>CIÉNAGA DE ORO</v>
          </cell>
        </row>
        <row r="813">
          <cell r="AI813" t="str">
            <v>TIERRALTA</v>
          </cell>
        </row>
        <row r="814">
          <cell r="AI814" t="str">
            <v>PUERTO LIBERTADOR</v>
          </cell>
        </row>
        <row r="815">
          <cell r="AI815" t="str">
            <v>LORICA</v>
          </cell>
        </row>
        <row r="816">
          <cell r="AI816" t="str">
            <v>CIÉNAGA DE ORO</v>
          </cell>
        </row>
        <row r="817">
          <cell r="AI817" t="str">
            <v>TIERRALTA</v>
          </cell>
        </row>
        <row r="818">
          <cell r="AI818" t="str">
            <v>MONTERÍA</v>
          </cell>
        </row>
        <row r="819">
          <cell r="AI819" t="str">
            <v>MOMIL</v>
          </cell>
        </row>
        <row r="820">
          <cell r="AI820" t="str">
            <v>MOMIL</v>
          </cell>
        </row>
        <row r="821">
          <cell r="AI821" t="str">
            <v>VALENCIA</v>
          </cell>
        </row>
        <row r="822">
          <cell r="AI822" t="str">
            <v>VALENCIA</v>
          </cell>
        </row>
        <row r="823">
          <cell r="AI823" t="str">
            <v>LORICA</v>
          </cell>
        </row>
        <row r="824">
          <cell r="AI824" t="str">
            <v>SAN ANDRÉS DE SOTAVENTO</v>
          </cell>
        </row>
        <row r="825">
          <cell r="AI825" t="str">
            <v>MONTERÍA</v>
          </cell>
        </row>
        <row r="826">
          <cell r="AI826" t="str">
            <v>TIERRALTA</v>
          </cell>
        </row>
        <row r="827">
          <cell r="AI827" t="str">
            <v>PUEBLO NUEVO</v>
          </cell>
        </row>
        <row r="828">
          <cell r="AI828" t="str">
            <v>SAN CARLOS</v>
          </cell>
        </row>
        <row r="829">
          <cell r="AI829" t="str">
            <v>MONTERÍA</v>
          </cell>
        </row>
        <row r="830">
          <cell r="AI830" t="str">
            <v>PUERTO LIBERTADOR</v>
          </cell>
        </row>
        <row r="831">
          <cell r="AI831" t="str">
            <v>CERETÉ</v>
          </cell>
        </row>
        <row r="832">
          <cell r="AI832" t="str">
            <v>MOÑITOS</v>
          </cell>
        </row>
        <row r="833">
          <cell r="AI833" t="str">
            <v>PUERTO LIBERTADOR</v>
          </cell>
        </row>
        <row r="834">
          <cell r="AI834" t="str">
            <v>TIERRALTA</v>
          </cell>
        </row>
        <row r="835">
          <cell r="AI835" t="str">
            <v>AYAPEL</v>
          </cell>
        </row>
        <row r="836">
          <cell r="AI836" t="str">
            <v>MONTERÍA</v>
          </cell>
        </row>
        <row r="837">
          <cell r="AI837" t="str">
            <v>TIERRALTA</v>
          </cell>
        </row>
        <row r="838">
          <cell r="AI838" t="str">
            <v>TIERRALTA</v>
          </cell>
        </row>
        <row r="839">
          <cell r="AI839" t="str">
            <v>MONTELÍBANO</v>
          </cell>
        </row>
        <row r="840">
          <cell r="AI840" t="str">
            <v>COTORRA</v>
          </cell>
        </row>
        <row r="841">
          <cell r="AI841" t="str">
            <v>MONTERÍA</v>
          </cell>
        </row>
        <row r="842">
          <cell r="AI842" t="str">
            <v>MONTERÍA</v>
          </cell>
        </row>
        <row r="843">
          <cell r="AI843" t="str">
            <v>SAN JOSÉ DE URÉ</v>
          </cell>
        </row>
        <row r="844">
          <cell r="AI844" t="str">
            <v>SAHAGÚN</v>
          </cell>
        </row>
        <row r="845">
          <cell r="AI845" t="str">
            <v>VALENCIA</v>
          </cell>
        </row>
        <row r="846">
          <cell r="AI846" t="str">
            <v>PUERTO LIBERTADOR</v>
          </cell>
        </row>
        <row r="847">
          <cell r="AI847" t="str">
            <v>SAN ANTERO</v>
          </cell>
        </row>
        <row r="848">
          <cell r="AI848" t="str">
            <v>CERETÉ</v>
          </cell>
        </row>
        <row r="849">
          <cell r="AI849" t="str">
            <v>MONTELÍBANO</v>
          </cell>
        </row>
        <row r="850">
          <cell r="AI850" t="str">
            <v>AYAPEL</v>
          </cell>
        </row>
        <row r="851">
          <cell r="AI851" t="str">
            <v>PLANETA RICA</v>
          </cell>
        </row>
        <row r="852">
          <cell r="AI852" t="str">
            <v>TIERRALTA</v>
          </cell>
        </row>
        <row r="853">
          <cell r="AI853" t="str">
            <v>MONTERÍA</v>
          </cell>
        </row>
        <row r="854">
          <cell r="AI854" t="str">
            <v>MONTERÍA</v>
          </cell>
        </row>
        <row r="855">
          <cell r="AI855" t="str">
            <v>SAN BERNARDO DEL VIENTO</v>
          </cell>
        </row>
        <row r="856">
          <cell r="AI856" t="str">
            <v>PLANETA RICA</v>
          </cell>
        </row>
        <row r="857">
          <cell r="AI857" t="str">
            <v>MONTERÍA</v>
          </cell>
        </row>
        <row r="858">
          <cell r="AI858" t="str">
            <v>SAHAGÚN</v>
          </cell>
        </row>
        <row r="859">
          <cell r="AI859" t="str">
            <v>LORICA</v>
          </cell>
        </row>
        <row r="860">
          <cell r="AI860" t="str">
            <v>LA APARTADA</v>
          </cell>
        </row>
        <row r="861">
          <cell r="AI861" t="str">
            <v>CERETÉ</v>
          </cell>
        </row>
        <row r="862">
          <cell r="AI862" t="str">
            <v>PUERTO LIBERTADOR</v>
          </cell>
        </row>
        <row r="863">
          <cell r="AI863" t="str">
            <v>TIERRALTA</v>
          </cell>
        </row>
        <row r="864">
          <cell r="AI864" t="str">
            <v>MONTERÍA</v>
          </cell>
        </row>
        <row r="865">
          <cell r="AI865" t="str">
            <v>SAN ANTERO</v>
          </cell>
        </row>
        <row r="866">
          <cell r="AI866" t="str">
            <v>MONTERÍA</v>
          </cell>
        </row>
        <row r="867">
          <cell r="AI867" t="str">
            <v>MONTERÍA</v>
          </cell>
        </row>
        <row r="868">
          <cell r="AI868" t="str">
            <v>CERETÉ</v>
          </cell>
        </row>
        <row r="869">
          <cell r="AI869" t="str">
            <v>MOMIL</v>
          </cell>
        </row>
        <row r="870">
          <cell r="AI870" t="str">
            <v>SAN CARLOS</v>
          </cell>
        </row>
        <row r="871">
          <cell r="AI871" t="str">
            <v>LORICA</v>
          </cell>
        </row>
        <row r="872">
          <cell r="AI872" t="str">
            <v>MONTERÍA</v>
          </cell>
        </row>
        <row r="873">
          <cell r="AI873" t="str">
            <v>MONTERÍA</v>
          </cell>
        </row>
        <row r="874">
          <cell r="AI874" t="str">
            <v>PLANETA RICA</v>
          </cell>
        </row>
        <row r="875">
          <cell r="AI875" t="str">
            <v>SAHAGÚN</v>
          </cell>
        </row>
        <row r="876">
          <cell r="AI876" t="str">
            <v>COTORRA</v>
          </cell>
        </row>
        <row r="877">
          <cell r="AI877" t="str">
            <v>LORICA</v>
          </cell>
        </row>
        <row r="878">
          <cell r="AI878" t="str">
            <v>SAN BERNARDO DEL VIENTO</v>
          </cell>
        </row>
        <row r="879">
          <cell r="AI879" t="str">
            <v>LA APARTADA</v>
          </cell>
        </row>
        <row r="880">
          <cell r="AI880" t="str">
            <v>SAN ANTERO</v>
          </cell>
        </row>
        <row r="881">
          <cell r="AI881" t="str">
            <v>CERETÉ</v>
          </cell>
        </row>
        <row r="882">
          <cell r="AI882" t="str">
            <v>CERETÉ</v>
          </cell>
        </row>
        <row r="883">
          <cell r="AI883" t="str">
            <v>MONTERÍA</v>
          </cell>
        </row>
        <row r="884">
          <cell r="AI884" t="str">
            <v>SAN ANTERO</v>
          </cell>
        </row>
        <row r="885">
          <cell r="AI885" t="str">
            <v>PLANETA RICA</v>
          </cell>
        </row>
        <row r="886">
          <cell r="AI886" t="str">
            <v>CERETÉ</v>
          </cell>
        </row>
        <row r="887">
          <cell r="AI887" t="str">
            <v>MONTERÍA</v>
          </cell>
        </row>
        <row r="888">
          <cell r="AI888" t="str">
            <v>LORICA</v>
          </cell>
        </row>
        <row r="889">
          <cell r="AI889" t="str">
            <v>MONTELÍBANO</v>
          </cell>
        </row>
        <row r="890">
          <cell r="AI890" t="str">
            <v>MONTERÍA</v>
          </cell>
        </row>
        <row r="891">
          <cell r="AI891" t="str">
            <v>PLANETA RICA</v>
          </cell>
        </row>
        <row r="892">
          <cell r="AI892" t="str">
            <v>MONTELÍBANO</v>
          </cell>
        </row>
        <row r="893">
          <cell r="AI893" t="str">
            <v>MONTERÍA</v>
          </cell>
        </row>
        <row r="894">
          <cell r="AI894" t="str">
            <v>CERETÉ</v>
          </cell>
        </row>
        <row r="895">
          <cell r="AI895" t="str">
            <v>PUERTO LIBERTADOR</v>
          </cell>
        </row>
        <row r="896">
          <cell r="AI896" t="str">
            <v>CERETÉ</v>
          </cell>
        </row>
        <row r="897">
          <cell r="AI897" t="str">
            <v>TIERRALTA</v>
          </cell>
        </row>
        <row r="898">
          <cell r="AI898" t="str">
            <v>SAN PELAYO</v>
          </cell>
        </row>
        <row r="899">
          <cell r="AI899" t="str">
            <v>MONTELÍBANO</v>
          </cell>
        </row>
        <row r="900">
          <cell r="AI900" t="str">
            <v>PUERTO LIBERTADOR</v>
          </cell>
        </row>
        <row r="901">
          <cell r="AI901" t="str">
            <v>SAN CARLOS</v>
          </cell>
        </row>
        <row r="902">
          <cell r="AI902" t="str">
            <v>MONTERÍA</v>
          </cell>
        </row>
        <row r="903">
          <cell r="AI903" t="str">
            <v>LORICA</v>
          </cell>
        </row>
        <row r="904">
          <cell r="AI904" t="str">
            <v>MOÑITOS</v>
          </cell>
        </row>
        <row r="905">
          <cell r="AI905" t="str">
            <v>SAHAGÚN</v>
          </cell>
        </row>
        <row r="906">
          <cell r="AI906" t="str">
            <v>MONTERÍA</v>
          </cell>
        </row>
        <row r="907">
          <cell r="AI907" t="str">
            <v>MONTERÍA</v>
          </cell>
        </row>
        <row r="908">
          <cell r="AI908" t="str">
            <v>PUERTO LIBERTADOR</v>
          </cell>
        </row>
        <row r="909">
          <cell r="AI909" t="str">
            <v>LORICA</v>
          </cell>
        </row>
        <row r="910">
          <cell r="AI910" t="str">
            <v>MONTERÍA</v>
          </cell>
        </row>
        <row r="911">
          <cell r="AI911" t="str">
            <v>MONTERÍA</v>
          </cell>
        </row>
        <row r="912">
          <cell r="AI912" t="str">
            <v>SAN BERNARDO DEL VIENTO</v>
          </cell>
        </row>
        <row r="913">
          <cell r="AI913" t="str">
            <v>PUERTO LIBERTADOR</v>
          </cell>
        </row>
        <row r="914">
          <cell r="AI914" t="str">
            <v>LORICA</v>
          </cell>
        </row>
        <row r="915">
          <cell r="AI915" t="str">
            <v>MONTERÍA</v>
          </cell>
        </row>
        <row r="916">
          <cell r="AI916" t="str">
            <v>MONTELÍBANO</v>
          </cell>
        </row>
        <row r="917">
          <cell r="AI917" t="str">
            <v>PLANETA RICA</v>
          </cell>
        </row>
        <row r="918">
          <cell r="AI918" t="str">
            <v>VALENCIA</v>
          </cell>
        </row>
        <row r="919">
          <cell r="AI919" t="str">
            <v>SAN PELAYO</v>
          </cell>
        </row>
        <row r="920">
          <cell r="AI920" t="str">
            <v>SAHAGÚN</v>
          </cell>
        </row>
        <row r="921">
          <cell r="AI921" t="str">
            <v>PURÍSIMA DE LA CONCEPCIÓN</v>
          </cell>
        </row>
        <row r="922">
          <cell r="AI922" t="str">
            <v>TIERRALTA</v>
          </cell>
        </row>
        <row r="923">
          <cell r="AI923" t="str">
            <v>AYAPEL</v>
          </cell>
        </row>
        <row r="924">
          <cell r="AI924" t="str">
            <v>MONTERÍA</v>
          </cell>
        </row>
        <row r="925">
          <cell r="AI925" t="str">
            <v>MONTERÍA</v>
          </cell>
        </row>
        <row r="926">
          <cell r="AI926" t="str">
            <v>LOS CÓRDOBAS</v>
          </cell>
        </row>
        <row r="927">
          <cell r="AI927" t="str">
            <v>MONTERÍA</v>
          </cell>
        </row>
        <row r="928">
          <cell r="AI928" t="str">
            <v>LORICA</v>
          </cell>
        </row>
        <row r="929">
          <cell r="AI929" t="str">
            <v>MONTELÍBANO</v>
          </cell>
        </row>
        <row r="930">
          <cell r="AI930" t="str">
            <v>CERETÉ</v>
          </cell>
        </row>
        <row r="931">
          <cell r="AI931" t="str">
            <v>CIÉNAGA DE ORO</v>
          </cell>
        </row>
        <row r="932">
          <cell r="AI932" t="str">
            <v>CERETÉ</v>
          </cell>
        </row>
        <row r="933">
          <cell r="AI933" t="str">
            <v>PUEBLO NUEVO</v>
          </cell>
        </row>
        <row r="934">
          <cell r="AI934" t="str">
            <v>LORICA</v>
          </cell>
        </row>
        <row r="935">
          <cell r="AI935" t="str">
            <v>MONTELÍBANO</v>
          </cell>
        </row>
        <row r="936">
          <cell r="AI936" t="str">
            <v>MONTERÍA</v>
          </cell>
        </row>
        <row r="937">
          <cell r="AI937" t="str">
            <v>SAHAGÚN</v>
          </cell>
        </row>
        <row r="938">
          <cell r="AI938" t="str">
            <v>MONTELÍBANO</v>
          </cell>
        </row>
        <row r="939">
          <cell r="AI939" t="str">
            <v>LORICA</v>
          </cell>
        </row>
        <row r="940">
          <cell r="AI940" t="str">
            <v>TIERRALTA</v>
          </cell>
        </row>
        <row r="941">
          <cell r="AI941" t="str">
            <v>SAHAGÚN</v>
          </cell>
        </row>
        <row r="942">
          <cell r="AI942" t="str">
            <v>MONTERÍA</v>
          </cell>
        </row>
        <row r="943">
          <cell r="AI943" t="str">
            <v>TUCHÍN</v>
          </cell>
        </row>
        <row r="944">
          <cell r="AI944" t="str">
            <v>MOÑITOS</v>
          </cell>
        </row>
        <row r="945">
          <cell r="AI945" t="str">
            <v>PUERTO ESCONDIDO</v>
          </cell>
        </row>
        <row r="946">
          <cell r="AI946" t="str">
            <v>SAHAGÚN</v>
          </cell>
        </row>
        <row r="947">
          <cell r="AI947" t="str">
            <v>MONTERÍA</v>
          </cell>
        </row>
        <row r="948">
          <cell r="AI948" t="str">
            <v>PLANETA RICA</v>
          </cell>
        </row>
        <row r="949">
          <cell r="AI949" t="str">
            <v>MONTERÍA</v>
          </cell>
        </row>
        <row r="950">
          <cell r="AI950" t="str">
            <v>LOS CÓRDOBAS</v>
          </cell>
        </row>
        <row r="951">
          <cell r="AI951" t="str">
            <v>TUCHÍN</v>
          </cell>
        </row>
        <row r="952">
          <cell r="AI952" t="str">
            <v>MONTERÍA</v>
          </cell>
        </row>
        <row r="953">
          <cell r="AI953" t="str">
            <v>MONTERÍA</v>
          </cell>
        </row>
        <row r="954">
          <cell r="AI954" t="str">
            <v>CHINÚ</v>
          </cell>
        </row>
        <row r="955">
          <cell r="AI955" t="str">
            <v>MOÑITOS</v>
          </cell>
        </row>
        <row r="956">
          <cell r="AI956" t="str">
            <v>LORICA</v>
          </cell>
        </row>
        <row r="957">
          <cell r="AI957" t="str">
            <v>TIERRALTA</v>
          </cell>
        </row>
        <row r="958">
          <cell r="AI958" t="str">
            <v>MONTERÍA</v>
          </cell>
        </row>
        <row r="959">
          <cell r="AI959" t="str">
            <v>TIERRALTA</v>
          </cell>
        </row>
        <row r="960">
          <cell r="AI960" t="str">
            <v>SAHAGÚN</v>
          </cell>
        </row>
        <row r="961">
          <cell r="AI961" t="str">
            <v>TIERRALTA</v>
          </cell>
        </row>
        <row r="962">
          <cell r="AI962" t="str">
            <v>TIERRALTA</v>
          </cell>
        </row>
        <row r="963">
          <cell r="AI963" t="str">
            <v>MONTELÍBANO</v>
          </cell>
        </row>
        <row r="964">
          <cell r="AI964" t="str">
            <v>MONTERÍA</v>
          </cell>
        </row>
        <row r="965">
          <cell r="AI965" t="str">
            <v>PUERTO ESCONDIDO</v>
          </cell>
        </row>
        <row r="966">
          <cell r="AI966" t="str">
            <v>SAN CARLOS</v>
          </cell>
        </row>
        <row r="967">
          <cell r="AI967" t="str">
            <v>TIERRALTA</v>
          </cell>
        </row>
        <row r="968">
          <cell r="AI968" t="str">
            <v>TIERRALTA</v>
          </cell>
        </row>
        <row r="969">
          <cell r="AI969" t="str">
            <v>SAN JOSÉ DE URÉ</v>
          </cell>
        </row>
        <row r="970">
          <cell r="AI970" t="str">
            <v>PUERTO LIBERTADOR</v>
          </cell>
        </row>
        <row r="971">
          <cell r="AI971" t="str">
            <v>CERETÉ</v>
          </cell>
        </row>
        <row r="972">
          <cell r="AI972" t="str">
            <v>PUERTO LIBERTADOR</v>
          </cell>
        </row>
        <row r="973">
          <cell r="AI973" t="str">
            <v>MONTERÍA</v>
          </cell>
        </row>
        <row r="974">
          <cell r="AI974" t="str">
            <v>PLANETA RICA</v>
          </cell>
        </row>
        <row r="975">
          <cell r="AI975" t="str">
            <v>CERETÉ</v>
          </cell>
        </row>
        <row r="976">
          <cell r="AI976" t="str">
            <v>PURÍSIMA DE LA CONCEPCIÓN</v>
          </cell>
        </row>
        <row r="977">
          <cell r="AI977" t="str">
            <v>MONTERÍA</v>
          </cell>
        </row>
        <row r="978">
          <cell r="AI978" t="str">
            <v>MONTERÍA</v>
          </cell>
        </row>
        <row r="979">
          <cell r="AI979" t="str">
            <v>SAN ANTERO</v>
          </cell>
        </row>
        <row r="980">
          <cell r="AI980" t="str">
            <v>MOÑITOS</v>
          </cell>
        </row>
        <row r="981">
          <cell r="AI981" t="str">
            <v>COTORRA</v>
          </cell>
        </row>
        <row r="982">
          <cell r="AI982" t="str">
            <v>SAN ANTERO</v>
          </cell>
        </row>
        <row r="983">
          <cell r="AI983" t="str">
            <v>MONTERÍA</v>
          </cell>
        </row>
        <row r="984">
          <cell r="AI984" t="str">
            <v>MONTERÍA</v>
          </cell>
        </row>
        <row r="985">
          <cell r="AI985" t="str">
            <v>PUERTO LIBERTADOR</v>
          </cell>
        </row>
        <row r="986">
          <cell r="AI986" t="str">
            <v>MONTERÍA</v>
          </cell>
        </row>
        <row r="987">
          <cell r="AI987" t="str">
            <v>LA APARTADA</v>
          </cell>
        </row>
        <row r="988">
          <cell r="AI988" t="str">
            <v>MOMIL</v>
          </cell>
        </row>
        <row r="989">
          <cell r="AI989" t="str">
            <v>MONTERÍA</v>
          </cell>
        </row>
        <row r="990">
          <cell r="AI990" t="str">
            <v>PLANETA RICA</v>
          </cell>
        </row>
        <row r="991">
          <cell r="AI991" t="str">
            <v>MONTERÍA</v>
          </cell>
        </row>
        <row r="992">
          <cell r="AI992" t="str">
            <v>CERETÉ</v>
          </cell>
        </row>
        <row r="993">
          <cell r="AI993" t="str">
            <v>TIERRALTA</v>
          </cell>
        </row>
        <row r="994">
          <cell r="AI994" t="str">
            <v>LA APARTADA</v>
          </cell>
        </row>
        <row r="995">
          <cell r="AI995" t="str">
            <v>MONTERÍA</v>
          </cell>
        </row>
        <row r="996">
          <cell r="AI996" t="str">
            <v>CIÉNAGA DE ORO</v>
          </cell>
        </row>
        <row r="997">
          <cell r="AI997" t="str">
            <v>PLANETA RICA</v>
          </cell>
        </row>
        <row r="998">
          <cell r="AI998" t="str">
            <v>MONTERÍA</v>
          </cell>
        </row>
        <row r="999">
          <cell r="AI999" t="str">
            <v>AYAPEL</v>
          </cell>
        </row>
        <row r="1000">
          <cell r="AI1000" t="str">
            <v>MONTERÍA</v>
          </cell>
        </row>
        <row r="1001">
          <cell r="AI1001" t="str">
            <v>MONTERÍA</v>
          </cell>
        </row>
        <row r="1002">
          <cell r="AI1002" t="str">
            <v>PLANETA RICA</v>
          </cell>
        </row>
        <row r="1003">
          <cell r="AI1003" t="str">
            <v>MONTERÍA</v>
          </cell>
        </row>
        <row r="1004">
          <cell r="AI1004" t="str">
            <v>TIERRALTA</v>
          </cell>
        </row>
        <row r="1005">
          <cell r="AI1005" t="str">
            <v>SAHAGÚN</v>
          </cell>
        </row>
        <row r="1006">
          <cell r="AI1006" t="str">
            <v>TIERRALTA</v>
          </cell>
        </row>
        <row r="1007">
          <cell r="AI1007" t="str">
            <v>TIERRALTA</v>
          </cell>
        </row>
        <row r="1008">
          <cell r="AI1008" t="str">
            <v>BUENAVISTA</v>
          </cell>
        </row>
        <row r="1009">
          <cell r="AI1009" t="str">
            <v>LORICA</v>
          </cell>
        </row>
        <row r="1010">
          <cell r="AI1010" t="str">
            <v>MONTERÍA</v>
          </cell>
        </row>
        <row r="1011">
          <cell r="AI1011" t="str">
            <v>TIERRALTA</v>
          </cell>
        </row>
        <row r="1012">
          <cell r="AI1012" t="str">
            <v>MONTERÍA</v>
          </cell>
        </row>
        <row r="1013">
          <cell r="AI1013" t="str">
            <v>LORICA</v>
          </cell>
        </row>
        <row r="1014">
          <cell r="AI1014" t="str">
            <v>TIERRALTA</v>
          </cell>
        </row>
        <row r="1015">
          <cell r="AI1015" t="str">
            <v>AYAPEL</v>
          </cell>
        </row>
        <row r="1016">
          <cell r="AI1016" t="str">
            <v>SAHAGÚN</v>
          </cell>
        </row>
        <row r="1017">
          <cell r="AI1017" t="str">
            <v>SAN ANDRÉS DE SOTAVENTO</v>
          </cell>
        </row>
        <row r="1018">
          <cell r="AI1018" t="str">
            <v>MONTERÍA</v>
          </cell>
        </row>
        <row r="1019">
          <cell r="AI1019" t="str">
            <v>MONTERÍA</v>
          </cell>
        </row>
        <row r="1020">
          <cell r="AI1020" t="str">
            <v>TIERRALTA</v>
          </cell>
        </row>
        <row r="1021">
          <cell r="AI1021" t="str">
            <v>PLANETA RICA</v>
          </cell>
        </row>
        <row r="1022">
          <cell r="AI1022" t="str">
            <v>MONTERÍA</v>
          </cell>
        </row>
        <row r="1023">
          <cell r="AI1023" t="str">
            <v>MONTERÍA</v>
          </cell>
        </row>
        <row r="1024">
          <cell r="AI1024" t="str">
            <v>TIERRALTA</v>
          </cell>
        </row>
        <row r="1025">
          <cell r="AI1025" t="str">
            <v>PLANETA RICA</v>
          </cell>
        </row>
        <row r="1026">
          <cell r="AI1026" t="str">
            <v>MONTERÍA</v>
          </cell>
        </row>
        <row r="1027">
          <cell r="AI1027" t="str">
            <v>SAHAGÚN</v>
          </cell>
        </row>
        <row r="1028">
          <cell r="AI1028" t="str">
            <v>MOÑITOS</v>
          </cell>
        </row>
        <row r="1029">
          <cell r="AI1029" t="str">
            <v>MONTERÍA</v>
          </cell>
        </row>
        <row r="1030">
          <cell r="AI1030" t="str">
            <v>MONTERÍA</v>
          </cell>
        </row>
        <row r="1031">
          <cell r="AI1031" t="str">
            <v>MONTERÍA</v>
          </cell>
        </row>
        <row r="1032">
          <cell r="AI1032" t="str">
            <v>TIERRALTA</v>
          </cell>
        </row>
        <row r="1033">
          <cell r="AI1033" t="str">
            <v>SAN CARLOS</v>
          </cell>
        </row>
        <row r="1034">
          <cell r="AI1034" t="str">
            <v>LORICA</v>
          </cell>
        </row>
        <row r="1035">
          <cell r="AI1035" t="str">
            <v>MONTERÍA</v>
          </cell>
        </row>
        <row r="1036">
          <cell r="AI1036" t="str">
            <v>PLANETA RICA</v>
          </cell>
        </row>
        <row r="1037">
          <cell r="AI1037" t="str">
            <v>SAHAGÚN</v>
          </cell>
        </row>
        <row r="1038">
          <cell r="AI1038" t="str">
            <v>MONTERÍA</v>
          </cell>
        </row>
        <row r="1039">
          <cell r="AI1039" t="str">
            <v>MONTERÍA</v>
          </cell>
        </row>
        <row r="1040">
          <cell r="AI1040" t="str">
            <v>MONTERÍA</v>
          </cell>
        </row>
        <row r="1041">
          <cell r="AI1041" t="str">
            <v>MONTERÍA</v>
          </cell>
        </row>
        <row r="1042">
          <cell r="AI1042" t="str">
            <v>MONTERÍA</v>
          </cell>
        </row>
        <row r="1043">
          <cell r="AI1043" t="str">
            <v>MONTERÍA</v>
          </cell>
        </row>
        <row r="1044">
          <cell r="AI1044" t="str">
            <v>MONTERÍA</v>
          </cell>
        </row>
        <row r="1045">
          <cell r="AI1045" t="str">
            <v>MONTERÍA</v>
          </cell>
        </row>
        <row r="1046">
          <cell r="AI1046" t="str">
            <v>MONTELÍBANO</v>
          </cell>
        </row>
        <row r="1047">
          <cell r="AI1047" t="str">
            <v>MONTERÍA</v>
          </cell>
        </row>
        <row r="1048">
          <cell r="AI1048" t="str">
            <v>VALENCIA</v>
          </cell>
        </row>
        <row r="1049">
          <cell r="AI1049" t="str">
            <v>CIÉNAGA DE ORO</v>
          </cell>
        </row>
        <row r="1050">
          <cell r="AI1050" t="str">
            <v>MONTERÍA</v>
          </cell>
        </row>
        <row r="1051">
          <cell r="AI1051" t="str">
            <v>MONTERÍA</v>
          </cell>
        </row>
        <row r="1052">
          <cell r="AI1052" t="str">
            <v>MONTERÍA</v>
          </cell>
        </row>
        <row r="1053">
          <cell r="AI1053" t="str">
            <v>TUCHÍN</v>
          </cell>
        </row>
        <row r="1054">
          <cell r="AI1054" t="str">
            <v>SAN ANTERO</v>
          </cell>
        </row>
        <row r="1055">
          <cell r="AI1055" t="str">
            <v>MONTERÍA</v>
          </cell>
        </row>
        <row r="1056">
          <cell r="AI1056" t="str">
            <v>MONTERÍA</v>
          </cell>
        </row>
        <row r="1057">
          <cell r="AI1057" t="str">
            <v>PLANETA RICA</v>
          </cell>
        </row>
        <row r="1058">
          <cell r="AI1058" t="str">
            <v>MOÑITOS</v>
          </cell>
        </row>
        <row r="1059">
          <cell r="AI1059" t="str">
            <v>TIERRALTA</v>
          </cell>
        </row>
        <row r="1060">
          <cell r="AI1060" t="str">
            <v>PLANETA RICA</v>
          </cell>
        </row>
        <row r="1061">
          <cell r="AI1061" t="str">
            <v>MONTERÍA</v>
          </cell>
        </row>
        <row r="1062">
          <cell r="AI1062" t="str">
            <v>MONTERÍA</v>
          </cell>
        </row>
        <row r="1063">
          <cell r="AI1063" t="str">
            <v>VALENCIA</v>
          </cell>
        </row>
        <row r="1064">
          <cell r="AI1064" t="str">
            <v>MONTERÍA</v>
          </cell>
        </row>
        <row r="1065">
          <cell r="AI1065" t="str">
            <v>VALENCIA</v>
          </cell>
        </row>
        <row r="1066">
          <cell r="AI1066" t="str">
            <v>SAN ANDRÉS DE SOTAVENTO</v>
          </cell>
        </row>
        <row r="1067">
          <cell r="AI1067" t="str">
            <v>TIERRALTA</v>
          </cell>
        </row>
        <row r="1068">
          <cell r="AI1068" t="str">
            <v>PUERTO LIBERTADOR</v>
          </cell>
        </row>
        <row r="1069">
          <cell r="AI1069" t="str">
            <v>AYAPEL</v>
          </cell>
        </row>
        <row r="1070">
          <cell r="AI1070" t="str">
            <v>PLANETA RICA</v>
          </cell>
        </row>
        <row r="1071">
          <cell r="AI1071" t="str">
            <v>SAN ANDRÉS DE SOTAVENTO</v>
          </cell>
        </row>
        <row r="1072">
          <cell r="AI1072" t="str">
            <v>TIERRALTA</v>
          </cell>
        </row>
        <row r="1073">
          <cell r="AI1073" t="str">
            <v>SAN ANDRÉS DE SOTAVENTO</v>
          </cell>
        </row>
        <row r="1074">
          <cell r="AI1074" t="str">
            <v>TUCHÍN</v>
          </cell>
        </row>
        <row r="1075">
          <cell r="AI1075" t="str">
            <v>TIERRALTA</v>
          </cell>
        </row>
        <row r="1076">
          <cell r="AI1076" t="str">
            <v>SAN CARLOS</v>
          </cell>
        </row>
        <row r="1077">
          <cell r="AI1077" t="str">
            <v>MONTELÍBANO</v>
          </cell>
        </row>
        <row r="1078">
          <cell r="AI1078" t="str">
            <v>CANALETE</v>
          </cell>
        </row>
        <row r="1079">
          <cell r="AI1079" t="str">
            <v>SAHAGÚN</v>
          </cell>
        </row>
        <row r="1080">
          <cell r="AI1080" t="str">
            <v>SAHAGÚN</v>
          </cell>
        </row>
        <row r="1081">
          <cell r="AI1081" t="str">
            <v>SAN ANDRÉS DE SOTAVENTO</v>
          </cell>
        </row>
        <row r="1082">
          <cell r="AI1082" t="str">
            <v>MONTERÍA</v>
          </cell>
        </row>
        <row r="1083">
          <cell r="AI1083" t="str">
            <v>LA APARTADA</v>
          </cell>
        </row>
        <row r="1084">
          <cell r="AI1084" t="str">
            <v>PUERTO LIBERTADOR</v>
          </cell>
        </row>
        <row r="1085">
          <cell r="AI1085" t="str">
            <v>TIERRALTA</v>
          </cell>
        </row>
        <row r="1086">
          <cell r="AI1086" t="str">
            <v>MONTERÍA</v>
          </cell>
        </row>
        <row r="1087">
          <cell r="AI1087" t="str">
            <v>MONTERÍA</v>
          </cell>
        </row>
        <row r="1088">
          <cell r="AI1088" t="str">
            <v>CERETÉ</v>
          </cell>
        </row>
        <row r="1089">
          <cell r="AI1089" t="str">
            <v>CANALETE</v>
          </cell>
        </row>
        <row r="1090">
          <cell r="AI1090" t="str">
            <v>MONTERÍA</v>
          </cell>
        </row>
        <row r="1091">
          <cell r="AI1091" t="str">
            <v>SAHAGÚN</v>
          </cell>
        </row>
        <row r="1092">
          <cell r="AI1092" t="str">
            <v>SAHAGÚN</v>
          </cell>
        </row>
        <row r="1093">
          <cell r="AI1093" t="str">
            <v>MONTERÍA</v>
          </cell>
        </row>
        <row r="1094">
          <cell r="AI1094" t="str">
            <v>MONTERÍA</v>
          </cell>
        </row>
        <row r="1095">
          <cell r="AI1095" t="str">
            <v>PUERTO LIBERTADOR</v>
          </cell>
        </row>
        <row r="1096">
          <cell r="AI1096" t="str">
            <v>PUERTO LIBERTADOR</v>
          </cell>
        </row>
        <row r="1097">
          <cell r="AI1097" t="str">
            <v>TIERRALTA</v>
          </cell>
        </row>
        <row r="1098">
          <cell r="AI1098" t="str">
            <v>SAN BERNARDO DEL VIENTO</v>
          </cell>
        </row>
        <row r="1099">
          <cell r="AI1099" t="str">
            <v>MONTERÍA</v>
          </cell>
        </row>
        <row r="1100">
          <cell r="AI1100" t="str">
            <v>SAN BERNARDO DEL VIENTO</v>
          </cell>
        </row>
        <row r="1101">
          <cell r="AI1101" t="str">
            <v>MONTERÍA</v>
          </cell>
        </row>
        <row r="1102">
          <cell r="AI1102" t="str">
            <v>CERETÉ</v>
          </cell>
        </row>
        <row r="1103">
          <cell r="AI1103" t="str">
            <v>LORICA</v>
          </cell>
        </row>
        <row r="1104">
          <cell r="AI1104" t="str">
            <v>SAN PELAYO</v>
          </cell>
        </row>
        <row r="1105">
          <cell r="AI1105" t="str">
            <v>SAN CARLOS</v>
          </cell>
        </row>
        <row r="1106">
          <cell r="AI1106" t="str">
            <v>MONTERÍA</v>
          </cell>
        </row>
        <row r="1107">
          <cell r="AI1107" t="str">
            <v>SAN PELAYO</v>
          </cell>
        </row>
        <row r="1108">
          <cell r="AI1108" t="str">
            <v>CERETÉ</v>
          </cell>
        </row>
        <row r="1109">
          <cell r="AI1109" t="str">
            <v>LORICA</v>
          </cell>
        </row>
        <row r="1110">
          <cell r="AI1110" t="str">
            <v>SAN ANTERO</v>
          </cell>
        </row>
        <row r="1111">
          <cell r="AI1111" t="str">
            <v>LORICA</v>
          </cell>
        </row>
        <row r="1112">
          <cell r="AI1112" t="str">
            <v>PLANETA RICA</v>
          </cell>
        </row>
        <row r="1113">
          <cell r="AI1113" t="str">
            <v>MONTERÍA</v>
          </cell>
        </row>
        <row r="1114">
          <cell r="AI1114" t="str">
            <v>LORICA</v>
          </cell>
        </row>
        <row r="1115">
          <cell r="AI1115" t="str">
            <v>AYAPEL</v>
          </cell>
        </row>
        <row r="1116">
          <cell r="AI1116" t="str">
            <v>MONTERÍA</v>
          </cell>
        </row>
        <row r="1117">
          <cell r="AI1117" t="str">
            <v>PUERTO LIBERTADOR</v>
          </cell>
        </row>
        <row r="1118">
          <cell r="AI1118" t="str">
            <v>MONTERÍA</v>
          </cell>
        </row>
        <row r="1119">
          <cell r="AI1119" t="str">
            <v>MONTERÍA</v>
          </cell>
        </row>
        <row r="1120">
          <cell r="AI1120" t="str">
            <v>TUCHÍN</v>
          </cell>
        </row>
        <row r="1121">
          <cell r="AI1121" t="str">
            <v>PUERTO LIBERTADOR</v>
          </cell>
        </row>
        <row r="1122">
          <cell r="AI1122" t="str">
            <v>LORICA</v>
          </cell>
        </row>
        <row r="1123">
          <cell r="AI1123" t="str">
            <v>MONTELÍBANO</v>
          </cell>
        </row>
        <row r="1124">
          <cell r="AI1124" t="str">
            <v>CANALETE</v>
          </cell>
        </row>
        <row r="1125">
          <cell r="AI1125" t="str">
            <v>TIERRALTA</v>
          </cell>
        </row>
        <row r="1126">
          <cell r="AI1126" t="str">
            <v>PLANETA RICA</v>
          </cell>
        </row>
        <row r="1127">
          <cell r="AI1127" t="str">
            <v>PURÍSIMA DE LA CONCEPCIÓN</v>
          </cell>
        </row>
        <row r="1128">
          <cell r="AI1128" t="str">
            <v>MONTERÍA</v>
          </cell>
        </row>
        <row r="1129">
          <cell r="AI1129" t="str">
            <v>CIÉNAGA DE ORO</v>
          </cell>
        </row>
        <row r="1130">
          <cell r="AI1130" t="str">
            <v>SAN BERNARDO DEL VIENTO</v>
          </cell>
        </row>
        <row r="1131">
          <cell r="AI1131" t="str">
            <v>CERETÉ</v>
          </cell>
        </row>
        <row r="1132">
          <cell r="AI1132" t="str">
            <v>CERETÉ</v>
          </cell>
        </row>
        <row r="1133">
          <cell r="AI1133" t="str">
            <v>MONTELÍBANO</v>
          </cell>
        </row>
        <row r="1134">
          <cell r="AI1134" t="str">
            <v>SAN PELAYO</v>
          </cell>
        </row>
        <row r="1135">
          <cell r="AI1135" t="str">
            <v>MONTERÍA</v>
          </cell>
        </row>
        <row r="1136">
          <cell r="AI1136" t="str">
            <v>PLANETA RICA</v>
          </cell>
        </row>
        <row r="1137">
          <cell r="AI1137" t="str">
            <v>MONTELÍBANO</v>
          </cell>
        </row>
        <row r="1138">
          <cell r="AI1138" t="str">
            <v>PLANETA RICA</v>
          </cell>
        </row>
        <row r="1139">
          <cell r="AI1139" t="str">
            <v>PUEBLO NUEVO</v>
          </cell>
        </row>
        <row r="1140">
          <cell r="AI1140" t="str">
            <v>TUCHÍN</v>
          </cell>
        </row>
        <row r="1141">
          <cell r="AI1141" t="str">
            <v>CERETÉ</v>
          </cell>
        </row>
        <row r="1142">
          <cell r="AI1142" t="str">
            <v>LORICA</v>
          </cell>
        </row>
        <row r="1143">
          <cell r="AI1143" t="str">
            <v>PLANETA RICA</v>
          </cell>
        </row>
        <row r="1144">
          <cell r="AI1144" t="str">
            <v>MONTERÍA</v>
          </cell>
        </row>
        <row r="1145">
          <cell r="AI1145" t="str">
            <v>PUERTO ESCONDIDO</v>
          </cell>
        </row>
        <row r="1146">
          <cell r="AI1146" t="str">
            <v>TIERRALTA</v>
          </cell>
        </row>
        <row r="1147">
          <cell r="AI1147" t="str">
            <v>PUERTO ESCONDIDO</v>
          </cell>
        </row>
        <row r="1148">
          <cell r="AI1148" t="str">
            <v>SAHAGÚN</v>
          </cell>
        </row>
        <row r="1149">
          <cell r="AI1149" t="str">
            <v>MOMIL</v>
          </cell>
        </row>
        <row r="1150">
          <cell r="AI1150" t="str">
            <v>CANALETE</v>
          </cell>
        </row>
        <row r="1151">
          <cell r="AI1151" t="str">
            <v>PLANETA RICA</v>
          </cell>
        </row>
        <row r="1152">
          <cell r="AI1152" t="str">
            <v>MONTERÍA</v>
          </cell>
        </row>
        <row r="1153">
          <cell r="AI1153" t="str">
            <v>MONTERÍA</v>
          </cell>
        </row>
        <row r="1154">
          <cell r="AI1154" t="str">
            <v>AYAPEL</v>
          </cell>
        </row>
        <row r="1155">
          <cell r="AI1155" t="str">
            <v>SAHAGÚN</v>
          </cell>
        </row>
        <row r="1156">
          <cell r="AI1156" t="str">
            <v>MONTERÍA</v>
          </cell>
        </row>
        <row r="1157">
          <cell r="AI1157" t="str">
            <v>SAHAGÚN</v>
          </cell>
        </row>
        <row r="1158">
          <cell r="AI1158" t="str">
            <v>SAN PELAYO</v>
          </cell>
        </row>
        <row r="1159">
          <cell r="AI1159" t="str">
            <v>SAHAGÚN</v>
          </cell>
        </row>
        <row r="1160">
          <cell r="AI1160" t="str">
            <v>MONTERÍA</v>
          </cell>
        </row>
        <row r="1161">
          <cell r="AI1161" t="str">
            <v>TIERRALTA</v>
          </cell>
        </row>
        <row r="1162">
          <cell r="AI1162" t="str">
            <v>LORICA</v>
          </cell>
        </row>
        <row r="1163">
          <cell r="AI1163" t="str">
            <v>LOS CÓRDOBAS</v>
          </cell>
        </row>
        <row r="1164">
          <cell r="AI1164" t="str">
            <v>CERETÉ</v>
          </cell>
        </row>
        <row r="1165">
          <cell r="AI1165" t="str">
            <v>CHINÚ</v>
          </cell>
        </row>
        <row r="1166">
          <cell r="AI1166" t="str">
            <v>SAHAGÚN</v>
          </cell>
        </row>
        <row r="1167">
          <cell r="AI1167" t="str">
            <v>MONTELÍBANO</v>
          </cell>
        </row>
        <row r="1168">
          <cell r="AI1168" t="str">
            <v>TUCHÍN</v>
          </cell>
        </row>
        <row r="1169">
          <cell r="AI1169" t="str">
            <v>MONTERÍA</v>
          </cell>
        </row>
        <row r="1170">
          <cell r="AI1170" t="str">
            <v>MONTELÍBANO</v>
          </cell>
        </row>
        <row r="1171">
          <cell r="AI1171" t="str">
            <v>SAN BERNARDO DEL VIENTO</v>
          </cell>
        </row>
        <row r="1172">
          <cell r="AI1172" t="str">
            <v>MONTERÍA</v>
          </cell>
        </row>
        <row r="1173">
          <cell r="AI1173" t="str">
            <v>MOÑITOS</v>
          </cell>
        </row>
        <row r="1174">
          <cell r="AI1174" t="str">
            <v>SAN ANDRÉS DE SOTAVENTO</v>
          </cell>
        </row>
        <row r="1175">
          <cell r="AI1175" t="str">
            <v>LORICA</v>
          </cell>
        </row>
        <row r="1176">
          <cell r="AI1176" t="str">
            <v>MONTERÍA</v>
          </cell>
        </row>
        <row r="1177">
          <cell r="AI1177" t="str">
            <v>SAN CARLOS</v>
          </cell>
        </row>
        <row r="1178">
          <cell r="AI1178" t="str">
            <v>SAN PELAYO</v>
          </cell>
        </row>
        <row r="1179">
          <cell r="AI1179" t="str">
            <v>CERETÉ</v>
          </cell>
        </row>
        <row r="1180">
          <cell r="AI1180" t="str">
            <v>MONTERÍA</v>
          </cell>
        </row>
        <row r="1181">
          <cell r="AI1181" t="str">
            <v>PURÍSIMA DE LA CONCEPCIÓN</v>
          </cell>
        </row>
        <row r="1182">
          <cell r="AI1182" t="str">
            <v>MONTERÍA</v>
          </cell>
        </row>
        <row r="1183">
          <cell r="AI1183" t="str">
            <v>MONTERÍA</v>
          </cell>
        </row>
        <row r="1184">
          <cell r="AI1184" t="str">
            <v>MONTERÍA</v>
          </cell>
        </row>
        <row r="1185">
          <cell r="AI1185" t="str">
            <v>AYAPEL</v>
          </cell>
        </row>
        <row r="1186">
          <cell r="AI1186" t="str">
            <v>MONTERÍA</v>
          </cell>
        </row>
        <row r="1187">
          <cell r="AI1187" t="str">
            <v>MONTERÍA</v>
          </cell>
        </row>
        <row r="1188">
          <cell r="AI1188" t="str">
            <v>MONTERÍA</v>
          </cell>
        </row>
        <row r="1189">
          <cell r="AI1189" t="str">
            <v>MOÑITOS</v>
          </cell>
        </row>
        <row r="1190">
          <cell r="AI1190" t="str">
            <v>CERETÉ</v>
          </cell>
        </row>
        <row r="1191">
          <cell r="AI1191" t="str">
            <v>MONTERÍA</v>
          </cell>
        </row>
        <row r="1192">
          <cell r="AI1192" t="str">
            <v>AYAPEL</v>
          </cell>
        </row>
        <row r="1193">
          <cell r="AI1193" t="str">
            <v>PLANETA RICA</v>
          </cell>
        </row>
        <row r="1194">
          <cell r="AI1194" t="str">
            <v>LORICA</v>
          </cell>
        </row>
        <row r="1195">
          <cell r="AI1195" t="str">
            <v>LORICA</v>
          </cell>
        </row>
        <row r="1196">
          <cell r="AI1196" t="str">
            <v>MONTERÍA</v>
          </cell>
        </row>
        <row r="1197">
          <cell r="AI1197" t="str">
            <v>PLANETA RICA</v>
          </cell>
        </row>
        <row r="1198">
          <cell r="AI1198" t="str">
            <v>SAHAGÚN</v>
          </cell>
        </row>
        <row r="1199">
          <cell r="AI1199" t="str">
            <v>PUEBLO NUEVO</v>
          </cell>
        </row>
        <row r="1200">
          <cell r="AI1200" t="str">
            <v>LOS CÓRDOBAS</v>
          </cell>
        </row>
        <row r="1201">
          <cell r="AI1201" t="str">
            <v>MONTERÍA</v>
          </cell>
        </row>
        <row r="1202">
          <cell r="AI1202" t="str">
            <v>TUCHÍN</v>
          </cell>
        </row>
        <row r="1203">
          <cell r="AI1203" t="str">
            <v>PLANETA RICA</v>
          </cell>
        </row>
        <row r="1204">
          <cell r="AI1204" t="str">
            <v>LORICA</v>
          </cell>
        </row>
        <row r="1205">
          <cell r="AI1205" t="str">
            <v>BUENAVISTA</v>
          </cell>
        </row>
        <row r="1206">
          <cell r="AI1206" t="str">
            <v>TIERRALTA</v>
          </cell>
        </row>
        <row r="1207">
          <cell r="AI1207" t="str">
            <v>SAN PELAYO</v>
          </cell>
        </row>
        <row r="1208">
          <cell r="AI1208" t="str">
            <v>MONTERÍA</v>
          </cell>
        </row>
        <row r="1209">
          <cell r="AI1209" t="str">
            <v>TIERRALTA</v>
          </cell>
        </row>
        <row r="1210">
          <cell r="AI1210" t="str">
            <v>MONTELÍBANO</v>
          </cell>
        </row>
        <row r="1211">
          <cell r="AI1211" t="str">
            <v>MONTERÍA</v>
          </cell>
        </row>
        <row r="1212">
          <cell r="AI1212" t="str">
            <v>MONTERÍA</v>
          </cell>
        </row>
        <row r="1213">
          <cell r="AI1213" t="str">
            <v>SAHAGÚN</v>
          </cell>
        </row>
        <row r="1214">
          <cell r="AI1214" t="str">
            <v>PLANETA RICA</v>
          </cell>
        </row>
        <row r="1215">
          <cell r="AI1215" t="str">
            <v>SAHAGÚN</v>
          </cell>
        </row>
        <row r="1216">
          <cell r="AI1216" t="str">
            <v>TUCHÍN</v>
          </cell>
        </row>
        <row r="1217">
          <cell r="AI1217" t="str">
            <v>LORICA</v>
          </cell>
        </row>
        <row r="1218">
          <cell r="AI1218" t="str">
            <v>MONTERÍA</v>
          </cell>
        </row>
        <row r="1219">
          <cell r="AI1219" t="str">
            <v>TUCHÍN</v>
          </cell>
        </row>
        <row r="1220">
          <cell r="AI1220" t="str">
            <v>TIERRALTA</v>
          </cell>
        </row>
        <row r="1221">
          <cell r="AI1221" t="str">
            <v>SAHAGÚN</v>
          </cell>
        </row>
        <row r="1222">
          <cell r="AI1222" t="str">
            <v>SAN CARLOS</v>
          </cell>
        </row>
        <row r="1223">
          <cell r="AI1223" t="str">
            <v>SAHAGÚN</v>
          </cell>
        </row>
        <row r="1224">
          <cell r="AI1224" t="str">
            <v>MONTERÍA</v>
          </cell>
        </row>
        <row r="1225">
          <cell r="AI1225" t="str">
            <v>MONTERÍA</v>
          </cell>
        </row>
        <row r="1226">
          <cell r="AI1226" t="str">
            <v>PUERTO LIBERTADOR</v>
          </cell>
        </row>
        <row r="1227">
          <cell r="AI1227" t="str">
            <v>MONTERÍA</v>
          </cell>
        </row>
        <row r="1228">
          <cell r="AI1228" t="str">
            <v>TIERRALTA</v>
          </cell>
        </row>
        <row r="1229">
          <cell r="AI1229" t="str">
            <v>MONTERÍA</v>
          </cell>
        </row>
        <row r="1230">
          <cell r="AI1230" t="str">
            <v>LOS CÓRDOBAS</v>
          </cell>
        </row>
        <row r="1231">
          <cell r="AI1231" t="str">
            <v>TIERRALTA</v>
          </cell>
        </row>
        <row r="1232">
          <cell r="AI1232" t="str">
            <v>AYAPEL</v>
          </cell>
        </row>
        <row r="1233">
          <cell r="AI1233" t="str">
            <v>MONTERÍA</v>
          </cell>
        </row>
        <row r="1234">
          <cell r="AI1234" t="str">
            <v>VALENCIA</v>
          </cell>
        </row>
        <row r="1235">
          <cell r="AI1235" t="str">
            <v>AYAPEL</v>
          </cell>
        </row>
        <row r="1236">
          <cell r="AI1236" t="str">
            <v>MONTERÍA</v>
          </cell>
        </row>
        <row r="1237">
          <cell r="AI1237" t="str">
            <v>MONTERÍA</v>
          </cell>
        </row>
        <row r="1238">
          <cell r="AI1238" t="str">
            <v>PUEBLO NUEVO</v>
          </cell>
        </row>
        <row r="1239">
          <cell r="AI1239" t="str">
            <v>MONTERÍA</v>
          </cell>
        </row>
        <row r="1240">
          <cell r="AI1240" t="str">
            <v>CHIMÁ</v>
          </cell>
        </row>
        <row r="1241">
          <cell r="AI1241" t="str">
            <v>MONTELÍBANO</v>
          </cell>
        </row>
        <row r="1242">
          <cell r="AI1242" t="str">
            <v>MONTERÍA</v>
          </cell>
        </row>
        <row r="1243">
          <cell r="AI1243" t="str">
            <v>MONTERÍA</v>
          </cell>
        </row>
        <row r="1244">
          <cell r="AI1244" t="str">
            <v>MONTERÍA</v>
          </cell>
        </row>
        <row r="1245">
          <cell r="AI1245" t="str">
            <v>MONTELÍBANO</v>
          </cell>
        </row>
        <row r="1246">
          <cell r="AI1246" t="str">
            <v>PLANETA RICA</v>
          </cell>
        </row>
        <row r="1247">
          <cell r="AI1247" t="str">
            <v>AYAPEL</v>
          </cell>
        </row>
        <row r="1248">
          <cell r="AI1248" t="str">
            <v>LORICA</v>
          </cell>
        </row>
        <row r="1249">
          <cell r="AI1249" t="str">
            <v>MONTERÍA</v>
          </cell>
        </row>
        <row r="1250">
          <cell r="AI1250" t="str">
            <v>CERETÉ</v>
          </cell>
        </row>
        <row r="1251">
          <cell r="AI1251" t="str">
            <v>CERETÉ</v>
          </cell>
        </row>
        <row r="1252">
          <cell r="AI1252" t="str">
            <v>LORICA</v>
          </cell>
        </row>
        <row r="1253">
          <cell r="AI1253" t="str">
            <v>AYAPEL</v>
          </cell>
        </row>
        <row r="1254">
          <cell r="AI1254" t="str">
            <v>COTORRA</v>
          </cell>
        </row>
        <row r="1255">
          <cell r="AI1255" t="str">
            <v>CANALETE</v>
          </cell>
        </row>
        <row r="1256">
          <cell r="AI1256" t="str">
            <v>MONTELÍBANO</v>
          </cell>
        </row>
        <row r="1257">
          <cell r="AI1257" t="str">
            <v>MONTERÍA</v>
          </cell>
        </row>
        <row r="1258">
          <cell r="AI1258" t="str">
            <v>TIERRALTA</v>
          </cell>
        </row>
        <row r="1259">
          <cell r="AI1259" t="str">
            <v>VALENCIA</v>
          </cell>
        </row>
        <row r="1260">
          <cell r="AI1260" t="str">
            <v>MONTERÍA</v>
          </cell>
        </row>
        <row r="1261">
          <cell r="AI1261" t="str">
            <v>COTORRA</v>
          </cell>
        </row>
        <row r="1262">
          <cell r="AI1262" t="str">
            <v>CIÉNAGA DE ORO</v>
          </cell>
        </row>
        <row r="1263">
          <cell r="AI1263" t="str">
            <v>PUERTO LIBERTADOR</v>
          </cell>
        </row>
        <row r="1264">
          <cell r="AI1264" t="str">
            <v>CIÉNAGA DE ORO</v>
          </cell>
        </row>
        <row r="1265">
          <cell r="AI1265" t="str">
            <v>MONTERÍA</v>
          </cell>
        </row>
        <row r="1266">
          <cell r="AI1266" t="str">
            <v>SAN PELAYO</v>
          </cell>
        </row>
        <row r="1267">
          <cell r="AI1267" t="str">
            <v>PLANETA RICA</v>
          </cell>
        </row>
        <row r="1268">
          <cell r="AI1268" t="str">
            <v>PUERTO LIBERTADOR</v>
          </cell>
        </row>
        <row r="1269">
          <cell r="AI1269" t="str">
            <v>LOS CÓRDOBAS</v>
          </cell>
        </row>
        <row r="1270">
          <cell r="AI1270" t="str">
            <v>MONTELÍBANO</v>
          </cell>
        </row>
        <row r="1271">
          <cell r="AI1271" t="str">
            <v>SAN JOSÉ DE URÉ</v>
          </cell>
        </row>
        <row r="1272">
          <cell r="AI1272" t="str">
            <v>MONTERÍA</v>
          </cell>
        </row>
        <row r="1273">
          <cell r="AI1273" t="str">
            <v>MONTERÍA</v>
          </cell>
        </row>
        <row r="1274">
          <cell r="AI1274" t="str">
            <v>LORICA</v>
          </cell>
        </row>
        <row r="1275">
          <cell r="AI1275" t="str">
            <v>TUCHÍN</v>
          </cell>
        </row>
        <row r="1276">
          <cell r="AI1276" t="str">
            <v>MOÑITOS</v>
          </cell>
        </row>
        <row r="1277">
          <cell r="AI1277" t="str">
            <v>TUCHÍN</v>
          </cell>
        </row>
        <row r="1278">
          <cell r="AI1278" t="str">
            <v>CERETÉ</v>
          </cell>
        </row>
        <row r="1279">
          <cell r="AI1279" t="str">
            <v>SAN CARLOS</v>
          </cell>
        </row>
        <row r="1280">
          <cell r="AI1280" t="str">
            <v>MONTELÍBANO</v>
          </cell>
        </row>
        <row r="1281">
          <cell r="AI1281" t="str">
            <v>SAHAGÚN</v>
          </cell>
        </row>
        <row r="1282">
          <cell r="AI1282" t="str">
            <v>MOÑITOS</v>
          </cell>
        </row>
        <row r="1283">
          <cell r="AI1283" t="str">
            <v>MONTERÍA</v>
          </cell>
        </row>
        <row r="1284">
          <cell r="AI1284" t="str">
            <v>LORICA</v>
          </cell>
        </row>
        <row r="1285">
          <cell r="AI1285" t="str">
            <v>MONTERÍA</v>
          </cell>
        </row>
        <row r="1286">
          <cell r="AI1286" t="str">
            <v>TIERRALTA</v>
          </cell>
        </row>
        <row r="1287">
          <cell r="AI1287" t="str">
            <v>SAHAGÚN</v>
          </cell>
        </row>
        <row r="1288">
          <cell r="AI1288" t="str">
            <v>PLANETA RICA</v>
          </cell>
        </row>
        <row r="1289">
          <cell r="AI1289" t="str">
            <v>MONTERÍA</v>
          </cell>
        </row>
        <row r="1290">
          <cell r="AI1290" t="str">
            <v>MONTERÍA</v>
          </cell>
        </row>
        <row r="1291">
          <cell r="AI1291" t="str">
            <v>SAHAGÚN</v>
          </cell>
        </row>
        <row r="1292">
          <cell r="AI1292" t="str">
            <v>MONTERÍA</v>
          </cell>
        </row>
        <row r="1293">
          <cell r="AI1293" t="str">
            <v>MONTELÍBANO</v>
          </cell>
        </row>
        <row r="1294">
          <cell r="AI1294" t="str">
            <v>COTORRA</v>
          </cell>
        </row>
        <row r="1295">
          <cell r="AI1295" t="str">
            <v>MONTERÍA</v>
          </cell>
        </row>
        <row r="1296">
          <cell r="AI1296" t="str">
            <v>MONTERÍA</v>
          </cell>
        </row>
        <row r="1297">
          <cell r="AI1297" t="str">
            <v>VALENCIA</v>
          </cell>
        </row>
        <row r="1298">
          <cell r="AI1298" t="str">
            <v>VALENCIA</v>
          </cell>
        </row>
        <row r="1299">
          <cell r="AI1299" t="str">
            <v>MONTERÍA</v>
          </cell>
        </row>
        <row r="1300">
          <cell r="AI1300" t="str">
            <v>PUERTO LIBERTADOR</v>
          </cell>
        </row>
        <row r="1301">
          <cell r="AI1301" t="str">
            <v>MONTERÍA</v>
          </cell>
        </row>
        <row r="1302">
          <cell r="AI1302" t="str">
            <v>TIERRALTA</v>
          </cell>
        </row>
        <row r="1303">
          <cell r="AI1303" t="str">
            <v>VALENCIA</v>
          </cell>
        </row>
        <row r="1304">
          <cell r="AI1304" t="str">
            <v>SAN PELAYO</v>
          </cell>
        </row>
        <row r="1305">
          <cell r="AI1305" t="str">
            <v>PUERTO ESCONDIDO</v>
          </cell>
        </row>
        <row r="1306">
          <cell r="AI1306" t="str">
            <v>PLANETA RICA</v>
          </cell>
        </row>
        <row r="1307">
          <cell r="AI1307" t="str">
            <v>MONTERÍA</v>
          </cell>
        </row>
        <row r="1308">
          <cell r="AI1308" t="str">
            <v>LORICA</v>
          </cell>
        </row>
        <row r="1309">
          <cell r="AI1309" t="str">
            <v>MONTERÍA</v>
          </cell>
        </row>
        <row r="1310">
          <cell r="AI1310" t="str">
            <v>MONTERÍA</v>
          </cell>
        </row>
        <row r="1311">
          <cell r="AI1311" t="str">
            <v>MONTERÍA</v>
          </cell>
        </row>
        <row r="1312">
          <cell r="AI1312" t="str">
            <v>MONTERÍA</v>
          </cell>
        </row>
        <row r="1313">
          <cell r="AI1313" t="str">
            <v>MONTERÍA</v>
          </cell>
        </row>
        <row r="1314">
          <cell r="AI1314" t="str">
            <v>MONTERÍA</v>
          </cell>
        </row>
        <row r="1315">
          <cell r="AI1315" t="str">
            <v>TIERRALTA</v>
          </cell>
        </row>
        <row r="1316">
          <cell r="AI1316" t="str">
            <v>TUCHÍN</v>
          </cell>
        </row>
        <row r="1317">
          <cell r="AI1317" t="str">
            <v>MONTERÍA</v>
          </cell>
        </row>
        <row r="1318">
          <cell r="AI1318" t="str">
            <v>LORICA</v>
          </cell>
        </row>
        <row r="1319">
          <cell r="AI1319" t="str">
            <v>MONTERÍA</v>
          </cell>
        </row>
        <row r="1320">
          <cell r="AI1320" t="str">
            <v>MONTERÍA</v>
          </cell>
        </row>
        <row r="1321">
          <cell r="AI1321" t="str">
            <v>LORICA</v>
          </cell>
        </row>
        <row r="1322">
          <cell r="AI1322" t="str">
            <v>LA APARTADA</v>
          </cell>
        </row>
        <row r="1323">
          <cell r="AI1323" t="str">
            <v>MOMIL</v>
          </cell>
        </row>
        <row r="1324">
          <cell r="AI1324" t="str">
            <v>TUCHÍN</v>
          </cell>
        </row>
        <row r="1325">
          <cell r="AI1325" t="str">
            <v>CIÉNAGA DE ORO</v>
          </cell>
        </row>
        <row r="1326">
          <cell r="AI1326" t="str">
            <v>MONTERÍA</v>
          </cell>
        </row>
        <row r="1327">
          <cell r="AI1327" t="str">
            <v>LORICA</v>
          </cell>
        </row>
        <row r="1328">
          <cell r="AI1328" t="str">
            <v>MOÑITOS</v>
          </cell>
        </row>
        <row r="1329">
          <cell r="AI1329" t="str">
            <v>PUERTO LIBERTADOR</v>
          </cell>
        </row>
        <row r="1330">
          <cell r="AI1330" t="str">
            <v>SAN CARLOS</v>
          </cell>
        </row>
        <row r="1331">
          <cell r="AI1331" t="str">
            <v>MONTERÍA</v>
          </cell>
        </row>
        <row r="1332">
          <cell r="AI1332" t="str">
            <v>PLANETA RICA</v>
          </cell>
        </row>
        <row r="1333">
          <cell r="AI1333" t="str">
            <v>PUERTO LIBERTADOR</v>
          </cell>
        </row>
        <row r="1334">
          <cell r="AI1334" t="str">
            <v>SAN ANTERO</v>
          </cell>
        </row>
        <row r="1335">
          <cell r="AI1335" t="str">
            <v>MONTERÍA</v>
          </cell>
        </row>
        <row r="1336">
          <cell r="AI1336" t="str">
            <v>PLANETA RICA</v>
          </cell>
        </row>
        <row r="1337">
          <cell r="AI1337" t="str">
            <v>LA APARTADA</v>
          </cell>
        </row>
        <row r="1338">
          <cell r="AI1338" t="str">
            <v>MONTERÍA</v>
          </cell>
        </row>
        <row r="1339">
          <cell r="AI1339" t="str">
            <v>CERETÉ</v>
          </cell>
        </row>
        <row r="1340">
          <cell r="AI1340" t="str">
            <v>MONTERÍA</v>
          </cell>
        </row>
        <row r="1341">
          <cell r="AI1341" t="str">
            <v>MONTERÍA</v>
          </cell>
        </row>
        <row r="1342">
          <cell r="AI1342" t="str">
            <v>SAN JOSÉ DE URÉ</v>
          </cell>
        </row>
        <row r="1343">
          <cell r="AI1343" t="str">
            <v>MONTERÍA</v>
          </cell>
        </row>
        <row r="1344">
          <cell r="AI1344" t="str">
            <v>TIERRALTA</v>
          </cell>
        </row>
        <row r="1345">
          <cell r="AI1345" t="str">
            <v>LORICA</v>
          </cell>
        </row>
        <row r="1346">
          <cell r="AI1346" t="str">
            <v>MOÑITOS</v>
          </cell>
        </row>
        <row r="1347">
          <cell r="AI1347" t="str">
            <v>MONTERÍA</v>
          </cell>
        </row>
        <row r="1348">
          <cell r="AI1348" t="str">
            <v>TIERRALTA</v>
          </cell>
        </row>
        <row r="1349">
          <cell r="AI1349" t="str">
            <v>TIERRALTA</v>
          </cell>
        </row>
        <row r="1350">
          <cell r="AI1350" t="str">
            <v>MONTERÍA</v>
          </cell>
        </row>
        <row r="1351">
          <cell r="AI1351" t="str">
            <v>MOMIL</v>
          </cell>
        </row>
        <row r="1352">
          <cell r="AI1352" t="str">
            <v>CERETÉ</v>
          </cell>
        </row>
        <row r="1353">
          <cell r="AI1353" t="str">
            <v>LORICA</v>
          </cell>
        </row>
        <row r="1354">
          <cell r="AI1354" t="str">
            <v>MOÑITOS</v>
          </cell>
        </row>
        <row r="1355">
          <cell r="AI1355" t="str">
            <v>TIERRALTA</v>
          </cell>
        </row>
        <row r="1356">
          <cell r="AI1356" t="str">
            <v>MONTERÍA</v>
          </cell>
        </row>
        <row r="1357">
          <cell r="AI1357" t="str">
            <v>MONTERÍA</v>
          </cell>
        </row>
        <row r="1358">
          <cell r="AI1358" t="str">
            <v>MONTERÍA</v>
          </cell>
        </row>
        <row r="1359">
          <cell r="AI1359" t="str">
            <v>CIÉNAGA DE ORO</v>
          </cell>
        </row>
        <row r="1360">
          <cell r="AI1360" t="str">
            <v>MONTERÍA</v>
          </cell>
        </row>
        <row r="1361">
          <cell r="AI1361" t="str">
            <v>MONTERÍA</v>
          </cell>
        </row>
        <row r="1362">
          <cell r="AI1362" t="str">
            <v>MONTERÍA</v>
          </cell>
        </row>
        <row r="1363">
          <cell r="AI1363" t="str">
            <v>MONTERÍA</v>
          </cell>
        </row>
        <row r="1364">
          <cell r="AI1364" t="str">
            <v>MONTERÍA</v>
          </cell>
        </row>
        <row r="1365">
          <cell r="AI1365" t="str">
            <v>MONTERÍA</v>
          </cell>
        </row>
        <row r="1366">
          <cell r="AI1366" t="str">
            <v>MONTERÍA</v>
          </cell>
        </row>
        <row r="1367">
          <cell r="AI1367" t="str">
            <v>CIÉNAGA DE ORO</v>
          </cell>
        </row>
        <row r="1368">
          <cell r="AI1368" t="str">
            <v>VALENCIA</v>
          </cell>
        </row>
        <row r="1369">
          <cell r="AI1369" t="str">
            <v>PUERTO LIBERTADOR</v>
          </cell>
        </row>
        <row r="1370">
          <cell r="AI1370" t="str">
            <v>MONTERÍA</v>
          </cell>
        </row>
        <row r="1371">
          <cell r="AI1371" t="str">
            <v>TIERRALTA</v>
          </cell>
        </row>
        <row r="1372">
          <cell r="AI1372" t="str">
            <v>MONTERÍA</v>
          </cell>
        </row>
        <row r="1373">
          <cell r="AI1373" t="str">
            <v>TIERRALTA</v>
          </cell>
        </row>
        <row r="1374">
          <cell r="AI1374" t="str">
            <v>TIERRALTA</v>
          </cell>
        </row>
        <row r="1375">
          <cell r="AI1375" t="str">
            <v>LA APARTADA</v>
          </cell>
        </row>
        <row r="1376">
          <cell r="AI1376" t="str">
            <v>CIÉNAGA DE ORO</v>
          </cell>
        </row>
        <row r="1377">
          <cell r="AI1377" t="str">
            <v>LORICA</v>
          </cell>
        </row>
        <row r="1378">
          <cell r="AI1378" t="str">
            <v>LORICA</v>
          </cell>
        </row>
        <row r="1379">
          <cell r="AI1379" t="str">
            <v>MONTERÍA</v>
          </cell>
        </row>
        <row r="1380">
          <cell r="AI1380" t="str">
            <v>MONTERÍA</v>
          </cell>
        </row>
        <row r="1381">
          <cell r="AI1381" t="str">
            <v>LORICA</v>
          </cell>
        </row>
        <row r="1382">
          <cell r="AI1382" t="str">
            <v>VALENCIA</v>
          </cell>
        </row>
        <row r="1383">
          <cell r="AI1383" t="str">
            <v>LORICA</v>
          </cell>
        </row>
        <row r="1384">
          <cell r="AI1384" t="str">
            <v>CERETÉ</v>
          </cell>
        </row>
        <row r="1385">
          <cell r="AI1385" t="str">
            <v>SAN BERNARDO DEL VIENTO</v>
          </cell>
        </row>
        <row r="1386">
          <cell r="AI1386" t="str">
            <v>LOS CÓRDOBAS</v>
          </cell>
        </row>
        <row r="1387">
          <cell r="AI1387" t="str">
            <v>LORICA</v>
          </cell>
        </row>
        <row r="1388">
          <cell r="AI1388" t="str">
            <v>TIERRALTA</v>
          </cell>
        </row>
        <row r="1389">
          <cell r="AI1389" t="str">
            <v>MONTELÍBANO</v>
          </cell>
        </row>
        <row r="1390">
          <cell r="AI1390" t="str">
            <v>MONTERÍA</v>
          </cell>
        </row>
        <row r="1391">
          <cell r="AI1391" t="str">
            <v>MONTERÍA</v>
          </cell>
        </row>
        <row r="1392">
          <cell r="AI1392" t="str">
            <v>SAN ANDRÉS DE SOTAVENTO</v>
          </cell>
        </row>
        <row r="1393">
          <cell r="AI1393" t="str">
            <v>LORICA</v>
          </cell>
        </row>
        <row r="1394">
          <cell r="AI1394" t="str">
            <v>CERETÉ</v>
          </cell>
        </row>
        <row r="1395">
          <cell r="AI1395" t="str">
            <v>MONTERÍA</v>
          </cell>
        </row>
        <row r="1396">
          <cell r="AI1396" t="str">
            <v>MONTERÍA</v>
          </cell>
        </row>
        <row r="1397">
          <cell r="AI1397" t="str">
            <v>TIERRALTA</v>
          </cell>
        </row>
        <row r="1398">
          <cell r="AI1398" t="str">
            <v>TIERRALTA</v>
          </cell>
        </row>
        <row r="1399">
          <cell r="AI1399" t="str">
            <v>MONTERÍA</v>
          </cell>
        </row>
        <row r="1400">
          <cell r="AI1400" t="str">
            <v>CIÉNAGA DE ORO</v>
          </cell>
        </row>
        <row r="1401">
          <cell r="AI1401" t="str">
            <v>SAHAGÚN</v>
          </cell>
        </row>
        <row r="1402">
          <cell r="AI1402" t="str">
            <v>SAHAGÚN</v>
          </cell>
        </row>
        <row r="1403">
          <cell r="AI1403" t="str">
            <v>LORICA</v>
          </cell>
        </row>
        <row r="1404">
          <cell r="AI1404" t="str">
            <v>SAN ANTERO</v>
          </cell>
        </row>
        <row r="1405">
          <cell r="AI1405" t="str">
            <v>TIERRALTA</v>
          </cell>
        </row>
        <row r="1406">
          <cell r="AI1406" t="str">
            <v>MOMIL</v>
          </cell>
        </row>
        <row r="1407">
          <cell r="AI1407" t="str">
            <v>CERETÉ</v>
          </cell>
        </row>
        <row r="1408">
          <cell r="AI1408" t="str">
            <v>LOS CÓRDOBAS</v>
          </cell>
        </row>
        <row r="1409">
          <cell r="AI1409" t="str">
            <v>MONTELÍBANO</v>
          </cell>
        </row>
        <row r="1410">
          <cell r="AI1410" t="str">
            <v>PUEBLO NUEVO</v>
          </cell>
        </row>
        <row r="1411">
          <cell r="AI1411" t="str">
            <v>TIERRALTA</v>
          </cell>
        </row>
        <row r="1412">
          <cell r="AI1412" t="str">
            <v>LORICA</v>
          </cell>
        </row>
        <row r="1413">
          <cell r="AI1413" t="str">
            <v>MONTERÍA</v>
          </cell>
        </row>
        <row r="1414">
          <cell r="AI1414" t="str">
            <v>MONTERÍA</v>
          </cell>
        </row>
        <row r="1415">
          <cell r="AI1415" t="str">
            <v>MONTERÍA</v>
          </cell>
        </row>
        <row r="1416">
          <cell r="AI1416" t="str">
            <v>TIERRALTA</v>
          </cell>
        </row>
        <row r="1417">
          <cell r="AI1417" t="str">
            <v>MOÑITOS</v>
          </cell>
        </row>
        <row r="1418">
          <cell r="AI1418" t="str">
            <v>CIÉNAGA DE ORO</v>
          </cell>
        </row>
        <row r="1419">
          <cell r="AI1419" t="str">
            <v>CERETÉ</v>
          </cell>
        </row>
        <row r="1420">
          <cell r="AI1420" t="str">
            <v>TUCHÍN</v>
          </cell>
        </row>
        <row r="1421">
          <cell r="AI1421" t="str">
            <v>MONTERÍA</v>
          </cell>
        </row>
        <row r="1422">
          <cell r="AI1422" t="str">
            <v>MONTERÍA</v>
          </cell>
        </row>
        <row r="1423">
          <cell r="AI1423" t="str">
            <v>COTORRA</v>
          </cell>
        </row>
        <row r="1424">
          <cell r="AI1424" t="str">
            <v>PUERTO LIBERTADOR</v>
          </cell>
        </row>
        <row r="1425">
          <cell r="AI1425" t="str">
            <v>MONTERÍA</v>
          </cell>
        </row>
        <row r="1426">
          <cell r="AI1426" t="str">
            <v>SAN CARLOS</v>
          </cell>
        </row>
        <row r="1427">
          <cell r="AI1427" t="str">
            <v>CANALETE</v>
          </cell>
        </row>
        <row r="1428">
          <cell r="AI1428" t="str">
            <v>SAN ANTERO</v>
          </cell>
        </row>
        <row r="1429">
          <cell r="AI1429" t="str">
            <v>MONTERÍA</v>
          </cell>
        </row>
        <row r="1430">
          <cell r="AI1430" t="str">
            <v>MONTERÍA</v>
          </cell>
        </row>
        <row r="1431">
          <cell r="AI1431" t="str">
            <v>PUERTO LIBERTADOR</v>
          </cell>
        </row>
        <row r="1432">
          <cell r="AI1432" t="str">
            <v>CHIMÁ</v>
          </cell>
        </row>
        <row r="1433">
          <cell r="AI1433" t="str">
            <v>LORICA</v>
          </cell>
        </row>
        <row r="1434">
          <cell r="AI1434" t="str">
            <v>MONTERÍA</v>
          </cell>
        </row>
        <row r="1435">
          <cell r="AI1435" t="str">
            <v>MONTELÍBANO</v>
          </cell>
        </row>
        <row r="1436">
          <cell r="AI1436" t="str">
            <v>LORICA</v>
          </cell>
        </row>
        <row r="1437">
          <cell r="AI1437" t="str">
            <v>AYAPEL</v>
          </cell>
        </row>
        <row r="1438">
          <cell r="AI1438" t="str">
            <v>SAN PELAYO</v>
          </cell>
        </row>
        <row r="1439">
          <cell r="AI1439" t="str">
            <v>MONTERÍA</v>
          </cell>
        </row>
        <row r="1440">
          <cell r="AI1440" t="str">
            <v>MONTERÍA</v>
          </cell>
        </row>
        <row r="1441">
          <cell r="AI1441" t="str">
            <v>TIERRALTA</v>
          </cell>
        </row>
        <row r="1442">
          <cell r="AI1442" t="str">
            <v>PLANETA RICA</v>
          </cell>
        </row>
        <row r="1443">
          <cell r="AI1443" t="str">
            <v>LORICA</v>
          </cell>
        </row>
        <row r="1444">
          <cell r="AI1444" t="str">
            <v>CERETÉ</v>
          </cell>
        </row>
        <row r="1445">
          <cell r="AI1445" t="str">
            <v>MONTERÍA</v>
          </cell>
        </row>
        <row r="1446">
          <cell r="AI1446" t="str">
            <v>VALENCIA</v>
          </cell>
        </row>
        <row r="1447">
          <cell r="AI1447" t="str">
            <v>MONTERÍA</v>
          </cell>
        </row>
        <row r="1448">
          <cell r="AI1448" t="str">
            <v>MONTERÍA</v>
          </cell>
        </row>
        <row r="1449">
          <cell r="AI1449" t="str">
            <v>MONTERÍA</v>
          </cell>
        </row>
        <row r="1450">
          <cell r="AI1450" t="str">
            <v>SAN BERNARDO DEL VIENTO</v>
          </cell>
        </row>
        <row r="1451">
          <cell r="AI1451" t="str">
            <v>PUERTO LIBERTADOR</v>
          </cell>
        </row>
        <row r="1452">
          <cell r="AI1452" t="str">
            <v>MONTELÍBANO</v>
          </cell>
        </row>
        <row r="1453">
          <cell r="AI1453" t="str">
            <v>LOS CÓRDOBAS</v>
          </cell>
        </row>
        <row r="1454">
          <cell r="AI1454" t="str">
            <v>PURÍSIMA DE LA CONCEPCIÓN</v>
          </cell>
        </row>
        <row r="1455">
          <cell r="AI1455" t="str">
            <v>AYAPEL</v>
          </cell>
        </row>
        <row r="1456">
          <cell r="AI1456" t="str">
            <v>TIERRALTA</v>
          </cell>
        </row>
        <row r="1457">
          <cell r="AI1457" t="str">
            <v>TIERRALTA</v>
          </cell>
        </row>
        <row r="1458">
          <cell r="AI1458" t="str">
            <v>CERETÉ</v>
          </cell>
        </row>
        <row r="1459">
          <cell r="AI1459" t="str">
            <v>SAN PELAYO</v>
          </cell>
        </row>
        <row r="1460">
          <cell r="AI1460" t="str">
            <v>MONTERÍA</v>
          </cell>
        </row>
        <row r="1461">
          <cell r="AI1461" t="str">
            <v>MONTERÍA</v>
          </cell>
        </row>
        <row r="1462">
          <cell r="AI1462" t="str">
            <v>CERETÉ</v>
          </cell>
        </row>
        <row r="1463">
          <cell r="AI1463" t="str">
            <v>TIERRALTA</v>
          </cell>
        </row>
        <row r="1464">
          <cell r="AI1464" t="str">
            <v>MONTELÍBANO</v>
          </cell>
        </row>
        <row r="1465">
          <cell r="AI1465" t="str">
            <v>MONTERÍA</v>
          </cell>
        </row>
        <row r="1466">
          <cell r="AI1466" t="str">
            <v>MONTERÍA</v>
          </cell>
        </row>
        <row r="1467">
          <cell r="AI1467" t="str">
            <v>PUERTO ESCONDIDO</v>
          </cell>
        </row>
        <row r="1468">
          <cell r="AI1468" t="str">
            <v>CHINÚ</v>
          </cell>
        </row>
        <row r="1469">
          <cell r="AI1469" t="str">
            <v>MONTERÍA</v>
          </cell>
        </row>
        <row r="1470">
          <cell r="AI1470" t="str">
            <v>VALENCIA</v>
          </cell>
        </row>
        <row r="1471">
          <cell r="AI1471" t="str">
            <v>SAHAGÚN</v>
          </cell>
        </row>
        <row r="1472">
          <cell r="AI1472" t="str">
            <v>LOS CÓRDOBAS</v>
          </cell>
        </row>
        <row r="1473">
          <cell r="AI1473" t="str">
            <v>MONTELÍBANO</v>
          </cell>
        </row>
        <row r="1474">
          <cell r="AI1474" t="str">
            <v>LORICA</v>
          </cell>
        </row>
        <row r="1475">
          <cell r="AI1475" t="str">
            <v>PUEBLO NUEVO</v>
          </cell>
        </row>
        <row r="1476">
          <cell r="AI1476" t="str">
            <v>BUENAVISTA</v>
          </cell>
        </row>
        <row r="1477">
          <cell r="AI1477" t="str">
            <v>LORICA</v>
          </cell>
        </row>
        <row r="1478">
          <cell r="AI1478" t="str">
            <v>COTORRA</v>
          </cell>
        </row>
        <row r="1479">
          <cell r="AI1479" t="str">
            <v>MONTERÍA</v>
          </cell>
        </row>
        <row r="1480">
          <cell r="AI1480" t="str">
            <v>MONTERÍA</v>
          </cell>
        </row>
        <row r="1481">
          <cell r="AI1481" t="str">
            <v>PUERTO LIBERTADOR</v>
          </cell>
        </row>
        <row r="1482">
          <cell r="AI1482" t="str">
            <v>LORICA</v>
          </cell>
        </row>
        <row r="1483">
          <cell r="AI1483" t="str">
            <v>VALENCIA</v>
          </cell>
        </row>
        <row r="1484">
          <cell r="AI1484" t="str">
            <v>SAN ANTERO</v>
          </cell>
        </row>
        <row r="1485">
          <cell r="AI1485" t="str">
            <v>MONTERÍA</v>
          </cell>
        </row>
        <row r="1486">
          <cell r="AI1486" t="str">
            <v>LORICA</v>
          </cell>
        </row>
        <row r="1487">
          <cell r="AI1487" t="str">
            <v>CIÉNAGA DE ORO</v>
          </cell>
        </row>
        <row r="1488">
          <cell r="AI1488" t="str">
            <v>SAHAGÚN</v>
          </cell>
        </row>
        <row r="1489">
          <cell r="AI1489" t="str">
            <v>LORICA</v>
          </cell>
        </row>
        <row r="1490">
          <cell r="AI1490" t="str">
            <v>AYAPEL</v>
          </cell>
        </row>
        <row r="1491">
          <cell r="AI1491" t="str">
            <v>CERETÉ</v>
          </cell>
        </row>
        <row r="1492">
          <cell r="AI1492" t="str">
            <v>LORICA</v>
          </cell>
        </row>
        <row r="1493">
          <cell r="AI1493" t="str">
            <v>MONTERÍA</v>
          </cell>
        </row>
        <row r="1494">
          <cell r="AI1494" t="str">
            <v>VALENCIA</v>
          </cell>
        </row>
        <row r="1495">
          <cell r="AI1495" t="str">
            <v>LORICA</v>
          </cell>
        </row>
        <row r="1496">
          <cell r="AI1496" t="str">
            <v>VALENCIA</v>
          </cell>
        </row>
        <row r="1497">
          <cell r="AI1497" t="str">
            <v>PUERTO LIBERTADOR</v>
          </cell>
        </row>
        <row r="1498">
          <cell r="AI1498" t="str">
            <v>VALENCIA</v>
          </cell>
        </row>
        <row r="1499">
          <cell r="AI1499" t="str">
            <v>SAHAGÚN</v>
          </cell>
        </row>
        <row r="1500">
          <cell r="AI1500" t="str">
            <v>MONTERÍA</v>
          </cell>
        </row>
        <row r="1501">
          <cell r="AI1501" t="str">
            <v>MONTERÍA</v>
          </cell>
        </row>
        <row r="1502">
          <cell r="AI1502" t="str">
            <v>TIERRALTA</v>
          </cell>
        </row>
        <row r="1503">
          <cell r="AI1503" t="str">
            <v>MOÑITOS</v>
          </cell>
        </row>
        <row r="1504">
          <cell r="AI1504" t="str">
            <v>LOS CÓRDOBAS</v>
          </cell>
        </row>
        <row r="1505">
          <cell r="AI1505" t="str">
            <v>PUEBLO NUEVO</v>
          </cell>
        </row>
        <row r="1506">
          <cell r="AI1506" t="str">
            <v>PUERTO ESCONDIDO</v>
          </cell>
        </row>
        <row r="1507">
          <cell r="AI1507" t="str">
            <v>MONTERÍA</v>
          </cell>
        </row>
        <row r="1508">
          <cell r="AI1508" t="str">
            <v>TUCHÍN</v>
          </cell>
        </row>
        <row r="1509">
          <cell r="AI1509" t="str">
            <v>MONTELÍBANO</v>
          </cell>
        </row>
        <row r="1510">
          <cell r="AI1510" t="str">
            <v>MONTERÍA</v>
          </cell>
        </row>
        <row r="1511">
          <cell r="AI1511" t="str">
            <v>VALENCIA</v>
          </cell>
        </row>
        <row r="1512">
          <cell r="AI1512" t="str">
            <v>SAN PELAYO</v>
          </cell>
        </row>
        <row r="1513">
          <cell r="AI1513" t="str">
            <v>AYAPEL</v>
          </cell>
        </row>
        <row r="1514">
          <cell r="AI1514" t="str">
            <v>MONTERÍA</v>
          </cell>
        </row>
        <row r="1515">
          <cell r="AI1515" t="str">
            <v>TUCHÍN</v>
          </cell>
        </row>
        <row r="1516">
          <cell r="AI1516" t="str">
            <v>MONTERÍA</v>
          </cell>
        </row>
        <row r="1517">
          <cell r="AI1517" t="str">
            <v>PURÍSIMA DE LA CONCEPCIÓN</v>
          </cell>
        </row>
        <row r="1518">
          <cell r="AI1518" t="str">
            <v>CIÉNAGA DE ORO</v>
          </cell>
        </row>
        <row r="1519">
          <cell r="AI1519" t="str">
            <v>CIÉNAGA DE ORO</v>
          </cell>
        </row>
        <row r="1520">
          <cell r="AI1520" t="str">
            <v>MONTERÍA</v>
          </cell>
        </row>
        <row r="1521">
          <cell r="AI1521" t="str">
            <v>PLANETA RICA</v>
          </cell>
        </row>
        <row r="1522">
          <cell r="AI1522" t="str">
            <v>MONTERÍA</v>
          </cell>
        </row>
        <row r="1523">
          <cell r="AI1523" t="str">
            <v>MONTELÍBANO</v>
          </cell>
        </row>
        <row r="1524">
          <cell r="AI1524" t="str">
            <v>LORICA</v>
          </cell>
        </row>
        <row r="1525">
          <cell r="AI1525" t="str">
            <v>MONTERÍA</v>
          </cell>
        </row>
        <row r="1526">
          <cell r="AI1526" t="str">
            <v>MONTERÍA</v>
          </cell>
        </row>
        <row r="1527">
          <cell r="AI1527" t="str">
            <v>MONTELÍBANO</v>
          </cell>
        </row>
        <row r="1528">
          <cell r="AI1528" t="str">
            <v>MONTELÍBANO</v>
          </cell>
        </row>
        <row r="1529">
          <cell r="AI1529" t="str">
            <v>SAN BERNARDO DEL VIENTO</v>
          </cell>
        </row>
        <row r="1530">
          <cell r="AI1530" t="str">
            <v>SAHAGÚN</v>
          </cell>
        </row>
        <row r="1531">
          <cell r="AI1531" t="str">
            <v>MONTERÍA</v>
          </cell>
        </row>
        <row r="1532">
          <cell r="AI1532" t="str">
            <v>CERETÉ</v>
          </cell>
        </row>
        <row r="1533">
          <cell r="AI1533" t="str">
            <v>MONTERÍA</v>
          </cell>
        </row>
        <row r="1534">
          <cell r="AI1534" t="str">
            <v>SAHAGÚN</v>
          </cell>
        </row>
        <row r="1535">
          <cell r="AI1535" t="str">
            <v>MONTERÍA</v>
          </cell>
        </row>
        <row r="1536">
          <cell r="AI1536" t="str">
            <v>CIÉNAGA DE ORO</v>
          </cell>
        </row>
        <row r="1537">
          <cell r="AI1537" t="str">
            <v>MONTERÍA</v>
          </cell>
        </row>
        <row r="1538">
          <cell r="AI1538" t="str">
            <v>MONTERÍA</v>
          </cell>
        </row>
        <row r="1539">
          <cell r="AI1539" t="str">
            <v>SAN BERNARDO DEL VIENTO</v>
          </cell>
        </row>
        <row r="1540">
          <cell r="AI1540" t="str">
            <v>SAN JOSÉ DE URÉ</v>
          </cell>
        </row>
        <row r="1541">
          <cell r="AI1541" t="str">
            <v>LORICA</v>
          </cell>
        </row>
        <row r="1542">
          <cell r="AI1542" t="str">
            <v>SAN ANDRÉS DE SOTAVENTO</v>
          </cell>
        </row>
        <row r="1543">
          <cell r="AI1543" t="str">
            <v>MONTELÍBANO</v>
          </cell>
        </row>
        <row r="1544">
          <cell r="AI1544" t="str">
            <v>MOÑITOS</v>
          </cell>
        </row>
        <row r="1545">
          <cell r="AI1545" t="str">
            <v>MONTELÍBANO</v>
          </cell>
        </row>
        <row r="1546">
          <cell r="AI1546" t="str">
            <v>CIÉNAGA DE ORO</v>
          </cell>
        </row>
        <row r="1547">
          <cell r="AI1547" t="str">
            <v>LORICA</v>
          </cell>
        </row>
        <row r="1548">
          <cell r="AI1548" t="str">
            <v>MONTERÍA</v>
          </cell>
        </row>
        <row r="1549">
          <cell r="AI1549" t="str">
            <v>MONTERÍA</v>
          </cell>
        </row>
        <row r="1550">
          <cell r="AI1550" t="str">
            <v>PUERTO LIBERTADOR</v>
          </cell>
        </row>
        <row r="1551">
          <cell r="AI1551" t="str">
            <v>MONTERÍA</v>
          </cell>
        </row>
        <row r="1552">
          <cell r="AI1552" t="str">
            <v>AYAPEL</v>
          </cell>
        </row>
        <row r="1553">
          <cell r="AI1553" t="str">
            <v>SAN PELAYO</v>
          </cell>
        </row>
        <row r="1554">
          <cell r="AI1554" t="str">
            <v>PUEBLO NUEVO</v>
          </cell>
        </row>
        <row r="1555">
          <cell r="AI1555" t="str">
            <v>MONTERÍA</v>
          </cell>
        </row>
        <row r="1556">
          <cell r="AI1556" t="str">
            <v>PLANETA RICA</v>
          </cell>
        </row>
        <row r="1557">
          <cell r="AI1557" t="str">
            <v>CHIMÁ</v>
          </cell>
        </row>
        <row r="1558">
          <cell r="AI1558" t="str">
            <v>MOÑITOS</v>
          </cell>
        </row>
        <row r="1559">
          <cell r="AI1559" t="str">
            <v>LORICA</v>
          </cell>
        </row>
        <row r="1560">
          <cell r="AI1560" t="str">
            <v>LORICA</v>
          </cell>
        </row>
        <row r="1561">
          <cell r="AI1561" t="str">
            <v>PUERTO ESCONDIDO</v>
          </cell>
        </row>
        <row r="1562">
          <cell r="AI1562" t="str">
            <v>MONTERÍA</v>
          </cell>
        </row>
        <row r="1563">
          <cell r="AI1563" t="str">
            <v>MONTERÍA</v>
          </cell>
        </row>
        <row r="1564">
          <cell r="AI1564" t="str">
            <v>MONTELÍBANO</v>
          </cell>
        </row>
        <row r="1565">
          <cell r="AI1565" t="str">
            <v>SAN JOSÉ DE URÉ</v>
          </cell>
        </row>
        <row r="1566">
          <cell r="AI1566" t="str">
            <v>SAN ANTERO</v>
          </cell>
        </row>
        <row r="1567">
          <cell r="AI1567" t="str">
            <v>MONTELÍBANO</v>
          </cell>
        </row>
        <row r="1568">
          <cell r="AI1568" t="str">
            <v>MONTERÍA</v>
          </cell>
        </row>
        <row r="1569">
          <cell r="AI1569" t="str">
            <v>MONTERÍA</v>
          </cell>
        </row>
        <row r="1570">
          <cell r="AI1570" t="str">
            <v>LOS CÓRDOBAS</v>
          </cell>
        </row>
        <row r="1571">
          <cell r="AI1571" t="str">
            <v>TIERRALTA</v>
          </cell>
        </row>
        <row r="1572">
          <cell r="AI1572" t="str">
            <v>SAHAGÚN</v>
          </cell>
        </row>
        <row r="1573">
          <cell r="AI1573" t="str">
            <v>MONTERÍA</v>
          </cell>
        </row>
        <row r="1574">
          <cell r="AI1574" t="str">
            <v>SAN PELAYO</v>
          </cell>
        </row>
        <row r="1575">
          <cell r="AI1575" t="str">
            <v>VALENCIA</v>
          </cell>
        </row>
        <row r="1576">
          <cell r="AI1576" t="str">
            <v>AYAPEL</v>
          </cell>
        </row>
        <row r="1577">
          <cell r="AI1577" t="str">
            <v>MOMIL</v>
          </cell>
        </row>
        <row r="1578">
          <cell r="AI1578" t="str">
            <v>CERETÉ</v>
          </cell>
        </row>
        <row r="1579">
          <cell r="AI1579" t="str">
            <v>CIÉNAGA DE ORO</v>
          </cell>
        </row>
        <row r="1580">
          <cell r="AI1580" t="str">
            <v>MONTELÍBANO</v>
          </cell>
        </row>
        <row r="1581">
          <cell r="AI1581" t="str">
            <v>MONTERÍA</v>
          </cell>
        </row>
        <row r="1582">
          <cell r="AI1582" t="str">
            <v>PLANETA RICA</v>
          </cell>
        </row>
        <row r="1583">
          <cell r="AI1583" t="str">
            <v>CANALETE</v>
          </cell>
        </row>
        <row r="1584">
          <cell r="AI1584" t="str">
            <v>CHINÚ</v>
          </cell>
        </row>
        <row r="1585">
          <cell r="AI1585" t="str">
            <v>MONTERÍA</v>
          </cell>
        </row>
        <row r="1586">
          <cell r="AI1586" t="str">
            <v>MONTERÍA</v>
          </cell>
        </row>
        <row r="1587">
          <cell r="AI1587" t="str">
            <v>CIÉNAGA DE ORO</v>
          </cell>
        </row>
        <row r="1588">
          <cell r="AI1588" t="str">
            <v>AYAPEL</v>
          </cell>
        </row>
        <row r="1589">
          <cell r="AI1589" t="str">
            <v>MONTERÍA</v>
          </cell>
        </row>
        <row r="1590">
          <cell r="AI1590" t="str">
            <v>TIERRALTA</v>
          </cell>
        </row>
        <row r="1591">
          <cell r="AI1591" t="str">
            <v>MONTELÍBANO</v>
          </cell>
        </row>
        <row r="1592">
          <cell r="AI1592" t="str">
            <v>CIÉNAGA DE ORO</v>
          </cell>
        </row>
        <row r="1593">
          <cell r="AI1593" t="str">
            <v>MONTERÍA</v>
          </cell>
        </row>
        <row r="1594">
          <cell r="AI1594" t="str">
            <v>MONTERÍA</v>
          </cell>
        </row>
        <row r="1595">
          <cell r="AI1595" t="str">
            <v>MONTELÍBANO</v>
          </cell>
        </row>
        <row r="1596">
          <cell r="AI1596" t="str">
            <v>TIERRALTA</v>
          </cell>
        </row>
        <row r="1597">
          <cell r="AI1597" t="str">
            <v>MONTELÍBANO</v>
          </cell>
        </row>
        <row r="1598">
          <cell r="AI1598" t="str">
            <v>MONTERÍA</v>
          </cell>
        </row>
        <row r="1599">
          <cell r="AI1599" t="str">
            <v>LORICA</v>
          </cell>
        </row>
        <row r="1600">
          <cell r="AI1600" t="str">
            <v>PUERTO LIBERTADOR</v>
          </cell>
        </row>
        <row r="1601">
          <cell r="AI1601" t="str">
            <v>MONTERÍA</v>
          </cell>
        </row>
        <row r="1602">
          <cell r="AI1602" t="str">
            <v>SAN ANTERO</v>
          </cell>
        </row>
        <row r="1603">
          <cell r="AI1603" t="str">
            <v>LA APARTADA</v>
          </cell>
        </row>
        <row r="1604">
          <cell r="AI1604" t="str">
            <v>MOÑITOS</v>
          </cell>
        </row>
        <row r="1605">
          <cell r="AI1605" t="str">
            <v>VALENCIA</v>
          </cell>
        </row>
        <row r="1606">
          <cell r="AI1606" t="str">
            <v>TIERRALTA</v>
          </cell>
        </row>
        <row r="1607">
          <cell r="AI1607" t="str">
            <v>MONTERÍA</v>
          </cell>
        </row>
        <row r="1608">
          <cell r="AI1608" t="str">
            <v>SAN ANTERO</v>
          </cell>
        </row>
        <row r="1609">
          <cell r="AI1609" t="str">
            <v>MONTERÍA</v>
          </cell>
        </row>
        <row r="1610">
          <cell r="AI1610" t="str">
            <v>CIÉNAGA DE ORO</v>
          </cell>
        </row>
        <row r="1611">
          <cell r="AI1611" t="str">
            <v>PUERTO LIBERTADOR</v>
          </cell>
        </row>
        <row r="1612">
          <cell r="AI1612" t="str">
            <v>TUCHÍN</v>
          </cell>
        </row>
        <row r="1613">
          <cell r="AI1613" t="str">
            <v>MONTERÍA</v>
          </cell>
        </row>
        <row r="1614">
          <cell r="AI1614" t="str">
            <v>CERETÉ</v>
          </cell>
        </row>
        <row r="1615">
          <cell r="AI1615" t="str">
            <v>AYAPEL</v>
          </cell>
        </row>
        <row r="1616">
          <cell r="AI1616" t="str">
            <v>SAN PELAYO</v>
          </cell>
        </row>
        <row r="1617">
          <cell r="AI1617" t="str">
            <v>MONTERÍA</v>
          </cell>
        </row>
        <row r="1618">
          <cell r="AI1618" t="str">
            <v>PLANETA RICA</v>
          </cell>
        </row>
        <row r="1619">
          <cell r="AI1619" t="str">
            <v>PUEBLO NUEVO</v>
          </cell>
        </row>
        <row r="1620">
          <cell r="AI1620" t="str">
            <v>LOS CÓRDOBAS</v>
          </cell>
        </row>
        <row r="1621">
          <cell r="AI1621" t="str">
            <v>SAHAGÚN</v>
          </cell>
        </row>
        <row r="1622">
          <cell r="AI1622" t="str">
            <v>MONTERÍA</v>
          </cell>
        </row>
        <row r="1623">
          <cell r="AI1623" t="str">
            <v>SAN ANTERO</v>
          </cell>
        </row>
        <row r="1624">
          <cell r="AI1624" t="str">
            <v>MONTERÍA</v>
          </cell>
        </row>
        <row r="1625">
          <cell r="AI1625" t="str">
            <v>CIÉNAGA DE ORO</v>
          </cell>
        </row>
        <row r="1626">
          <cell r="AI1626" t="str">
            <v>MONTERÍA</v>
          </cell>
        </row>
        <row r="1627">
          <cell r="AI1627" t="str">
            <v>PUERTO ESCONDIDO</v>
          </cell>
        </row>
        <row r="1628">
          <cell r="AI1628" t="str">
            <v>TUCHÍN</v>
          </cell>
        </row>
        <row r="1629">
          <cell r="AI1629" t="str">
            <v>MONTELÍBANO</v>
          </cell>
        </row>
        <row r="1630">
          <cell r="AI1630" t="str">
            <v>BUENAVISTA</v>
          </cell>
        </row>
        <row r="1631">
          <cell r="AI1631" t="str">
            <v>TIERRALTA</v>
          </cell>
        </row>
        <row r="1632">
          <cell r="AI1632" t="str">
            <v>TIERRALTA</v>
          </cell>
        </row>
        <row r="1633">
          <cell r="AI1633" t="str">
            <v>TIERRALTA</v>
          </cell>
        </row>
        <row r="1634">
          <cell r="AI1634" t="str">
            <v>BUENAVISTA</v>
          </cell>
        </row>
        <row r="1635">
          <cell r="AI1635" t="str">
            <v>SAHAGÚN</v>
          </cell>
        </row>
        <row r="1636">
          <cell r="AI1636" t="str">
            <v>SAN ANTERO</v>
          </cell>
        </row>
        <row r="1637">
          <cell r="AI1637" t="str">
            <v>MOMIL</v>
          </cell>
        </row>
        <row r="1638">
          <cell r="AI1638" t="str">
            <v>SAN BERNARDO DEL VIENTO</v>
          </cell>
        </row>
        <row r="1639">
          <cell r="AI1639" t="str">
            <v>TIERRALTA</v>
          </cell>
        </row>
        <row r="1640">
          <cell r="AI1640" t="str">
            <v>MONTERÍA</v>
          </cell>
        </row>
        <row r="1641">
          <cell r="AI1641" t="str">
            <v>SAN ANTERO</v>
          </cell>
        </row>
        <row r="1642">
          <cell r="AI1642" t="str">
            <v>MONTERÍA</v>
          </cell>
        </row>
        <row r="1643">
          <cell r="AI1643" t="str">
            <v>MONTERÍA</v>
          </cell>
        </row>
        <row r="1644">
          <cell r="AI1644" t="str">
            <v>SAN BERNARDO DEL VIENTO</v>
          </cell>
        </row>
        <row r="1645">
          <cell r="AI1645" t="str">
            <v>MONTERÍA</v>
          </cell>
        </row>
        <row r="1646">
          <cell r="AI1646" t="str">
            <v>MONTERÍA</v>
          </cell>
        </row>
        <row r="1647">
          <cell r="AI1647" t="str">
            <v>AYAPEL</v>
          </cell>
        </row>
        <row r="1648">
          <cell r="AI1648" t="str">
            <v>PLANETA RICA</v>
          </cell>
        </row>
        <row r="1649">
          <cell r="AI1649" t="str">
            <v>MONTERÍA</v>
          </cell>
        </row>
        <row r="1650">
          <cell r="AI1650" t="str">
            <v>SAN JOSÉ DE URÉ</v>
          </cell>
        </row>
        <row r="1651">
          <cell r="AI1651" t="str">
            <v>MONTERÍA</v>
          </cell>
        </row>
        <row r="1652">
          <cell r="AI1652" t="str">
            <v>PLANETA RICA</v>
          </cell>
        </row>
        <row r="1653">
          <cell r="AI1653" t="str">
            <v>MOÑITOS</v>
          </cell>
        </row>
        <row r="1654">
          <cell r="AI1654" t="str">
            <v>TIERRALTA</v>
          </cell>
        </row>
        <row r="1655">
          <cell r="AI1655" t="str">
            <v>PLANETA RICA</v>
          </cell>
        </row>
        <row r="1656">
          <cell r="AI1656" t="str">
            <v>MONTERÍA</v>
          </cell>
        </row>
        <row r="1657">
          <cell r="AI1657" t="str">
            <v>MONTERÍA</v>
          </cell>
        </row>
        <row r="1658">
          <cell r="AI1658" t="str">
            <v>SAN BERNARDO DEL VIENTO</v>
          </cell>
        </row>
        <row r="1659">
          <cell r="AI1659" t="str">
            <v>MONTERÍA</v>
          </cell>
        </row>
        <row r="1660">
          <cell r="AI1660" t="str">
            <v>CERETÉ</v>
          </cell>
        </row>
        <row r="1661">
          <cell r="AI1661" t="str">
            <v>MONTERÍA</v>
          </cell>
        </row>
        <row r="1662">
          <cell r="AI1662" t="str">
            <v>VALENCIA</v>
          </cell>
        </row>
        <row r="1663">
          <cell r="AI1663" t="str">
            <v>MOÑITOS</v>
          </cell>
        </row>
        <row r="1664">
          <cell r="AI1664" t="str">
            <v>MONTERÍA</v>
          </cell>
        </row>
        <row r="1665">
          <cell r="AI1665" t="str">
            <v>SAHAGÚN</v>
          </cell>
        </row>
        <row r="1666">
          <cell r="AI1666" t="str">
            <v>MONTERÍA</v>
          </cell>
        </row>
        <row r="1667">
          <cell r="AI1667" t="str">
            <v>BUENAVISTA</v>
          </cell>
        </row>
        <row r="1668">
          <cell r="AI1668" t="str">
            <v>PUERTO ESCONDIDO</v>
          </cell>
        </row>
        <row r="1669">
          <cell r="AI1669" t="str">
            <v>CHINÚ</v>
          </cell>
        </row>
        <row r="1670">
          <cell r="AI1670" t="str">
            <v>MONTERÍA</v>
          </cell>
        </row>
        <row r="1671">
          <cell r="AI1671" t="str">
            <v>MONTERÍA</v>
          </cell>
        </row>
        <row r="1672">
          <cell r="AI1672" t="str">
            <v>AYAPEL</v>
          </cell>
        </row>
        <row r="1673">
          <cell r="AI1673" t="str">
            <v>LOS CÓRDOBAS</v>
          </cell>
        </row>
        <row r="1674">
          <cell r="AI1674" t="str">
            <v>MONTERÍA</v>
          </cell>
        </row>
        <row r="1675">
          <cell r="AI1675" t="str">
            <v>SAN CARLOS</v>
          </cell>
        </row>
        <row r="1676">
          <cell r="AI1676" t="str">
            <v>PUEBLO NUEVO</v>
          </cell>
        </row>
        <row r="1677">
          <cell r="AI1677" t="str">
            <v>CHINÚ</v>
          </cell>
        </row>
        <row r="1678">
          <cell r="AI1678" t="str">
            <v>MOMIL</v>
          </cell>
        </row>
        <row r="1679">
          <cell r="AI1679" t="str">
            <v>TIERRALTA</v>
          </cell>
        </row>
        <row r="1680">
          <cell r="AI1680" t="str">
            <v>MONTERÍA</v>
          </cell>
        </row>
        <row r="1681">
          <cell r="AI1681" t="str">
            <v>CIÉNAGA DE ORO</v>
          </cell>
        </row>
        <row r="1682">
          <cell r="AI1682" t="str">
            <v>AYAPEL</v>
          </cell>
        </row>
        <row r="1683">
          <cell r="AI1683" t="str">
            <v>MONTERÍA</v>
          </cell>
        </row>
        <row r="1684">
          <cell r="AI1684" t="str">
            <v>TIERRALTA</v>
          </cell>
        </row>
        <row r="1685">
          <cell r="AI1685" t="str">
            <v>VALENCIA</v>
          </cell>
        </row>
        <row r="1686">
          <cell r="AI1686" t="str">
            <v>PLANETA RICA</v>
          </cell>
        </row>
        <row r="1687">
          <cell r="AI1687" t="str">
            <v>CIÉNAGA DE ORO</v>
          </cell>
        </row>
        <row r="1688">
          <cell r="AI1688" t="str">
            <v>MONTERÍA</v>
          </cell>
        </row>
        <row r="1689">
          <cell r="AI1689" t="str">
            <v>MONTELÍBANO</v>
          </cell>
        </row>
        <row r="1690">
          <cell r="AI1690" t="str">
            <v>TIERRALTA</v>
          </cell>
        </row>
        <row r="1691">
          <cell r="AI1691" t="str">
            <v>MONTERÍA</v>
          </cell>
        </row>
        <row r="1692">
          <cell r="AI1692" t="str">
            <v>TIERRALTA</v>
          </cell>
        </row>
        <row r="1693">
          <cell r="AI1693" t="str">
            <v>MONTERÍA</v>
          </cell>
        </row>
        <row r="1694">
          <cell r="AI1694" t="str">
            <v>MONTERÍA</v>
          </cell>
        </row>
        <row r="1695">
          <cell r="AI1695" t="str">
            <v>MONTERÍA</v>
          </cell>
        </row>
        <row r="1696">
          <cell r="AI1696" t="str">
            <v>PUEBLO NUEVO</v>
          </cell>
        </row>
        <row r="1697">
          <cell r="AI1697" t="str">
            <v>CIÉNAGA DE ORO</v>
          </cell>
        </row>
        <row r="1698">
          <cell r="AI1698" t="str">
            <v>MONTERÍA</v>
          </cell>
        </row>
        <row r="1699">
          <cell r="AI1699" t="str">
            <v>CHINÚ</v>
          </cell>
        </row>
        <row r="1700">
          <cell r="AI1700" t="str">
            <v>CIÉNAGA DE ORO</v>
          </cell>
        </row>
        <row r="1701">
          <cell r="AI1701" t="str">
            <v>LORICA</v>
          </cell>
        </row>
        <row r="1702">
          <cell r="AI1702" t="str">
            <v>CERETÉ</v>
          </cell>
        </row>
        <row r="1703">
          <cell r="AI1703" t="str">
            <v>TIERRALTA</v>
          </cell>
        </row>
        <row r="1704">
          <cell r="AI1704" t="str">
            <v>MONTERÍA</v>
          </cell>
        </row>
        <row r="1705">
          <cell r="AI1705" t="str">
            <v>MOMIL</v>
          </cell>
        </row>
        <row r="1706">
          <cell r="AI1706" t="str">
            <v>MONTERÍA</v>
          </cell>
        </row>
        <row r="1707">
          <cell r="AI1707" t="str">
            <v>MOMIL</v>
          </cell>
        </row>
        <row r="1708">
          <cell r="AI1708" t="str">
            <v>LORICA</v>
          </cell>
        </row>
        <row r="1709">
          <cell r="AI1709" t="str">
            <v>MONTERÍA</v>
          </cell>
        </row>
        <row r="1710">
          <cell r="AI1710" t="str">
            <v>SAN CARLOS</v>
          </cell>
        </row>
        <row r="1711">
          <cell r="AI1711" t="str">
            <v>MONTERÍA</v>
          </cell>
        </row>
        <row r="1712">
          <cell r="AI1712" t="str">
            <v>MONTERÍA</v>
          </cell>
        </row>
        <row r="1713">
          <cell r="AI1713" t="str">
            <v>VALENCIA</v>
          </cell>
        </row>
        <row r="1714">
          <cell r="AI1714" t="str">
            <v>SAN ANDRÉS DE SOTAVENTO</v>
          </cell>
        </row>
        <row r="1715">
          <cell r="AI1715" t="str">
            <v>MONTERÍA</v>
          </cell>
        </row>
        <row r="1716">
          <cell r="AI1716" t="str">
            <v>CIÉNAGA DE ORO</v>
          </cell>
        </row>
        <row r="1717">
          <cell r="AI1717" t="str">
            <v>SAN ANTERO</v>
          </cell>
        </row>
        <row r="1718">
          <cell r="AI1718" t="str">
            <v>PLANETA RICA</v>
          </cell>
        </row>
        <row r="1719">
          <cell r="AI1719" t="str">
            <v>MONTELÍBANO</v>
          </cell>
        </row>
        <row r="1720">
          <cell r="AI1720" t="str">
            <v>MONTERÍA</v>
          </cell>
        </row>
        <row r="1721">
          <cell r="AI1721" t="str">
            <v>LORICA</v>
          </cell>
        </row>
        <row r="1722">
          <cell r="AI1722" t="str">
            <v>AYAPEL</v>
          </cell>
        </row>
        <row r="1723">
          <cell r="AI1723" t="str">
            <v>SAHAGÚN</v>
          </cell>
        </row>
        <row r="1724">
          <cell r="AI1724" t="str">
            <v>MONTERÍA</v>
          </cell>
        </row>
        <row r="1725">
          <cell r="AI1725" t="str">
            <v>CERETÉ</v>
          </cell>
        </row>
        <row r="1726">
          <cell r="AI1726" t="str">
            <v>MONTERÍA</v>
          </cell>
        </row>
        <row r="1727">
          <cell r="AI1727" t="str">
            <v>SAN PELAYO</v>
          </cell>
        </row>
        <row r="1728">
          <cell r="AI1728" t="str">
            <v>PLANETA RICA</v>
          </cell>
        </row>
        <row r="1729">
          <cell r="AI1729" t="str">
            <v>MONTELÍBANO</v>
          </cell>
        </row>
        <row r="1730">
          <cell r="AI1730" t="str">
            <v>MONTERÍA</v>
          </cell>
        </row>
        <row r="1731">
          <cell r="AI1731" t="str">
            <v>SAN BERNARDO DEL VIENTO</v>
          </cell>
        </row>
        <row r="1732">
          <cell r="AI1732" t="str">
            <v>AYAPEL</v>
          </cell>
        </row>
        <row r="1733">
          <cell r="AI1733" t="str">
            <v>TIERRALTA</v>
          </cell>
        </row>
        <row r="1734">
          <cell r="AI1734" t="str">
            <v>CIÉNAGA DE ORO</v>
          </cell>
        </row>
        <row r="1735">
          <cell r="AI1735" t="str">
            <v>VALENCIA</v>
          </cell>
        </row>
        <row r="1736">
          <cell r="AI1736" t="str">
            <v>LA APARTADA</v>
          </cell>
        </row>
        <row r="1737">
          <cell r="AI1737" t="str">
            <v>MONTELÍBANO</v>
          </cell>
        </row>
        <row r="1738">
          <cell r="AI1738" t="str">
            <v>LORICA</v>
          </cell>
        </row>
        <row r="1739">
          <cell r="AI1739" t="str">
            <v>TIERRALTA</v>
          </cell>
        </row>
        <row r="1740">
          <cell r="AI1740" t="str">
            <v>CERETÉ</v>
          </cell>
        </row>
        <row r="1741">
          <cell r="AI1741" t="str">
            <v>SAN PELAYO</v>
          </cell>
        </row>
        <row r="1742">
          <cell r="AI1742" t="str">
            <v>CIÉNAGA DE ORO</v>
          </cell>
        </row>
        <row r="1743">
          <cell r="AI1743" t="str">
            <v>MONTERÍA</v>
          </cell>
        </row>
        <row r="1744">
          <cell r="AI1744" t="str">
            <v>MONTERÍA</v>
          </cell>
        </row>
        <row r="1745">
          <cell r="AI1745" t="str">
            <v>TIERRALTA</v>
          </cell>
        </row>
        <row r="1746">
          <cell r="AI1746" t="str">
            <v>MONTERÍA</v>
          </cell>
        </row>
        <row r="1747">
          <cell r="AI1747" t="str">
            <v>MONTERÍA</v>
          </cell>
        </row>
        <row r="1748">
          <cell r="AI1748" t="str">
            <v>CIÉNAGA DE ORO</v>
          </cell>
        </row>
        <row r="1749">
          <cell r="AI1749" t="str">
            <v>MONTERÍA</v>
          </cell>
        </row>
        <row r="1750">
          <cell r="AI1750" t="str">
            <v>MONTERÍA</v>
          </cell>
        </row>
        <row r="1751">
          <cell r="AI1751" t="str">
            <v>MONTERÍA</v>
          </cell>
        </row>
        <row r="1752">
          <cell r="AI1752" t="str">
            <v>MONTERÍA</v>
          </cell>
        </row>
        <row r="1753">
          <cell r="AI1753" t="str">
            <v>MONTERÍA</v>
          </cell>
        </row>
        <row r="1754">
          <cell r="AI1754" t="str">
            <v>CERETÉ</v>
          </cell>
        </row>
        <row r="1755">
          <cell r="AI1755" t="str">
            <v>MONTERÍA</v>
          </cell>
        </row>
        <row r="1756">
          <cell r="AI1756" t="str">
            <v>TIERRALTA</v>
          </cell>
        </row>
        <row r="1757">
          <cell r="AI1757" t="str">
            <v>SAN PELAYO</v>
          </cell>
        </row>
        <row r="1758">
          <cell r="AI1758" t="str">
            <v>SAN PELAYO</v>
          </cell>
        </row>
        <row r="1759">
          <cell r="AI1759" t="str">
            <v>COTORRA</v>
          </cell>
        </row>
        <row r="1760">
          <cell r="AI1760" t="str">
            <v>AYAPEL</v>
          </cell>
        </row>
        <row r="1761">
          <cell r="AI1761" t="str">
            <v>CHIMÁ</v>
          </cell>
        </row>
        <row r="1762">
          <cell r="AI1762" t="str">
            <v>PUERTO LIBERTADOR</v>
          </cell>
        </row>
        <row r="1763">
          <cell r="AI1763" t="str">
            <v>LORICA</v>
          </cell>
        </row>
        <row r="1764">
          <cell r="AI1764" t="str">
            <v>LORICA</v>
          </cell>
        </row>
        <row r="1765">
          <cell r="AI1765" t="str">
            <v>LORICA</v>
          </cell>
        </row>
        <row r="1766">
          <cell r="AI1766" t="str">
            <v>CERETÉ</v>
          </cell>
        </row>
        <row r="1767">
          <cell r="AI1767" t="str">
            <v>MONTERÍA</v>
          </cell>
        </row>
        <row r="1768">
          <cell r="AI1768" t="str">
            <v>CIÉNAGA DE ORO</v>
          </cell>
        </row>
        <row r="1769">
          <cell r="AI1769" t="str">
            <v>CIÉNAGA DE ORO</v>
          </cell>
        </row>
        <row r="1770">
          <cell r="AI1770" t="str">
            <v>PLANETA RICA</v>
          </cell>
        </row>
        <row r="1771">
          <cell r="AI1771" t="str">
            <v>LORICA</v>
          </cell>
        </row>
        <row r="1772">
          <cell r="AI1772" t="str">
            <v>LORICA</v>
          </cell>
        </row>
        <row r="1773">
          <cell r="AI1773" t="str">
            <v>LORICA</v>
          </cell>
        </row>
        <row r="1774">
          <cell r="AI1774" t="str">
            <v>MONTELÍBANO</v>
          </cell>
        </row>
        <row r="1775">
          <cell r="AI1775" t="str">
            <v>SAN PELAYO</v>
          </cell>
        </row>
        <row r="1776">
          <cell r="AI1776" t="str">
            <v>SAHAGÚN</v>
          </cell>
        </row>
        <row r="1777">
          <cell r="AI1777" t="str">
            <v>CERETÉ</v>
          </cell>
        </row>
        <row r="1778">
          <cell r="AI1778" t="str">
            <v>MONTERÍA</v>
          </cell>
        </row>
        <row r="1779">
          <cell r="AI1779" t="str">
            <v>PUERTO ESCONDIDO</v>
          </cell>
        </row>
        <row r="1780">
          <cell r="AI1780" t="str">
            <v>MONTERÍA</v>
          </cell>
        </row>
        <row r="1781">
          <cell r="AI1781" t="str">
            <v>MONTERÍA</v>
          </cell>
        </row>
        <row r="1782">
          <cell r="AI1782" t="str">
            <v>MONTERÍA</v>
          </cell>
        </row>
        <row r="1783">
          <cell r="AI1783" t="str">
            <v>LORICA</v>
          </cell>
        </row>
        <row r="1784">
          <cell r="AI1784" t="str">
            <v>AYAPEL</v>
          </cell>
        </row>
        <row r="1785">
          <cell r="AI1785" t="str">
            <v>PUERTO LIBERTADOR</v>
          </cell>
        </row>
        <row r="1786">
          <cell r="AI1786" t="str">
            <v>MONTERÍA</v>
          </cell>
        </row>
        <row r="1787">
          <cell r="AI1787" t="str">
            <v>TIERRALTA</v>
          </cell>
        </row>
        <row r="1788">
          <cell r="AI1788" t="str">
            <v>TIERRALTA</v>
          </cell>
        </row>
        <row r="1789">
          <cell r="AI1789" t="str">
            <v>MONTERÍA</v>
          </cell>
        </row>
        <row r="1790">
          <cell r="AI1790" t="str">
            <v>CERETÉ</v>
          </cell>
        </row>
        <row r="1791">
          <cell r="AI1791" t="str">
            <v>PUERTO LIBERTADOR</v>
          </cell>
        </row>
        <row r="1792">
          <cell r="AI1792" t="str">
            <v>PLANETA RICA</v>
          </cell>
        </row>
        <row r="1793">
          <cell r="AI1793" t="str">
            <v>CERETÉ</v>
          </cell>
        </row>
        <row r="1794">
          <cell r="AI1794" t="str">
            <v>CERETÉ</v>
          </cell>
        </row>
        <row r="1795">
          <cell r="AI1795" t="str">
            <v>TIERRALTA</v>
          </cell>
        </row>
        <row r="1796">
          <cell r="AI1796" t="str">
            <v>TIERRALTA</v>
          </cell>
        </row>
        <row r="1797">
          <cell r="AI1797" t="str">
            <v>PLANETA RICA</v>
          </cell>
        </row>
        <row r="1798">
          <cell r="AI1798" t="str">
            <v>MONTERÍA</v>
          </cell>
        </row>
        <row r="1799">
          <cell r="AI1799" t="str">
            <v>LORICA</v>
          </cell>
        </row>
        <row r="1800">
          <cell r="AI1800" t="str">
            <v>MONTELÍBANO</v>
          </cell>
        </row>
        <row r="1801">
          <cell r="AI1801" t="str">
            <v>MONTELÍBANO</v>
          </cell>
        </row>
        <row r="1802">
          <cell r="AI1802" t="str">
            <v>LORICA</v>
          </cell>
        </row>
        <row r="1803">
          <cell r="AI1803" t="str">
            <v>SAHAGÚN</v>
          </cell>
        </row>
        <row r="1804">
          <cell r="AI1804" t="str">
            <v>CHIMÁ</v>
          </cell>
        </row>
        <row r="1805">
          <cell r="AI1805" t="str">
            <v>SAN ANDRÉS DE SOTAVENTO</v>
          </cell>
        </row>
        <row r="1806">
          <cell r="AI1806" t="str">
            <v>CERETÉ</v>
          </cell>
        </row>
        <row r="1807">
          <cell r="AI1807" t="str">
            <v>TIERRALTA</v>
          </cell>
        </row>
        <row r="1808">
          <cell r="AI1808" t="str">
            <v>SAN ANTERO</v>
          </cell>
        </row>
        <row r="1809">
          <cell r="AI1809" t="str">
            <v>MONTERÍA</v>
          </cell>
        </row>
        <row r="1810">
          <cell r="AI1810" t="str">
            <v>MONTERÍA</v>
          </cell>
        </row>
        <row r="1811">
          <cell r="AI1811" t="str">
            <v>PUERTO LIBERTADOR</v>
          </cell>
        </row>
        <row r="1812">
          <cell r="AI1812" t="str">
            <v>MOÑITOS</v>
          </cell>
        </row>
        <row r="1813">
          <cell r="AI1813" t="str">
            <v>BUENAVISTA</v>
          </cell>
        </row>
        <row r="1814">
          <cell r="AI1814" t="str">
            <v>TIERRALTA</v>
          </cell>
        </row>
        <row r="1815">
          <cell r="AI1815" t="str">
            <v>AYAPEL</v>
          </cell>
        </row>
        <row r="1816">
          <cell r="AI1816" t="str">
            <v>SAN CARLOS</v>
          </cell>
        </row>
        <row r="1817">
          <cell r="AI1817" t="str">
            <v>CERETÉ</v>
          </cell>
        </row>
        <row r="1818">
          <cell r="AI1818" t="str">
            <v>COTORRA</v>
          </cell>
        </row>
        <row r="1819">
          <cell r="AI1819" t="str">
            <v>LOS CÓRDOBAS</v>
          </cell>
        </row>
        <row r="1820">
          <cell r="AI1820" t="str">
            <v>PUERTO LIBERTADOR</v>
          </cell>
        </row>
        <row r="1821">
          <cell r="AI1821" t="str">
            <v>LORICA</v>
          </cell>
        </row>
        <row r="1822">
          <cell r="AI1822" t="str">
            <v>PURÍSIMA DE LA CONCEPCIÓN</v>
          </cell>
        </row>
        <row r="1823">
          <cell r="AI1823" t="str">
            <v>LORICA</v>
          </cell>
        </row>
        <row r="1824">
          <cell r="AI1824" t="str">
            <v>MONTELÍBANO</v>
          </cell>
        </row>
        <row r="1825">
          <cell r="AI1825" t="str">
            <v>PUERTO ESCONDIDO</v>
          </cell>
        </row>
        <row r="1826">
          <cell r="AI1826" t="str">
            <v>PURÍSIMA DE LA CONCEPCIÓN</v>
          </cell>
        </row>
        <row r="1827">
          <cell r="AI1827" t="str">
            <v>LORICA</v>
          </cell>
        </row>
        <row r="1828">
          <cell r="AI1828" t="str">
            <v>LORICA</v>
          </cell>
        </row>
        <row r="1829">
          <cell r="AI1829" t="str">
            <v>LORICA</v>
          </cell>
        </row>
        <row r="1830">
          <cell r="AI1830" t="str">
            <v>LORICA</v>
          </cell>
        </row>
        <row r="1831">
          <cell r="AI1831" t="str">
            <v>MONTELÍBANO</v>
          </cell>
        </row>
        <row r="1832">
          <cell r="AI1832" t="str">
            <v>PUERTO LIBERTADOR</v>
          </cell>
        </row>
        <row r="1833">
          <cell r="AI1833" t="str">
            <v>LORICA</v>
          </cell>
        </row>
        <row r="1834">
          <cell r="AI1834" t="str">
            <v>COTORRA</v>
          </cell>
        </row>
        <row r="1835">
          <cell r="AI1835" t="str">
            <v>TIERRALTA</v>
          </cell>
        </row>
        <row r="1836">
          <cell r="AI1836" t="str">
            <v>PLANETA RICA</v>
          </cell>
        </row>
        <row r="1837">
          <cell r="AI1837" t="str">
            <v>PUEBLO NUEVO</v>
          </cell>
        </row>
        <row r="1838">
          <cell r="AI1838" t="str">
            <v>VALENCIA</v>
          </cell>
        </row>
        <row r="1839">
          <cell r="AI1839" t="str">
            <v>MONTERÍA</v>
          </cell>
        </row>
        <row r="1840">
          <cell r="AI1840" t="str">
            <v>MONTELÍBANO</v>
          </cell>
        </row>
        <row r="1841">
          <cell r="AI1841" t="str">
            <v>MONTERÍA</v>
          </cell>
        </row>
        <row r="1842">
          <cell r="AI1842" t="str">
            <v>CERETÉ</v>
          </cell>
        </row>
        <row r="1843">
          <cell r="AI1843" t="str">
            <v>PUEBLO NUEVO</v>
          </cell>
        </row>
        <row r="1844">
          <cell r="AI1844" t="str">
            <v>CIÉNAGA DE ORO</v>
          </cell>
        </row>
        <row r="1845">
          <cell r="AI1845" t="str">
            <v>MONTERÍA</v>
          </cell>
        </row>
        <row r="1846">
          <cell r="AI1846" t="str">
            <v>CANALETE</v>
          </cell>
        </row>
        <row r="1847">
          <cell r="AI1847" t="str">
            <v>TUCHÍN</v>
          </cell>
        </row>
        <row r="1848">
          <cell r="AI1848" t="str">
            <v>MONTERÍA</v>
          </cell>
        </row>
        <row r="1849">
          <cell r="AI1849" t="str">
            <v>PUEBLO NUEVO</v>
          </cell>
        </row>
        <row r="1850">
          <cell r="AI1850" t="str">
            <v>MONTERÍA</v>
          </cell>
        </row>
        <row r="1851">
          <cell r="AI1851" t="str">
            <v>TIERRALTA</v>
          </cell>
        </row>
        <row r="1852">
          <cell r="AI1852" t="str">
            <v>MONTERÍA</v>
          </cell>
        </row>
        <row r="1853">
          <cell r="AI1853" t="str">
            <v>MONTERÍA</v>
          </cell>
        </row>
        <row r="1854">
          <cell r="AI1854" t="str">
            <v>PLANETA RICA</v>
          </cell>
        </row>
        <row r="1855">
          <cell r="AI1855" t="str">
            <v>TIERRALTA</v>
          </cell>
        </row>
        <row r="1856">
          <cell r="AI1856" t="str">
            <v>CERETÉ</v>
          </cell>
        </row>
        <row r="1857">
          <cell r="AI1857" t="str">
            <v>VALENCIA</v>
          </cell>
        </row>
        <row r="1858">
          <cell r="AI1858" t="str">
            <v>MONTERÍA</v>
          </cell>
        </row>
        <row r="1859">
          <cell r="AI1859" t="str">
            <v>MONTERÍA</v>
          </cell>
        </row>
        <row r="1860">
          <cell r="AI1860" t="str">
            <v>LORICA</v>
          </cell>
        </row>
        <row r="1861">
          <cell r="AI1861" t="str">
            <v>CERETÉ</v>
          </cell>
        </row>
        <row r="1862">
          <cell r="AI1862" t="str">
            <v>MONTERÍA</v>
          </cell>
        </row>
        <row r="1863">
          <cell r="AI1863" t="str">
            <v>PUERTO ESCONDIDO</v>
          </cell>
        </row>
        <row r="1864">
          <cell r="AI1864" t="str">
            <v>LORICA</v>
          </cell>
        </row>
        <row r="1865">
          <cell r="AI1865" t="str">
            <v>SAHAGÚN</v>
          </cell>
        </row>
        <row r="1866">
          <cell r="AI1866" t="str">
            <v>MONTERÍA</v>
          </cell>
        </row>
        <row r="1867">
          <cell r="AI1867" t="str">
            <v>MONTERÍA</v>
          </cell>
        </row>
        <row r="1868">
          <cell r="AI1868" t="str">
            <v>CERETÉ</v>
          </cell>
        </row>
        <row r="1869">
          <cell r="AI1869" t="str">
            <v>AYAPEL</v>
          </cell>
        </row>
        <row r="1870">
          <cell r="AI1870" t="str">
            <v>CHIMÁ</v>
          </cell>
        </row>
        <row r="1871">
          <cell r="AI1871" t="str">
            <v>MONTERÍA</v>
          </cell>
        </row>
        <row r="1872">
          <cell r="AI1872" t="str">
            <v>AYAPEL</v>
          </cell>
        </row>
        <row r="1873">
          <cell r="AI1873" t="str">
            <v>MONTERÍA</v>
          </cell>
        </row>
        <row r="1874">
          <cell r="AI1874" t="str">
            <v>MONTERÍA</v>
          </cell>
        </row>
        <row r="1875">
          <cell r="AI1875" t="str">
            <v>BUENAVISTA</v>
          </cell>
        </row>
        <row r="1876">
          <cell r="AI1876" t="str">
            <v>LORICA</v>
          </cell>
        </row>
        <row r="1877">
          <cell r="AI1877" t="str">
            <v>LOS CÓRDOBAS</v>
          </cell>
        </row>
        <row r="1878">
          <cell r="AI1878" t="str">
            <v>MONTERÍA</v>
          </cell>
        </row>
        <row r="1879">
          <cell r="AI1879" t="str">
            <v>MONTERÍA</v>
          </cell>
        </row>
        <row r="1880">
          <cell r="AI1880" t="str">
            <v>MONTERÍA</v>
          </cell>
        </row>
        <row r="1881">
          <cell r="AI1881" t="str">
            <v>MONTERÍA</v>
          </cell>
        </row>
        <row r="1882">
          <cell r="AI1882" t="str">
            <v>SAN ANTERO</v>
          </cell>
        </row>
        <row r="1883">
          <cell r="AI1883" t="str">
            <v>CIÉNAGA DE ORO</v>
          </cell>
        </row>
        <row r="1884">
          <cell r="AI1884" t="str">
            <v>SAN ANTERO</v>
          </cell>
        </row>
        <row r="1885">
          <cell r="AI1885" t="str">
            <v>MONTERÍA</v>
          </cell>
        </row>
        <row r="1886">
          <cell r="AI1886" t="str">
            <v>CIÉNAGA DE ORO</v>
          </cell>
        </row>
        <row r="1887">
          <cell r="AI1887" t="str">
            <v>CERETÉ</v>
          </cell>
        </row>
        <row r="1888">
          <cell r="AI1888" t="str">
            <v>PUERTO ESCONDIDO</v>
          </cell>
        </row>
        <row r="1889">
          <cell r="AI1889" t="str">
            <v>MONTERÍA</v>
          </cell>
        </row>
        <row r="1890">
          <cell r="AI1890" t="str">
            <v>SAHAGÚN</v>
          </cell>
        </row>
        <row r="1891">
          <cell r="AI1891" t="str">
            <v>MONTELÍBANO</v>
          </cell>
        </row>
        <row r="1892">
          <cell r="AI1892" t="str">
            <v>SAN BERNARDO DEL VIENTO</v>
          </cell>
        </row>
        <row r="1893">
          <cell r="AI1893" t="str">
            <v>MONTERÍA</v>
          </cell>
        </row>
        <row r="1894">
          <cell r="AI1894" t="str">
            <v>MONTERÍA</v>
          </cell>
        </row>
        <row r="1895">
          <cell r="AI1895" t="str">
            <v>AYAPEL</v>
          </cell>
        </row>
        <row r="1896">
          <cell r="AI1896" t="str">
            <v>PUERTO ESCONDIDO</v>
          </cell>
        </row>
        <row r="1897">
          <cell r="AI1897" t="str">
            <v>CERETÉ</v>
          </cell>
        </row>
        <row r="1898">
          <cell r="AI1898" t="str">
            <v>CERETÉ</v>
          </cell>
        </row>
        <row r="1899">
          <cell r="AI1899" t="str">
            <v>PLANETA RICA</v>
          </cell>
        </row>
        <row r="1900">
          <cell r="AI1900" t="str">
            <v>PUEBLO NUEVO</v>
          </cell>
        </row>
        <row r="1901">
          <cell r="AI1901" t="str">
            <v>AYAPEL</v>
          </cell>
        </row>
        <row r="1902">
          <cell r="AI1902" t="str">
            <v>TIERRALTA</v>
          </cell>
        </row>
        <row r="1903">
          <cell r="AI1903" t="str">
            <v>PUEBLO NUEVO</v>
          </cell>
        </row>
        <row r="1904">
          <cell r="AI1904" t="str">
            <v>LORICA</v>
          </cell>
        </row>
        <row r="1905">
          <cell r="AI1905" t="str">
            <v>VALENCIA</v>
          </cell>
        </row>
        <row r="1906">
          <cell r="AI1906" t="str">
            <v>MONTERÍA</v>
          </cell>
        </row>
        <row r="1907">
          <cell r="AI1907" t="str">
            <v>TIERRALTA</v>
          </cell>
        </row>
        <row r="1908">
          <cell r="AI1908" t="str">
            <v>MONTERÍA</v>
          </cell>
        </row>
        <row r="1909">
          <cell r="AI1909" t="str">
            <v>LORICA</v>
          </cell>
        </row>
        <row r="1910">
          <cell r="AI1910" t="str">
            <v>PUEBLO NUEVO</v>
          </cell>
        </row>
        <row r="1911">
          <cell r="AI1911" t="str">
            <v>MONTELÍBANO</v>
          </cell>
        </row>
        <row r="1912">
          <cell r="AI1912" t="str">
            <v>TIERRALTA</v>
          </cell>
        </row>
        <row r="1913">
          <cell r="AI1913" t="str">
            <v>CERETÉ</v>
          </cell>
        </row>
        <row r="1914">
          <cell r="AI1914" t="str">
            <v>PUERTO ESCONDIDO</v>
          </cell>
        </row>
        <row r="1915">
          <cell r="AI1915" t="str">
            <v>PURÍSIMA DE LA CONCEPCIÓN</v>
          </cell>
        </row>
        <row r="1916">
          <cell r="AI1916" t="str">
            <v>MONTELÍBANO</v>
          </cell>
        </row>
        <row r="1917">
          <cell r="AI1917" t="str">
            <v>CIÉNAGA DE ORO</v>
          </cell>
        </row>
        <row r="1918">
          <cell r="AI1918" t="str">
            <v>CANALETE</v>
          </cell>
        </row>
        <row r="1919">
          <cell r="AI1919" t="str">
            <v>TIERRALTA</v>
          </cell>
        </row>
        <row r="1920">
          <cell r="AI1920" t="str">
            <v>MONTERÍA</v>
          </cell>
        </row>
        <row r="1921">
          <cell r="AI1921" t="str">
            <v>PLANETA RICA</v>
          </cell>
        </row>
        <row r="1922">
          <cell r="AI1922" t="str">
            <v>AYAPEL</v>
          </cell>
        </row>
        <row r="1923">
          <cell r="AI1923" t="str">
            <v>MONTERÍA</v>
          </cell>
        </row>
        <row r="1924">
          <cell r="AI1924" t="str">
            <v>MONTERÍA</v>
          </cell>
        </row>
        <row r="1925">
          <cell r="AI1925" t="str">
            <v>MONTERÍA</v>
          </cell>
        </row>
        <row r="1926">
          <cell r="AI1926" t="str">
            <v>MONTERÍA</v>
          </cell>
        </row>
        <row r="1927">
          <cell r="AI1927" t="str">
            <v>MOÑITOS</v>
          </cell>
        </row>
        <row r="1928">
          <cell r="AI1928" t="str">
            <v>CERETÉ</v>
          </cell>
        </row>
        <row r="1929">
          <cell r="AI1929" t="str">
            <v>MONTERÍA</v>
          </cell>
        </row>
        <row r="1930">
          <cell r="AI1930" t="str">
            <v>MONTERÍA</v>
          </cell>
        </row>
        <row r="1931">
          <cell r="AI1931" t="str">
            <v>MONTERÍA</v>
          </cell>
        </row>
        <row r="1932">
          <cell r="AI1932" t="str">
            <v>LORICA</v>
          </cell>
        </row>
        <row r="1933">
          <cell r="AI1933" t="str">
            <v>MOMIL</v>
          </cell>
        </row>
        <row r="1934">
          <cell r="AI1934" t="str">
            <v>VALENCIA</v>
          </cell>
        </row>
        <row r="1935">
          <cell r="AI1935" t="str">
            <v>PUERTO ESCONDIDO</v>
          </cell>
        </row>
        <row r="1936">
          <cell r="AI1936" t="str">
            <v>PLANETA RICA</v>
          </cell>
        </row>
        <row r="1937">
          <cell r="AI1937" t="str">
            <v>PUERTO ESCONDIDO</v>
          </cell>
        </row>
        <row r="1938">
          <cell r="AI1938" t="str">
            <v>PUERTO ESCONDIDO</v>
          </cell>
        </row>
        <row r="1939">
          <cell r="AI1939" t="str">
            <v>MONTERÍA</v>
          </cell>
        </row>
        <row r="1940">
          <cell r="AI1940" t="str">
            <v>PUERTO LIBERTADOR</v>
          </cell>
        </row>
        <row r="1941">
          <cell r="AI1941" t="str">
            <v>CERETÉ</v>
          </cell>
        </row>
        <row r="1942">
          <cell r="AI1942" t="str">
            <v>CERETÉ</v>
          </cell>
        </row>
        <row r="1943">
          <cell r="AI1943" t="str">
            <v>LORICA</v>
          </cell>
        </row>
        <row r="1944">
          <cell r="AI1944" t="str">
            <v>CERETÉ</v>
          </cell>
        </row>
        <row r="1945">
          <cell r="AI1945" t="str">
            <v>CERETÉ</v>
          </cell>
        </row>
        <row r="1946">
          <cell r="AI1946" t="str">
            <v>SAHAGÚN</v>
          </cell>
        </row>
        <row r="1947">
          <cell r="AI1947" t="str">
            <v>PUERTO LIBERTADOR</v>
          </cell>
        </row>
        <row r="1948">
          <cell r="AI1948" t="str">
            <v>MONTERÍA</v>
          </cell>
        </row>
        <row r="1949">
          <cell r="AI1949" t="str">
            <v>MONTERÍA</v>
          </cell>
        </row>
        <row r="1950">
          <cell r="AI1950" t="str">
            <v>SAN ANDRÉS DE SOTAVENTO</v>
          </cell>
        </row>
        <row r="1951">
          <cell r="AI1951" t="str">
            <v>MONTERÍA</v>
          </cell>
        </row>
        <row r="1952">
          <cell r="AI1952" t="str">
            <v>MOÑITOS</v>
          </cell>
        </row>
        <row r="1953">
          <cell r="AI1953" t="str">
            <v>MONTERÍA</v>
          </cell>
        </row>
        <row r="1954">
          <cell r="AI1954" t="str">
            <v>SAHAGÚN</v>
          </cell>
        </row>
        <row r="1955">
          <cell r="AI1955" t="str">
            <v>MONTERÍA</v>
          </cell>
        </row>
        <row r="1956">
          <cell r="AI1956" t="str">
            <v>COTORRA</v>
          </cell>
        </row>
        <row r="1957">
          <cell r="AI1957" t="str">
            <v>LORICA</v>
          </cell>
        </row>
        <row r="1958">
          <cell r="AI1958" t="str">
            <v>AYAPEL</v>
          </cell>
        </row>
        <row r="1959">
          <cell r="AI1959" t="str">
            <v>SAN PELAYO</v>
          </cell>
        </row>
        <row r="1960">
          <cell r="AI1960" t="str">
            <v>MONTERÍA</v>
          </cell>
        </row>
        <row r="1961">
          <cell r="AI1961" t="str">
            <v>MONTERÍA</v>
          </cell>
        </row>
        <row r="1962">
          <cell r="AI1962" t="str">
            <v>LORICA</v>
          </cell>
        </row>
        <row r="1963">
          <cell r="AI1963" t="str">
            <v>MONTELÍBANO</v>
          </cell>
        </row>
        <row r="1964">
          <cell r="AI1964" t="str">
            <v>SAN ANDRÉS DE SOTAVENTO</v>
          </cell>
        </row>
        <row r="1965">
          <cell r="AI1965" t="str">
            <v>MONTERÍA</v>
          </cell>
        </row>
        <row r="1966">
          <cell r="AI1966" t="str">
            <v>MONTERÍA</v>
          </cell>
        </row>
        <row r="1967">
          <cell r="AI1967" t="str">
            <v>PUERTO ESCONDIDO</v>
          </cell>
        </row>
        <row r="1968">
          <cell r="AI1968" t="str">
            <v>MONTELÍBANO</v>
          </cell>
        </row>
        <row r="1969">
          <cell r="AI1969" t="str">
            <v>MONTERÍA</v>
          </cell>
        </row>
        <row r="1970">
          <cell r="AI1970" t="str">
            <v>SAN CARLOS</v>
          </cell>
        </row>
        <row r="1971">
          <cell r="AI1971" t="str">
            <v>MONTERÍA</v>
          </cell>
        </row>
        <row r="1972">
          <cell r="AI1972" t="str">
            <v>PUEBLO NUEVO</v>
          </cell>
        </row>
        <row r="1973">
          <cell r="AI1973" t="str">
            <v>MONTERÍA</v>
          </cell>
        </row>
        <row r="1974">
          <cell r="AI1974" t="str">
            <v>MONTERÍA</v>
          </cell>
        </row>
        <row r="1975">
          <cell r="AI1975" t="str">
            <v>SAHAGÚN</v>
          </cell>
        </row>
        <row r="1976">
          <cell r="AI1976" t="str">
            <v>MONTERÍA</v>
          </cell>
        </row>
        <row r="1977">
          <cell r="AI1977" t="str">
            <v>TIERRALTA</v>
          </cell>
        </row>
        <row r="1978">
          <cell r="AI1978" t="str">
            <v>SAN BERNARDO DEL VIENTO</v>
          </cell>
        </row>
        <row r="1979">
          <cell r="AI1979" t="str">
            <v>MONTERÍA</v>
          </cell>
        </row>
        <row r="1980">
          <cell r="AI1980" t="str">
            <v>LORICA</v>
          </cell>
        </row>
        <row r="1981">
          <cell r="AI1981" t="str">
            <v>MONTERÍA</v>
          </cell>
        </row>
        <row r="1982">
          <cell r="AI1982" t="str">
            <v>AYAPEL</v>
          </cell>
        </row>
        <row r="1983">
          <cell r="AI1983" t="str">
            <v>SAN ANTERO</v>
          </cell>
        </row>
        <row r="1984">
          <cell r="AI1984" t="str">
            <v>LOS CÓRDOBAS</v>
          </cell>
        </row>
        <row r="1985">
          <cell r="AI1985" t="str">
            <v>CERETÉ</v>
          </cell>
        </row>
        <row r="1986">
          <cell r="AI1986" t="str">
            <v>LORICA</v>
          </cell>
        </row>
        <row r="1987">
          <cell r="AI1987" t="str">
            <v>BUENAVISTA</v>
          </cell>
        </row>
        <row r="1988">
          <cell r="AI1988" t="str">
            <v>MONTERÍA</v>
          </cell>
        </row>
        <row r="1989">
          <cell r="AI1989" t="str">
            <v>TIERRALTA</v>
          </cell>
        </row>
        <row r="1990">
          <cell r="AI1990" t="str">
            <v>MONTERÍA</v>
          </cell>
        </row>
        <row r="1991">
          <cell r="AI1991" t="str">
            <v>MONTELÍBANO</v>
          </cell>
        </row>
        <row r="1992">
          <cell r="AI1992" t="str">
            <v>PUERTO LIBERTADOR</v>
          </cell>
        </row>
        <row r="1993">
          <cell r="AI1993" t="str">
            <v>MONTERÍA</v>
          </cell>
        </row>
        <row r="1994">
          <cell r="AI1994" t="str">
            <v>MONTERÍA</v>
          </cell>
        </row>
        <row r="1995">
          <cell r="AI1995" t="str">
            <v>MONTERÍA</v>
          </cell>
        </row>
        <row r="1996">
          <cell r="AI1996" t="str">
            <v>MONTERÍA</v>
          </cell>
        </row>
        <row r="1997">
          <cell r="AI1997" t="str">
            <v>MONTERÍA</v>
          </cell>
        </row>
        <row r="1998">
          <cell r="AI1998" t="str">
            <v>PLANETA RICA</v>
          </cell>
        </row>
        <row r="1999">
          <cell r="AI1999" t="str">
            <v>MONTERÍA</v>
          </cell>
        </row>
        <row r="2000">
          <cell r="AI2000" t="str">
            <v>PLANETA RICA</v>
          </cell>
        </row>
        <row r="2001">
          <cell r="AI2001" t="str">
            <v>TUCHÍN</v>
          </cell>
        </row>
        <row r="2002">
          <cell r="AI2002" t="str">
            <v>LORICA</v>
          </cell>
        </row>
        <row r="2003">
          <cell r="AI2003" t="str">
            <v>PLANETA RICA</v>
          </cell>
        </row>
        <row r="2004">
          <cell r="AI2004" t="str">
            <v>MONTERÍA</v>
          </cell>
        </row>
        <row r="2005">
          <cell r="AI2005" t="str">
            <v>PURÍSIMA DE LA CONCEPCIÓN</v>
          </cell>
        </row>
        <row r="2006">
          <cell r="AI2006" t="str">
            <v>TIERRALTA</v>
          </cell>
        </row>
        <row r="2007">
          <cell r="AI2007" t="str">
            <v>MONTERÍA</v>
          </cell>
        </row>
        <row r="2008">
          <cell r="AI2008" t="str">
            <v>PLANETA RICA</v>
          </cell>
        </row>
        <row r="2009">
          <cell r="AI2009" t="str">
            <v>SAN ANTERO</v>
          </cell>
        </row>
        <row r="2010">
          <cell r="AI2010" t="str">
            <v>LORICA</v>
          </cell>
        </row>
        <row r="2011">
          <cell r="AI2011" t="str">
            <v>SAN JOSÉ DE URÉ</v>
          </cell>
        </row>
        <row r="2012">
          <cell r="AI2012" t="str">
            <v>MONTERÍA</v>
          </cell>
        </row>
        <row r="2013">
          <cell r="AI2013" t="str">
            <v>PLANETA RICA</v>
          </cell>
        </row>
        <row r="2014">
          <cell r="AI2014" t="str">
            <v>CERETÉ</v>
          </cell>
        </row>
        <row r="2015">
          <cell r="AI2015" t="str">
            <v>SAN ANTERO</v>
          </cell>
        </row>
        <row r="2016">
          <cell r="AI2016" t="str">
            <v>MONTELÍBANO</v>
          </cell>
        </row>
        <row r="2017">
          <cell r="AI2017" t="str">
            <v>PUERTO LIBERTADOR</v>
          </cell>
        </row>
        <row r="2018">
          <cell r="AI2018" t="str">
            <v>LORICA</v>
          </cell>
        </row>
        <row r="2019">
          <cell r="AI2019" t="str">
            <v>MONTELÍBANO</v>
          </cell>
        </row>
        <row r="2020">
          <cell r="AI2020" t="str">
            <v>SAN ANTERO</v>
          </cell>
        </row>
        <row r="2021">
          <cell r="AI2021" t="str">
            <v>SAN CARLOS</v>
          </cell>
        </row>
        <row r="2022">
          <cell r="AI2022" t="str">
            <v>SAN ANDRÉS DE SOTAVENTO</v>
          </cell>
        </row>
        <row r="2023">
          <cell r="AI2023" t="str">
            <v>SAN PELAYO</v>
          </cell>
        </row>
        <row r="2024">
          <cell r="AI2024" t="str">
            <v>AYAPEL</v>
          </cell>
        </row>
        <row r="2025">
          <cell r="AI2025" t="str">
            <v>SAHAGÚN</v>
          </cell>
        </row>
        <row r="2026">
          <cell r="AI2026" t="str">
            <v>SAHAGÚN</v>
          </cell>
        </row>
        <row r="2027">
          <cell r="AI2027" t="str">
            <v>PLANETA RICA</v>
          </cell>
        </row>
        <row r="2028">
          <cell r="AI2028" t="str">
            <v>MONTERÍA</v>
          </cell>
        </row>
        <row r="2029">
          <cell r="AI2029" t="str">
            <v>SAHAGÚN</v>
          </cell>
        </row>
        <row r="2030">
          <cell r="AI2030" t="str">
            <v>PLANETA RICA</v>
          </cell>
        </row>
        <row r="2031">
          <cell r="AI2031" t="str">
            <v>CANALETE</v>
          </cell>
        </row>
        <row r="2032">
          <cell r="AI2032" t="str">
            <v>MONTERÍA</v>
          </cell>
        </row>
        <row r="2033">
          <cell r="AI2033" t="str">
            <v>SAHAGÚN</v>
          </cell>
        </row>
        <row r="2034">
          <cell r="AI2034" t="str">
            <v>LOS CÓRDOBAS</v>
          </cell>
        </row>
        <row r="2035">
          <cell r="AI2035" t="str">
            <v>CERETÉ</v>
          </cell>
        </row>
        <row r="2036">
          <cell r="AI2036" t="str">
            <v>SAHAGÚN</v>
          </cell>
        </row>
        <row r="2037">
          <cell r="AI2037" t="str">
            <v>CIÉNAGA DE ORO</v>
          </cell>
        </row>
        <row r="2038">
          <cell r="AI2038" t="str">
            <v>TIERRALTA</v>
          </cell>
        </row>
        <row r="2039">
          <cell r="AI2039" t="str">
            <v>MONTERÍA</v>
          </cell>
        </row>
        <row r="2040">
          <cell r="AI2040" t="str">
            <v>SAHAGÚN</v>
          </cell>
        </row>
        <row r="2041">
          <cell r="AI2041" t="str">
            <v>MONTERÍA</v>
          </cell>
        </row>
        <row r="2042">
          <cell r="AI2042" t="str">
            <v>SAHAGÚN</v>
          </cell>
        </row>
        <row r="2043">
          <cell r="AI2043" t="str">
            <v>AYAPEL</v>
          </cell>
        </row>
        <row r="2044">
          <cell r="AI2044" t="str">
            <v>PUERTO LIBERTADOR</v>
          </cell>
        </row>
        <row r="2045">
          <cell r="AI2045" t="str">
            <v>MONTERÍA</v>
          </cell>
        </row>
        <row r="2046">
          <cell r="AI2046" t="str">
            <v>MONTERÍA</v>
          </cell>
        </row>
        <row r="2047">
          <cell r="AI2047" t="str">
            <v>CANALETE</v>
          </cell>
        </row>
        <row r="2048">
          <cell r="AI2048" t="str">
            <v>CIÉNAGA DE ORO</v>
          </cell>
        </row>
        <row r="2049">
          <cell r="AI2049" t="str">
            <v>SAHAGÚN</v>
          </cell>
        </row>
        <row r="2050">
          <cell r="AI2050" t="str">
            <v>LORICA</v>
          </cell>
        </row>
        <row r="2051">
          <cell r="AI2051" t="str">
            <v>AYAPEL</v>
          </cell>
        </row>
        <row r="2052">
          <cell r="AI2052" t="str">
            <v>MONTERÍA</v>
          </cell>
        </row>
        <row r="2053">
          <cell r="AI2053" t="str">
            <v>MONTERÍA</v>
          </cell>
        </row>
        <row r="2054">
          <cell r="AI2054" t="str">
            <v>MONTERÍA</v>
          </cell>
        </row>
        <row r="2055">
          <cell r="AI2055" t="str">
            <v>LORICA</v>
          </cell>
        </row>
        <row r="2056">
          <cell r="AI2056" t="str">
            <v>SAHAGÚN</v>
          </cell>
        </row>
        <row r="2057">
          <cell r="AI2057" t="str">
            <v>AYAPEL</v>
          </cell>
        </row>
        <row r="2058">
          <cell r="AI2058" t="str">
            <v>MONTERÍA</v>
          </cell>
        </row>
        <row r="2059">
          <cell r="AI2059" t="str">
            <v>TIERRALTA</v>
          </cell>
        </row>
        <row r="2060">
          <cell r="AI2060" t="str">
            <v>MONTERÍA</v>
          </cell>
        </row>
        <row r="2061">
          <cell r="AI2061" t="str">
            <v>TUCHÍN</v>
          </cell>
        </row>
        <row r="2062">
          <cell r="AI2062" t="str">
            <v>SAHAGÚN</v>
          </cell>
        </row>
        <row r="2063">
          <cell r="AI2063" t="str">
            <v>LORICA</v>
          </cell>
        </row>
        <row r="2064">
          <cell r="AI2064" t="str">
            <v>BUENAVISTA</v>
          </cell>
        </row>
        <row r="2065">
          <cell r="AI2065" t="str">
            <v>SAHAGÚN</v>
          </cell>
        </row>
        <row r="2066">
          <cell r="AI2066" t="str">
            <v>CERETÉ</v>
          </cell>
        </row>
        <row r="2067">
          <cell r="AI2067" t="str">
            <v>SAN ANTERO</v>
          </cell>
        </row>
        <row r="2068">
          <cell r="AI2068" t="str">
            <v>CHINÚ</v>
          </cell>
        </row>
        <row r="2069">
          <cell r="AI2069" t="str">
            <v>MONTERÍA</v>
          </cell>
        </row>
        <row r="2070">
          <cell r="AI2070" t="str">
            <v>SAN ANTERO</v>
          </cell>
        </row>
        <row r="2071">
          <cell r="AI2071" t="str">
            <v>MONTERÍA</v>
          </cell>
        </row>
        <row r="2072">
          <cell r="AI2072" t="str">
            <v>CIÉNAGA DE ORO</v>
          </cell>
        </row>
        <row r="2073">
          <cell r="AI2073" t="str">
            <v>CHIMÁ</v>
          </cell>
        </row>
        <row r="2074">
          <cell r="AI2074" t="str">
            <v>CIÉNAGA DE ORO</v>
          </cell>
        </row>
        <row r="2075">
          <cell r="AI2075" t="str">
            <v>TIERRALTA</v>
          </cell>
        </row>
        <row r="2076">
          <cell r="AI2076" t="str">
            <v>MONTERÍA</v>
          </cell>
        </row>
        <row r="2077">
          <cell r="AI2077" t="str">
            <v>AYAPEL</v>
          </cell>
        </row>
        <row r="2078">
          <cell r="AI2078" t="str">
            <v>PLANETA RICA</v>
          </cell>
        </row>
        <row r="2079">
          <cell r="AI2079" t="str">
            <v>BUENAVISTA</v>
          </cell>
        </row>
        <row r="2080">
          <cell r="AI2080" t="str">
            <v>SAN PELAYO</v>
          </cell>
        </row>
        <row r="2081">
          <cell r="AI2081" t="str">
            <v>MONTELÍBANO</v>
          </cell>
        </row>
        <row r="2082">
          <cell r="AI2082" t="str">
            <v>MOÑITOS</v>
          </cell>
        </row>
        <row r="2083">
          <cell r="AI2083" t="str">
            <v>CIÉNAGA DE ORO</v>
          </cell>
        </row>
        <row r="2084">
          <cell r="AI2084" t="str">
            <v>MONTERÍA</v>
          </cell>
        </row>
        <row r="2085">
          <cell r="AI2085" t="str">
            <v>MONTERÍA</v>
          </cell>
        </row>
        <row r="2086">
          <cell r="AI2086" t="str">
            <v>MONTERÍA</v>
          </cell>
        </row>
        <row r="2087">
          <cell r="AI2087" t="str">
            <v>SAHAGÚN</v>
          </cell>
        </row>
        <row r="2088">
          <cell r="AI2088" t="str">
            <v>MONTELÍBANO</v>
          </cell>
        </row>
        <row r="2089">
          <cell r="AI2089" t="str">
            <v>VALENCIA</v>
          </cell>
        </row>
        <row r="2090">
          <cell r="AI2090" t="str">
            <v>LORICA</v>
          </cell>
        </row>
        <row r="2091">
          <cell r="AI2091" t="str">
            <v>TIERRALTA</v>
          </cell>
        </row>
        <row r="2092">
          <cell r="AI2092" t="str">
            <v>SAN BERNARDO DEL VIENTO</v>
          </cell>
        </row>
        <row r="2093">
          <cell r="AI2093" t="str">
            <v>LORICA</v>
          </cell>
        </row>
        <row r="2094">
          <cell r="AI2094" t="str">
            <v>PLANETA RICA</v>
          </cell>
        </row>
        <row r="2095">
          <cell r="AI2095" t="str">
            <v>MONTERÍA</v>
          </cell>
        </row>
        <row r="2096">
          <cell r="AI2096" t="str">
            <v>MONTERÍA</v>
          </cell>
        </row>
        <row r="2097">
          <cell r="AI2097" t="str">
            <v>AYAPEL</v>
          </cell>
        </row>
        <row r="2098">
          <cell r="AI2098" t="str">
            <v>VALENCIA</v>
          </cell>
        </row>
        <row r="2099">
          <cell r="AI2099" t="str">
            <v>CERETÉ</v>
          </cell>
        </row>
        <row r="2100">
          <cell r="AI2100" t="str">
            <v>VALENCIA</v>
          </cell>
        </row>
        <row r="2101">
          <cell r="AI2101" t="str">
            <v>MOÑITOS</v>
          </cell>
        </row>
        <row r="2102">
          <cell r="AI2102" t="str">
            <v>AYAPEL</v>
          </cell>
        </row>
        <row r="2103">
          <cell r="AI2103" t="str">
            <v>PUEBLO NUEVO</v>
          </cell>
        </row>
        <row r="2104">
          <cell r="AI2104" t="str">
            <v>SAN PELAYO</v>
          </cell>
        </row>
        <row r="2105">
          <cell r="AI2105" t="str">
            <v>MONTELÍBANO</v>
          </cell>
        </row>
        <row r="2106">
          <cell r="AI2106" t="str">
            <v>PUERTO ESCONDIDO</v>
          </cell>
        </row>
        <row r="2107">
          <cell r="AI2107" t="str">
            <v>AYAPEL</v>
          </cell>
        </row>
        <row r="2108">
          <cell r="AI2108" t="str">
            <v>MONTERÍA</v>
          </cell>
        </row>
        <row r="2109">
          <cell r="AI2109" t="str">
            <v>MONTELÍBANO</v>
          </cell>
        </row>
        <row r="2110">
          <cell r="AI2110" t="str">
            <v>PLANETA RICA</v>
          </cell>
        </row>
        <row r="2111">
          <cell r="AI2111" t="str">
            <v>MONTERÍA</v>
          </cell>
        </row>
        <row r="2112">
          <cell r="AI2112" t="str">
            <v>MONTERÍA</v>
          </cell>
        </row>
        <row r="2113">
          <cell r="AI2113" t="str">
            <v>SAN PELAYO</v>
          </cell>
        </row>
        <row r="2114">
          <cell r="AI2114" t="str">
            <v>MONTELÍBANO</v>
          </cell>
        </row>
        <row r="2115">
          <cell r="AI2115" t="str">
            <v>TIERRALTA</v>
          </cell>
        </row>
        <row r="2116">
          <cell r="AI2116" t="str">
            <v>PUEBLO NUEVO</v>
          </cell>
        </row>
        <row r="2117">
          <cell r="AI2117" t="str">
            <v>MONTERÍA</v>
          </cell>
        </row>
        <row r="2118">
          <cell r="AI2118" t="str">
            <v>SAN PELAYO</v>
          </cell>
        </row>
        <row r="2119">
          <cell r="AI2119" t="str">
            <v>MONTERÍA</v>
          </cell>
        </row>
        <row r="2120">
          <cell r="AI2120" t="str">
            <v>PURÍSIMA DE LA CONCEPCIÓN</v>
          </cell>
        </row>
        <row r="2121">
          <cell r="AI2121" t="str">
            <v>MONTERÍA</v>
          </cell>
        </row>
        <row r="2122">
          <cell r="AI2122" t="str">
            <v>SAHAGÚN</v>
          </cell>
        </row>
        <row r="2123">
          <cell r="AI2123" t="str">
            <v>MONTERÍA</v>
          </cell>
        </row>
        <row r="2124">
          <cell r="AI2124" t="str">
            <v>SAN ANTERO</v>
          </cell>
        </row>
        <row r="2125">
          <cell r="AI2125" t="str">
            <v>MONTELÍBANO</v>
          </cell>
        </row>
        <row r="2126">
          <cell r="AI2126" t="str">
            <v>MONTERÍA</v>
          </cell>
        </row>
        <row r="2127">
          <cell r="AI2127" t="str">
            <v>CIÉNAGA DE ORO</v>
          </cell>
        </row>
        <row r="2128">
          <cell r="AI2128" t="str">
            <v>CERETÉ</v>
          </cell>
        </row>
        <row r="2129">
          <cell r="AI2129" t="str">
            <v>MOÑITOS</v>
          </cell>
        </row>
        <row r="2130">
          <cell r="AI2130" t="str">
            <v>SAHAGÚN</v>
          </cell>
        </row>
        <row r="2131">
          <cell r="AI2131" t="str">
            <v>BUENAVISTA</v>
          </cell>
        </row>
        <row r="2132">
          <cell r="AI2132" t="str">
            <v>TIERRALTA</v>
          </cell>
        </row>
        <row r="2133">
          <cell r="AI2133" t="str">
            <v>MONTERÍA</v>
          </cell>
        </row>
        <row r="2134">
          <cell r="AI2134" t="str">
            <v>SAN CARLOS</v>
          </cell>
        </row>
        <row r="2135">
          <cell r="AI2135" t="str">
            <v>MONTERÍA</v>
          </cell>
        </row>
        <row r="2136">
          <cell r="AI2136" t="str">
            <v>MONTERÍA</v>
          </cell>
        </row>
        <row r="2137">
          <cell r="AI2137" t="str">
            <v>MONTERÍA</v>
          </cell>
        </row>
        <row r="2138">
          <cell r="AI2138" t="str">
            <v>MONTERÍA</v>
          </cell>
        </row>
        <row r="2139">
          <cell r="AI2139" t="str">
            <v>TIERRALTA</v>
          </cell>
        </row>
        <row r="2140">
          <cell r="AI2140" t="str">
            <v>MONTERÍA</v>
          </cell>
        </row>
        <row r="2141">
          <cell r="AI2141" t="str">
            <v>VALENCIA</v>
          </cell>
        </row>
        <row r="2142">
          <cell r="AI2142" t="str">
            <v>SAN CARLOS</v>
          </cell>
        </row>
        <row r="2143">
          <cell r="AI2143" t="str">
            <v>PUEBLO NUEVO</v>
          </cell>
        </row>
        <row r="2144">
          <cell r="AI2144" t="str">
            <v>MONTERÍA</v>
          </cell>
        </row>
        <row r="2145">
          <cell r="AI2145" t="str">
            <v>CIÉNAGA DE ORO</v>
          </cell>
        </row>
        <row r="2146">
          <cell r="AI2146" t="str">
            <v>MONTERÍA</v>
          </cell>
        </row>
        <row r="2147">
          <cell r="AI2147" t="str">
            <v>MONTERÍA</v>
          </cell>
        </row>
        <row r="2148">
          <cell r="AI2148" t="str">
            <v>MONTERÍA</v>
          </cell>
        </row>
        <row r="2149">
          <cell r="AI2149" t="str">
            <v>MONTERÍA</v>
          </cell>
        </row>
        <row r="2150">
          <cell r="AI2150" t="str">
            <v>MONTERÍA</v>
          </cell>
        </row>
        <row r="2151">
          <cell r="AI2151" t="str">
            <v>VALENCIA</v>
          </cell>
        </row>
        <row r="2152">
          <cell r="AI2152" t="str">
            <v>TUCHÍN</v>
          </cell>
        </row>
        <row r="2153">
          <cell r="AI2153" t="str">
            <v>SAN PELAYO</v>
          </cell>
        </row>
        <row r="2154">
          <cell r="AI2154" t="str">
            <v>MONTERÍA</v>
          </cell>
        </row>
        <row r="2155">
          <cell r="AI2155" t="str">
            <v>PLANETA RICA</v>
          </cell>
        </row>
        <row r="2156">
          <cell r="AI2156" t="str">
            <v>CERETÉ</v>
          </cell>
        </row>
        <row r="2157">
          <cell r="AI2157" t="str">
            <v>SAN BERNARDO DEL VIENTO</v>
          </cell>
        </row>
        <row r="2158">
          <cell r="AI2158" t="str">
            <v>MONTERÍA</v>
          </cell>
        </row>
        <row r="2159">
          <cell r="AI2159" t="str">
            <v>MONTERÍA</v>
          </cell>
        </row>
        <row r="2160">
          <cell r="AI2160" t="str">
            <v>SAN ANDRÉS DE SOTAVENTO</v>
          </cell>
        </row>
        <row r="2161">
          <cell r="AI2161" t="str">
            <v>CERETÉ</v>
          </cell>
        </row>
        <row r="2162">
          <cell r="AI2162" t="str">
            <v>CANALETE</v>
          </cell>
        </row>
        <row r="2163">
          <cell r="AI2163" t="str">
            <v>TIERRALTA</v>
          </cell>
        </row>
        <row r="2164">
          <cell r="AI2164" t="str">
            <v>COTORRA</v>
          </cell>
        </row>
        <row r="2165">
          <cell r="AI2165" t="str">
            <v>SAN ANTERO</v>
          </cell>
        </row>
        <row r="2166">
          <cell r="AI2166" t="str">
            <v>MOÑITOS</v>
          </cell>
        </row>
        <row r="2167">
          <cell r="AI2167" t="str">
            <v>VALENCIA</v>
          </cell>
        </row>
        <row r="2168">
          <cell r="AI2168" t="str">
            <v>MONTERÍA</v>
          </cell>
        </row>
        <row r="2169">
          <cell r="AI2169" t="str">
            <v>LORICA</v>
          </cell>
        </row>
        <row r="2170">
          <cell r="AI2170" t="str">
            <v>LORICA</v>
          </cell>
        </row>
        <row r="2171">
          <cell r="AI2171" t="str">
            <v>SAN JOSÉ DE URÉ</v>
          </cell>
        </row>
        <row r="2172">
          <cell r="AI2172" t="str">
            <v>SAN ANTERO</v>
          </cell>
        </row>
        <row r="2173">
          <cell r="AI2173" t="str">
            <v>TUCHÍN</v>
          </cell>
        </row>
        <row r="2174">
          <cell r="AI2174" t="str">
            <v>SAN PELAYO</v>
          </cell>
        </row>
        <row r="2175">
          <cell r="AI2175" t="str">
            <v>LORICA</v>
          </cell>
        </row>
        <row r="2176">
          <cell r="AI2176" t="str">
            <v>MONTERÍA</v>
          </cell>
        </row>
        <row r="2177">
          <cell r="AI2177" t="str">
            <v>PUEBLO NUEVO</v>
          </cell>
        </row>
        <row r="2178">
          <cell r="AI2178" t="str">
            <v>CERETÉ</v>
          </cell>
        </row>
        <row r="2179">
          <cell r="AI2179" t="str">
            <v>MONTERÍA</v>
          </cell>
        </row>
        <row r="2180">
          <cell r="AI2180" t="str">
            <v>PUERTO LIBERTADOR</v>
          </cell>
        </row>
        <row r="2181">
          <cell r="AI2181" t="str">
            <v>SAN BERNARDO DEL VIENTO</v>
          </cell>
        </row>
        <row r="2182">
          <cell r="AI2182" t="str">
            <v>BUENAVISTA</v>
          </cell>
        </row>
        <row r="2183">
          <cell r="AI2183" t="str">
            <v>TIERRALTA</v>
          </cell>
        </row>
        <row r="2184">
          <cell r="AI2184" t="str">
            <v>MONTERÍA</v>
          </cell>
        </row>
        <row r="2185">
          <cell r="AI2185" t="str">
            <v>MONTERÍA</v>
          </cell>
        </row>
        <row r="2186">
          <cell r="AI2186" t="str">
            <v>MONTERÍA</v>
          </cell>
        </row>
        <row r="2187">
          <cell r="AI2187" t="str">
            <v>LA APARTADA</v>
          </cell>
        </row>
        <row r="2188">
          <cell r="AI2188" t="str">
            <v>TUCHÍN</v>
          </cell>
        </row>
        <row r="2189">
          <cell r="AI2189" t="str">
            <v>MONTERÍA</v>
          </cell>
        </row>
        <row r="2190">
          <cell r="AI2190" t="str">
            <v>MONTERÍA</v>
          </cell>
        </row>
        <row r="2191">
          <cell r="AI2191" t="str">
            <v>TUCHÍN</v>
          </cell>
        </row>
        <row r="2192">
          <cell r="AI2192" t="str">
            <v>AYAPEL</v>
          </cell>
        </row>
        <row r="2193">
          <cell r="AI2193" t="str">
            <v>MONTERÍA</v>
          </cell>
        </row>
        <row r="2194">
          <cell r="AI2194" t="str">
            <v>CHINÚ</v>
          </cell>
        </row>
        <row r="2195">
          <cell r="AI2195" t="str">
            <v>CIÉNAGA DE ORO</v>
          </cell>
        </row>
        <row r="2196">
          <cell r="AI2196" t="str">
            <v>SAN PELAYO</v>
          </cell>
        </row>
        <row r="2197">
          <cell r="AI2197" t="str">
            <v>SAN ANDRÉS DE SOTAVENTO</v>
          </cell>
        </row>
        <row r="2198">
          <cell r="AI2198" t="str">
            <v>TIERRALTA</v>
          </cell>
        </row>
        <row r="2199">
          <cell r="AI2199" t="str">
            <v>MONTERÍA</v>
          </cell>
        </row>
        <row r="2200">
          <cell r="AI2200" t="str">
            <v>VALENCIA</v>
          </cell>
        </row>
        <row r="2201">
          <cell r="AI2201" t="str">
            <v>CERETÉ</v>
          </cell>
        </row>
        <row r="2202">
          <cell r="AI2202" t="str">
            <v>TIERRALTA</v>
          </cell>
        </row>
        <row r="2203">
          <cell r="AI2203" t="str">
            <v>MONTERÍA</v>
          </cell>
        </row>
        <row r="2204">
          <cell r="AI2204" t="str">
            <v>SAHAGÚN</v>
          </cell>
        </row>
        <row r="2205">
          <cell r="AI2205" t="str">
            <v>PUERTO LIBERTADOR</v>
          </cell>
        </row>
        <row r="2206">
          <cell r="AI2206" t="str">
            <v>SAN PELAYO</v>
          </cell>
        </row>
        <row r="2207">
          <cell r="AI2207" t="str">
            <v>CERETÉ</v>
          </cell>
        </row>
        <row r="2208">
          <cell r="AI2208" t="str">
            <v>SAN ANTERO</v>
          </cell>
        </row>
        <row r="2209">
          <cell r="AI2209" t="str">
            <v>AYAPEL</v>
          </cell>
        </row>
        <row r="2210">
          <cell r="AI2210" t="str">
            <v>MONTERÍA</v>
          </cell>
        </row>
        <row r="2211">
          <cell r="AI2211" t="str">
            <v>MONTERÍA</v>
          </cell>
        </row>
        <row r="2212">
          <cell r="AI2212" t="str">
            <v>SAN CARLOS</v>
          </cell>
        </row>
        <row r="2213">
          <cell r="AI2213" t="str">
            <v>SAN BERNARDO DEL VIENTO</v>
          </cell>
        </row>
        <row r="2214">
          <cell r="AI2214" t="str">
            <v>PLANETA RICA</v>
          </cell>
        </row>
        <row r="2215">
          <cell r="AI2215" t="str">
            <v>MONTERÍA</v>
          </cell>
        </row>
        <row r="2216">
          <cell r="AI2216" t="str">
            <v>MONTERÍA</v>
          </cell>
        </row>
        <row r="2217">
          <cell r="AI2217" t="str">
            <v>AYAPEL</v>
          </cell>
        </row>
        <row r="2218">
          <cell r="AI2218" t="str">
            <v>LORICA</v>
          </cell>
        </row>
        <row r="2219">
          <cell r="AI2219" t="str">
            <v>LOS CÓRDOBAS</v>
          </cell>
        </row>
        <row r="2220">
          <cell r="AI2220" t="str">
            <v>MONTERÍA</v>
          </cell>
        </row>
        <row r="2221">
          <cell r="AI2221" t="str">
            <v>MONTERÍA</v>
          </cell>
        </row>
        <row r="2222">
          <cell r="AI2222" t="str">
            <v>CIÉNAGA DE ORO</v>
          </cell>
        </row>
        <row r="2223">
          <cell r="AI2223" t="str">
            <v>MONTERÍA</v>
          </cell>
        </row>
        <row r="2224">
          <cell r="AI2224" t="str">
            <v>PUERTO LIBERTADOR</v>
          </cell>
        </row>
        <row r="2225">
          <cell r="AI2225" t="str">
            <v>PURÍSIMA DE LA CONCEPCIÓN</v>
          </cell>
        </row>
        <row r="2226">
          <cell r="AI2226" t="str">
            <v>CIÉNAGA DE ORO</v>
          </cell>
        </row>
        <row r="2227">
          <cell r="AI2227" t="str">
            <v>LORICA</v>
          </cell>
        </row>
        <row r="2228">
          <cell r="AI2228" t="str">
            <v>CIÉNAGA DE ORO</v>
          </cell>
        </row>
        <row r="2229">
          <cell r="AI2229" t="str">
            <v>PUERTO ESCONDIDO</v>
          </cell>
        </row>
        <row r="2230">
          <cell r="AI2230" t="str">
            <v>PUERTO ESCONDIDO</v>
          </cell>
        </row>
        <row r="2231">
          <cell r="AI2231" t="str">
            <v>CIÉNAGA DE ORO</v>
          </cell>
        </row>
        <row r="2232">
          <cell r="AI2232" t="str">
            <v>LORICA</v>
          </cell>
        </row>
        <row r="2233">
          <cell r="AI2233" t="str">
            <v>VALENCIA</v>
          </cell>
        </row>
        <row r="2234">
          <cell r="AI2234" t="str">
            <v>LORICA</v>
          </cell>
        </row>
        <row r="2235">
          <cell r="AI2235" t="str">
            <v>TUCHÍN</v>
          </cell>
        </row>
        <row r="2236">
          <cell r="AI2236" t="str">
            <v>LORICA</v>
          </cell>
        </row>
        <row r="2237">
          <cell r="AI2237" t="str">
            <v>CIÉNAGA DE ORO</v>
          </cell>
        </row>
        <row r="2238">
          <cell r="AI2238" t="str">
            <v>MONTERÍA</v>
          </cell>
        </row>
        <row r="2239">
          <cell r="AI2239" t="str">
            <v>SAN BERNARDO DEL VIENTO</v>
          </cell>
        </row>
        <row r="2240">
          <cell r="AI2240" t="str">
            <v>PUERTO ESCONDIDO</v>
          </cell>
        </row>
        <row r="2241">
          <cell r="AI2241" t="str">
            <v>LOS CÓRDOBAS</v>
          </cell>
        </row>
        <row r="2242">
          <cell r="AI2242" t="str">
            <v>CIÉNAGA DE ORO</v>
          </cell>
        </row>
        <row r="2243">
          <cell r="AI2243" t="str">
            <v>MONTERÍA</v>
          </cell>
        </row>
        <row r="2244">
          <cell r="AI2244" t="str">
            <v>AYAPEL</v>
          </cell>
        </row>
        <row r="2245">
          <cell r="AI2245" t="str">
            <v>AYAPEL</v>
          </cell>
        </row>
        <row r="2246">
          <cell r="AI2246" t="str">
            <v>MONTERÍA</v>
          </cell>
        </row>
        <row r="2247">
          <cell r="AI2247" t="str">
            <v>MONTERÍA</v>
          </cell>
        </row>
        <row r="2248">
          <cell r="AI2248" t="str">
            <v>LORICA</v>
          </cell>
        </row>
        <row r="2249">
          <cell r="AI2249" t="str">
            <v>MONTERÍA</v>
          </cell>
        </row>
        <row r="2250">
          <cell r="AI2250" t="str">
            <v>TIERRALTA</v>
          </cell>
        </row>
        <row r="2251">
          <cell r="AI2251" t="str">
            <v>COTORRA</v>
          </cell>
        </row>
        <row r="2252">
          <cell r="AI2252" t="str">
            <v>SAN CARLOS</v>
          </cell>
        </row>
        <row r="2253">
          <cell r="AI2253" t="str">
            <v>VALENCIA</v>
          </cell>
        </row>
        <row r="2254">
          <cell r="AI2254" t="str">
            <v>LORICA</v>
          </cell>
        </row>
        <row r="2255">
          <cell r="AI2255" t="str">
            <v>BUENAVISTA</v>
          </cell>
        </row>
        <row r="2256">
          <cell r="AI2256" t="str">
            <v>TIERRALTA</v>
          </cell>
        </row>
        <row r="2257">
          <cell r="AI2257" t="str">
            <v>PUEBLO NUEVO</v>
          </cell>
        </row>
        <row r="2258">
          <cell r="AI2258" t="str">
            <v>MONTELÍBANO</v>
          </cell>
        </row>
        <row r="2259">
          <cell r="AI2259" t="str">
            <v>AYAPEL</v>
          </cell>
        </row>
        <row r="2260">
          <cell r="AI2260" t="str">
            <v>SAN JOSÉ DE URÉ</v>
          </cell>
        </row>
        <row r="2261">
          <cell r="AI2261" t="str">
            <v>PUERTO LIBERTADOR</v>
          </cell>
        </row>
        <row r="2262">
          <cell r="AI2262" t="str">
            <v>AYAPEL</v>
          </cell>
        </row>
        <row r="2263">
          <cell r="AI2263" t="str">
            <v>CIÉNAGA DE ORO</v>
          </cell>
        </row>
        <row r="2264">
          <cell r="AI2264" t="str">
            <v>SAN PELAYO</v>
          </cell>
        </row>
        <row r="2265">
          <cell r="AI2265" t="str">
            <v>TIERRALTA</v>
          </cell>
        </row>
        <row r="2266">
          <cell r="AI2266" t="str">
            <v>SAHAGÚN</v>
          </cell>
        </row>
        <row r="2267">
          <cell r="AI2267" t="str">
            <v>BUENAVISTA</v>
          </cell>
        </row>
        <row r="2268">
          <cell r="AI2268" t="str">
            <v>MONTERÍA</v>
          </cell>
        </row>
        <row r="2269">
          <cell r="AI2269" t="str">
            <v>MONTERÍA</v>
          </cell>
        </row>
        <row r="2270">
          <cell r="AI2270" t="str">
            <v>MONTELÍBANO</v>
          </cell>
        </row>
        <row r="2271">
          <cell r="AI2271" t="str">
            <v>CERETÉ</v>
          </cell>
        </row>
        <row r="2272">
          <cell r="AI2272" t="str">
            <v>SAN ANDRÉS DE SOTAVENTO</v>
          </cell>
        </row>
        <row r="2273">
          <cell r="AI2273" t="str">
            <v>SAHAGÚN</v>
          </cell>
        </row>
        <row r="2274">
          <cell r="AI2274" t="str">
            <v>SAHAGÚN</v>
          </cell>
        </row>
        <row r="2275">
          <cell r="AI2275" t="str">
            <v>MONTERÍA</v>
          </cell>
        </row>
        <row r="2276">
          <cell r="AI2276" t="str">
            <v>LORICA</v>
          </cell>
        </row>
        <row r="2277">
          <cell r="AI2277" t="str">
            <v>LORICA</v>
          </cell>
        </row>
        <row r="2278">
          <cell r="AI2278" t="str">
            <v>VALENCIA</v>
          </cell>
        </row>
        <row r="2279">
          <cell r="AI2279" t="str">
            <v>SAHAGÚN</v>
          </cell>
        </row>
        <row r="2280">
          <cell r="AI2280" t="str">
            <v>LORICA</v>
          </cell>
        </row>
        <row r="2281">
          <cell r="AI2281" t="str">
            <v>MONTERÍA</v>
          </cell>
        </row>
        <row r="2282">
          <cell r="AI2282" t="str">
            <v>TIERRALTA</v>
          </cell>
        </row>
        <row r="2283">
          <cell r="AI2283" t="str">
            <v>SAHAGÚN</v>
          </cell>
        </row>
        <row r="2284">
          <cell r="AI2284" t="str">
            <v>LORICA</v>
          </cell>
        </row>
        <row r="2285">
          <cell r="AI2285" t="str">
            <v>PUERTO LIBERTADOR</v>
          </cell>
        </row>
        <row r="2286">
          <cell r="AI2286" t="str">
            <v>SAHAGÚN</v>
          </cell>
        </row>
        <row r="2287">
          <cell r="AI2287" t="str">
            <v>LORICA</v>
          </cell>
        </row>
        <row r="2288">
          <cell r="AI2288" t="str">
            <v>MONTERÍA</v>
          </cell>
        </row>
        <row r="2289">
          <cell r="AI2289" t="str">
            <v>MONTERÍA</v>
          </cell>
        </row>
        <row r="2290">
          <cell r="AI2290" t="str">
            <v>CIÉNAGA DE ORO</v>
          </cell>
        </row>
        <row r="2291">
          <cell r="AI2291" t="str">
            <v>PUERTO LIBERTADOR</v>
          </cell>
        </row>
        <row r="2292">
          <cell r="AI2292" t="str">
            <v>SAHAGÚN</v>
          </cell>
        </row>
        <row r="2293">
          <cell r="AI2293" t="str">
            <v>MONTERÍA</v>
          </cell>
        </row>
        <row r="2294">
          <cell r="AI2294" t="str">
            <v>MONTERÍA</v>
          </cell>
        </row>
        <row r="2295">
          <cell r="AI2295" t="str">
            <v>TIERRALTA</v>
          </cell>
        </row>
        <row r="2296">
          <cell r="AI2296" t="str">
            <v>MONTERÍA</v>
          </cell>
        </row>
        <row r="2297">
          <cell r="AI2297" t="str">
            <v>MONTELÍBANO</v>
          </cell>
        </row>
        <row r="2298">
          <cell r="AI2298" t="str">
            <v>CIÉNAGA DE ORO</v>
          </cell>
        </row>
        <row r="2299">
          <cell r="AI2299" t="str">
            <v>MONTERÍA</v>
          </cell>
        </row>
        <row r="2300">
          <cell r="AI2300" t="str">
            <v>BUENAVISTA</v>
          </cell>
        </row>
        <row r="2301">
          <cell r="AI2301" t="str">
            <v>SAN ANTERO</v>
          </cell>
        </row>
        <row r="2302">
          <cell r="AI2302" t="str">
            <v>MOÑITOS</v>
          </cell>
        </row>
        <row r="2303">
          <cell r="AI2303" t="str">
            <v>MONTELÍBANO</v>
          </cell>
        </row>
        <row r="2304">
          <cell r="AI2304" t="str">
            <v>CERETÉ</v>
          </cell>
        </row>
        <row r="2305">
          <cell r="AI2305" t="str">
            <v>MONTERÍA</v>
          </cell>
        </row>
        <row r="2306">
          <cell r="AI2306" t="str">
            <v>SAN JOSÉ DE URÉ</v>
          </cell>
        </row>
        <row r="2307">
          <cell r="AI2307" t="str">
            <v>PURÍSIMA DE LA CONCEPCIÓN</v>
          </cell>
        </row>
        <row r="2308">
          <cell r="AI2308" t="str">
            <v>MONTERÍA</v>
          </cell>
        </row>
        <row r="2309">
          <cell r="AI2309" t="str">
            <v>CERETÉ</v>
          </cell>
        </row>
        <row r="2310">
          <cell r="AI2310" t="str">
            <v>PUERTO LIBERTADOR</v>
          </cell>
        </row>
        <row r="2311">
          <cell r="AI2311" t="str">
            <v>CERETÉ</v>
          </cell>
        </row>
        <row r="2312">
          <cell r="AI2312" t="str">
            <v>AYAPEL</v>
          </cell>
        </row>
        <row r="2313">
          <cell r="AI2313" t="str">
            <v>CIÉNAGA DE ORO</v>
          </cell>
        </row>
        <row r="2314">
          <cell r="AI2314" t="str">
            <v>SAHAGÚN</v>
          </cell>
        </row>
        <row r="2315">
          <cell r="AI2315" t="str">
            <v>PLANETA RICA</v>
          </cell>
        </row>
        <row r="2316">
          <cell r="AI2316" t="str">
            <v>MONTERÍA</v>
          </cell>
        </row>
        <row r="2317">
          <cell r="AI2317" t="str">
            <v>TIERRALTA</v>
          </cell>
        </row>
        <row r="2318">
          <cell r="AI2318" t="str">
            <v>SAN CARLOS</v>
          </cell>
        </row>
        <row r="2319">
          <cell r="AI2319" t="str">
            <v>MONTELÍBANO</v>
          </cell>
        </row>
        <row r="2320">
          <cell r="AI2320" t="str">
            <v>MONTERÍA</v>
          </cell>
        </row>
        <row r="2321">
          <cell r="AI2321" t="str">
            <v>MONTERÍA</v>
          </cell>
        </row>
        <row r="2322">
          <cell r="AI2322" t="str">
            <v>AYAPEL</v>
          </cell>
        </row>
        <row r="2323">
          <cell r="AI2323" t="str">
            <v>SAN ANDRÉS DE SOTAVENTO</v>
          </cell>
        </row>
        <row r="2324">
          <cell r="AI2324" t="str">
            <v>CHINÚ</v>
          </cell>
        </row>
        <row r="2325">
          <cell r="AI2325" t="str">
            <v>MOÑITOS</v>
          </cell>
        </row>
        <row r="2326">
          <cell r="AI2326" t="str">
            <v>MOMIL</v>
          </cell>
        </row>
        <row r="2327">
          <cell r="AI2327" t="str">
            <v>LORICA</v>
          </cell>
        </row>
        <row r="2328">
          <cell r="AI2328" t="str">
            <v>SAN ANTERO</v>
          </cell>
        </row>
        <row r="2329">
          <cell r="AI2329" t="str">
            <v>MONTERÍA</v>
          </cell>
        </row>
        <row r="2330">
          <cell r="AI2330" t="str">
            <v>MONTERÍA</v>
          </cell>
        </row>
        <row r="2331">
          <cell r="AI2331" t="str">
            <v>MONTERÍA</v>
          </cell>
        </row>
        <row r="2332">
          <cell r="AI2332" t="str">
            <v>CANALETE</v>
          </cell>
        </row>
        <row r="2333">
          <cell r="AI2333" t="str">
            <v>MONTERÍA</v>
          </cell>
        </row>
        <row r="2334">
          <cell r="AI2334" t="str">
            <v>PLANETA RICA</v>
          </cell>
        </row>
        <row r="2335">
          <cell r="AI2335" t="str">
            <v>MONTELÍBANO</v>
          </cell>
        </row>
        <row r="2336">
          <cell r="AI2336" t="str">
            <v>TIERRALTA</v>
          </cell>
        </row>
        <row r="2337">
          <cell r="AI2337" t="str">
            <v>MONTERÍA</v>
          </cell>
        </row>
        <row r="2338">
          <cell r="AI2338" t="str">
            <v>LORICA</v>
          </cell>
        </row>
        <row r="2339">
          <cell r="AI2339" t="str">
            <v>MONTERÍA</v>
          </cell>
        </row>
        <row r="2340">
          <cell r="AI2340" t="str">
            <v>PURÍSIMA DE LA CONCEPCIÓN</v>
          </cell>
        </row>
        <row r="2341">
          <cell r="AI2341" t="str">
            <v>CHIMÁ</v>
          </cell>
        </row>
        <row r="2342">
          <cell r="AI2342" t="str">
            <v>TUCHÍN</v>
          </cell>
        </row>
        <row r="2343">
          <cell r="AI2343" t="str">
            <v>SAN BERNARDO DEL VIENTO</v>
          </cell>
        </row>
        <row r="2344">
          <cell r="AI2344" t="str">
            <v>SAN ANTERO</v>
          </cell>
        </row>
        <row r="2345">
          <cell r="AI2345" t="str">
            <v>SAN PELAYO</v>
          </cell>
        </row>
        <row r="2346">
          <cell r="AI2346" t="str">
            <v>MONTERÍA</v>
          </cell>
        </row>
        <row r="2347">
          <cell r="AI2347" t="str">
            <v>MONTERÍA</v>
          </cell>
        </row>
        <row r="2348">
          <cell r="AI2348" t="str">
            <v>MONTERÍA</v>
          </cell>
        </row>
        <row r="2349">
          <cell r="AI2349" t="str">
            <v>TIERRALTA</v>
          </cell>
        </row>
        <row r="2350">
          <cell r="AI2350" t="str">
            <v>PUERTO LIBERTADOR</v>
          </cell>
        </row>
        <row r="2351">
          <cell r="AI2351" t="str">
            <v>MONTERÍA</v>
          </cell>
        </row>
        <row r="2352">
          <cell r="AI2352" t="str">
            <v>MONTERÍA</v>
          </cell>
        </row>
        <row r="2353">
          <cell r="AI2353" t="str">
            <v>BUENAVISTA</v>
          </cell>
        </row>
        <row r="2354">
          <cell r="AI2354" t="str">
            <v>PUERTO LIBERTADOR</v>
          </cell>
        </row>
        <row r="2355">
          <cell r="AI2355" t="str">
            <v>MONTERÍA</v>
          </cell>
        </row>
        <row r="2356">
          <cell r="AI2356" t="str">
            <v>TUCHÍN</v>
          </cell>
        </row>
        <row r="2357">
          <cell r="AI2357" t="str">
            <v>AYAPEL</v>
          </cell>
        </row>
        <row r="2358">
          <cell r="AI2358" t="str">
            <v>MONTERÍA</v>
          </cell>
        </row>
        <row r="2359">
          <cell r="AI2359" t="str">
            <v>TUCHÍN</v>
          </cell>
        </row>
        <row r="2360">
          <cell r="AI2360" t="str">
            <v>PUERTO LIBERTADOR</v>
          </cell>
        </row>
        <row r="2361">
          <cell r="AI2361" t="str">
            <v>SAN BERNARDO DEL VIENTO</v>
          </cell>
        </row>
        <row r="2362">
          <cell r="AI2362" t="str">
            <v>MONTERÍA</v>
          </cell>
        </row>
        <row r="2363">
          <cell r="AI2363" t="str">
            <v>CANALETE</v>
          </cell>
        </row>
        <row r="2364">
          <cell r="AI2364" t="str">
            <v>SAN BERNARDO DEL VIENTO</v>
          </cell>
        </row>
        <row r="2365">
          <cell r="AI2365" t="str">
            <v>MONTELÍBANO</v>
          </cell>
        </row>
        <row r="2366">
          <cell r="AI2366" t="str">
            <v>MONTELÍBANO</v>
          </cell>
        </row>
        <row r="2367">
          <cell r="AI2367" t="str">
            <v>TUCHÍN</v>
          </cell>
        </row>
        <row r="2368">
          <cell r="AI2368" t="str">
            <v>LORICA</v>
          </cell>
        </row>
        <row r="2369">
          <cell r="AI2369" t="str">
            <v>SAN BERNARDO DEL VIENTO</v>
          </cell>
        </row>
        <row r="2370">
          <cell r="AI2370" t="str">
            <v>PUERTO LIBERTADOR</v>
          </cell>
        </row>
        <row r="2371">
          <cell r="AI2371" t="str">
            <v>CANALETE</v>
          </cell>
        </row>
        <row r="2372">
          <cell r="AI2372" t="str">
            <v>MONTERÍA</v>
          </cell>
        </row>
        <row r="2373">
          <cell r="AI2373" t="str">
            <v>PUERTO LIBERTADOR</v>
          </cell>
        </row>
        <row r="2374">
          <cell r="AI2374" t="str">
            <v>MONTERÍA</v>
          </cell>
        </row>
        <row r="2375">
          <cell r="AI2375" t="str">
            <v>VALENCIA</v>
          </cell>
        </row>
        <row r="2376">
          <cell r="AI2376" t="str">
            <v>MONTERÍA</v>
          </cell>
        </row>
        <row r="2377">
          <cell r="AI2377" t="str">
            <v>MONTERÍA</v>
          </cell>
        </row>
        <row r="2378">
          <cell r="AI2378" t="str">
            <v>MONTERÍA</v>
          </cell>
        </row>
        <row r="2379">
          <cell r="AI2379" t="str">
            <v>MONTELÍBANO</v>
          </cell>
        </row>
        <row r="2380">
          <cell r="AI2380" t="str">
            <v>LORICA</v>
          </cell>
        </row>
        <row r="2381">
          <cell r="AI2381" t="str">
            <v>MONTERÍA</v>
          </cell>
        </row>
        <row r="2382">
          <cell r="AI2382" t="str">
            <v>SAHAGÚN</v>
          </cell>
        </row>
        <row r="2383">
          <cell r="AI2383" t="str">
            <v>MONTELÍBANO</v>
          </cell>
        </row>
        <row r="2384">
          <cell r="AI2384" t="str">
            <v>CIÉNAGA DE ORO</v>
          </cell>
        </row>
        <row r="2385">
          <cell r="AI2385" t="str">
            <v>TIERRALTA</v>
          </cell>
        </row>
        <row r="2386">
          <cell r="AI2386" t="str">
            <v>PUERTO LIBERTADOR</v>
          </cell>
        </row>
        <row r="2387">
          <cell r="AI2387" t="str">
            <v>LORICA</v>
          </cell>
        </row>
        <row r="2388">
          <cell r="AI2388" t="str">
            <v>CIÉNAGA DE ORO</v>
          </cell>
        </row>
        <row r="2389">
          <cell r="AI2389" t="str">
            <v>MOMIL</v>
          </cell>
        </row>
        <row r="2390">
          <cell r="AI2390" t="str">
            <v>MONTERÍA</v>
          </cell>
        </row>
        <row r="2391">
          <cell r="AI2391" t="str">
            <v>TIERRALTA</v>
          </cell>
        </row>
        <row r="2392">
          <cell r="AI2392" t="str">
            <v>PLANETA RICA</v>
          </cell>
        </row>
        <row r="2393">
          <cell r="AI2393" t="str">
            <v>LORICA</v>
          </cell>
        </row>
        <row r="2394">
          <cell r="AI2394" t="str">
            <v>MONTERÍA</v>
          </cell>
        </row>
        <row r="2395">
          <cell r="AI2395" t="str">
            <v>MONTERÍA</v>
          </cell>
        </row>
        <row r="2396">
          <cell r="AI2396" t="str">
            <v>CHINÚ</v>
          </cell>
        </row>
        <row r="2397">
          <cell r="AI2397" t="str">
            <v>PUEBLO NUEVO</v>
          </cell>
        </row>
        <row r="2398">
          <cell r="AI2398" t="str">
            <v>PUERTO LIBERTADOR</v>
          </cell>
        </row>
        <row r="2399">
          <cell r="AI2399" t="str">
            <v>MONTELÍBANO</v>
          </cell>
        </row>
        <row r="2400">
          <cell r="AI2400" t="str">
            <v>MONTERÍA</v>
          </cell>
        </row>
        <row r="2401">
          <cell r="AI2401" t="str">
            <v>MONTERÍA</v>
          </cell>
        </row>
        <row r="2402">
          <cell r="AI2402" t="str">
            <v>MONTERÍA</v>
          </cell>
        </row>
        <row r="2403">
          <cell r="AI2403" t="str">
            <v>TUCHÍN</v>
          </cell>
        </row>
        <row r="2404">
          <cell r="AI2404" t="str">
            <v>MOMIL</v>
          </cell>
        </row>
        <row r="2405">
          <cell r="AI2405" t="str">
            <v>MONTERÍA</v>
          </cell>
        </row>
        <row r="2406">
          <cell r="AI2406" t="str">
            <v>PLANETA RICA</v>
          </cell>
        </row>
        <row r="2407">
          <cell r="AI2407" t="str">
            <v>MONTERÍA</v>
          </cell>
        </row>
        <row r="2408">
          <cell r="AI2408" t="str">
            <v>MONTERÍA</v>
          </cell>
        </row>
        <row r="2409">
          <cell r="AI2409" t="str">
            <v>PUERTO LIBERTADOR</v>
          </cell>
        </row>
        <row r="2410">
          <cell r="AI2410" t="str">
            <v>TIERRALTA</v>
          </cell>
        </row>
        <row r="2411">
          <cell r="AI2411" t="str">
            <v>MONTERÍA</v>
          </cell>
        </row>
        <row r="2412">
          <cell r="AI2412" t="str">
            <v>MONTERÍA</v>
          </cell>
        </row>
        <row r="2413">
          <cell r="AI2413" t="str">
            <v>PUEBLO NUEVO</v>
          </cell>
        </row>
        <row r="2414">
          <cell r="AI2414" t="str">
            <v>MONTERÍA</v>
          </cell>
        </row>
        <row r="2415">
          <cell r="AI2415" t="str">
            <v>MONTERÍA</v>
          </cell>
        </row>
        <row r="2416">
          <cell r="AI2416" t="str">
            <v>MONTERÍA</v>
          </cell>
        </row>
        <row r="2417">
          <cell r="AI2417" t="str">
            <v>CIÉNAGA DE ORO</v>
          </cell>
        </row>
        <row r="2418">
          <cell r="AI2418" t="str">
            <v>SAN PELAYO</v>
          </cell>
        </row>
        <row r="2419">
          <cell r="AI2419" t="str">
            <v>SAN BERNARDO DEL VIENTO</v>
          </cell>
        </row>
        <row r="2420">
          <cell r="AI2420" t="str">
            <v>PLANETA RICA</v>
          </cell>
        </row>
        <row r="2421">
          <cell r="AI2421" t="str">
            <v>MONTERÍA</v>
          </cell>
        </row>
        <row r="2422">
          <cell r="AI2422" t="str">
            <v>LA APARTADA</v>
          </cell>
        </row>
        <row r="2423">
          <cell r="AI2423" t="str">
            <v>MONTERÍA</v>
          </cell>
        </row>
        <row r="2424">
          <cell r="AI2424" t="str">
            <v>SAN CARLOS</v>
          </cell>
        </row>
        <row r="2425">
          <cell r="AI2425" t="str">
            <v>LORICA</v>
          </cell>
        </row>
        <row r="2426">
          <cell r="AI2426" t="str">
            <v>MONTERÍA</v>
          </cell>
        </row>
        <row r="2427">
          <cell r="AI2427" t="str">
            <v>LORICA</v>
          </cell>
        </row>
        <row r="2428">
          <cell r="AI2428" t="str">
            <v>TIERRALTA</v>
          </cell>
        </row>
        <row r="2429">
          <cell r="AI2429" t="str">
            <v>VALENCIA</v>
          </cell>
        </row>
        <row r="2430">
          <cell r="AI2430" t="str">
            <v>CERETÉ</v>
          </cell>
        </row>
        <row r="2431">
          <cell r="AI2431" t="str">
            <v>MONTERÍA</v>
          </cell>
        </row>
        <row r="2432">
          <cell r="AI2432" t="str">
            <v>MONTELÍBANO</v>
          </cell>
        </row>
        <row r="2433">
          <cell r="AI2433" t="str">
            <v>AYAPEL</v>
          </cell>
        </row>
        <row r="2434">
          <cell r="AI2434" t="str">
            <v>LORICA</v>
          </cell>
        </row>
        <row r="2435">
          <cell r="AI2435" t="str">
            <v>LOS CÓRDOBAS</v>
          </cell>
        </row>
        <row r="2436">
          <cell r="AI2436" t="str">
            <v>CERETÉ</v>
          </cell>
        </row>
        <row r="2437">
          <cell r="AI2437" t="str">
            <v>MONTERÍA</v>
          </cell>
        </row>
        <row r="2438">
          <cell r="AI2438" t="str">
            <v>CIÉNAGA DE ORO</v>
          </cell>
        </row>
        <row r="2439">
          <cell r="AI2439" t="str">
            <v>MONTERÍA</v>
          </cell>
        </row>
        <row r="2440">
          <cell r="AI2440" t="str">
            <v>MOÑITOS</v>
          </cell>
        </row>
        <row r="2441">
          <cell r="AI2441" t="str">
            <v>SAN ANTERO</v>
          </cell>
        </row>
        <row r="2442">
          <cell r="AI2442" t="str">
            <v>LORICA</v>
          </cell>
        </row>
        <row r="2443">
          <cell r="AI2443" t="str">
            <v>SAHAGÚN</v>
          </cell>
        </row>
        <row r="2444">
          <cell r="AI2444" t="str">
            <v>SAN BERNARDO DEL VIENTO</v>
          </cell>
        </row>
        <row r="2445">
          <cell r="AI2445" t="str">
            <v>SAHAGÚN</v>
          </cell>
        </row>
        <row r="2446">
          <cell r="AI2446" t="str">
            <v>TUCHÍN</v>
          </cell>
        </row>
        <row r="2447">
          <cell r="AI2447" t="str">
            <v>PLANETA RICA</v>
          </cell>
        </row>
        <row r="2448">
          <cell r="AI2448" t="str">
            <v>MONTERÍA</v>
          </cell>
        </row>
        <row r="2449">
          <cell r="AI2449" t="str">
            <v>SAHAGÚN</v>
          </cell>
        </row>
        <row r="2450">
          <cell r="AI2450" t="str">
            <v>CANALETE</v>
          </cell>
        </row>
        <row r="2451">
          <cell r="AI2451" t="str">
            <v>AYAPEL</v>
          </cell>
        </row>
        <row r="2452">
          <cell r="AI2452" t="str">
            <v>SAHAGÚN</v>
          </cell>
        </row>
        <row r="2453">
          <cell r="AI2453" t="str">
            <v>SAN CARLOS</v>
          </cell>
        </row>
        <row r="2454">
          <cell r="AI2454" t="str">
            <v>SAHAGÚN</v>
          </cell>
        </row>
        <row r="2455">
          <cell r="AI2455" t="str">
            <v>PUERTO LIBERTADOR</v>
          </cell>
        </row>
        <row r="2456">
          <cell r="AI2456" t="str">
            <v>LA APARTADA</v>
          </cell>
        </row>
        <row r="2457">
          <cell r="AI2457" t="str">
            <v>AYAPEL</v>
          </cell>
        </row>
        <row r="2458">
          <cell r="AI2458" t="str">
            <v>MONTERÍA</v>
          </cell>
        </row>
        <row r="2459">
          <cell r="AI2459" t="str">
            <v>SAN BERNARDO DEL VIENTO</v>
          </cell>
        </row>
        <row r="2460">
          <cell r="AI2460" t="str">
            <v>MONTERÍA</v>
          </cell>
        </row>
        <row r="2461">
          <cell r="AI2461" t="str">
            <v>MONTERÍA</v>
          </cell>
        </row>
        <row r="2462">
          <cell r="AI2462" t="str">
            <v>MONTERÍA</v>
          </cell>
        </row>
        <row r="2463">
          <cell r="AI2463" t="str">
            <v>MONTERÍA</v>
          </cell>
        </row>
        <row r="2464">
          <cell r="AI2464" t="str">
            <v>MONTERÍA</v>
          </cell>
        </row>
        <row r="2465">
          <cell r="AI2465" t="str">
            <v>PUERTO LIBERTADOR</v>
          </cell>
        </row>
        <row r="2466">
          <cell r="AI2466" t="str">
            <v>MONTERÍA</v>
          </cell>
        </row>
        <row r="2467">
          <cell r="AI2467" t="str">
            <v>PLANETA RICA</v>
          </cell>
        </row>
        <row r="2468">
          <cell r="AI2468" t="str">
            <v>MONTERÍA</v>
          </cell>
        </row>
        <row r="2469">
          <cell r="AI2469" t="str">
            <v>MONTERÍA</v>
          </cell>
        </row>
        <row r="2470">
          <cell r="AI2470" t="str">
            <v>MONTERÍA</v>
          </cell>
        </row>
        <row r="2471">
          <cell r="AI2471" t="str">
            <v>MONTERÍA</v>
          </cell>
        </row>
        <row r="2472">
          <cell r="AI2472" t="str">
            <v>PUERTO ESCONDIDO</v>
          </cell>
        </row>
        <row r="2473">
          <cell r="AI2473" t="str">
            <v>MONTERÍA</v>
          </cell>
        </row>
        <row r="2474">
          <cell r="AI2474" t="str">
            <v>TIERRALTA</v>
          </cell>
        </row>
        <row r="2475">
          <cell r="AI2475" t="str">
            <v>PLANETA RICA</v>
          </cell>
        </row>
        <row r="2476">
          <cell r="AI2476" t="str">
            <v>MONTERÍA</v>
          </cell>
        </row>
        <row r="2477">
          <cell r="AI2477" t="str">
            <v>LORICA</v>
          </cell>
        </row>
        <row r="2478">
          <cell r="AI2478" t="str">
            <v>VALENCIA</v>
          </cell>
        </row>
        <row r="2479">
          <cell r="AI2479" t="str">
            <v>SAN ANTERO</v>
          </cell>
        </row>
        <row r="2480">
          <cell r="AI2480" t="str">
            <v>PLANETA RICA</v>
          </cell>
        </row>
        <row r="2481">
          <cell r="AI2481" t="str">
            <v>SAHAGÚN</v>
          </cell>
        </row>
        <row r="2482">
          <cell r="AI2482" t="str">
            <v>VALENCIA</v>
          </cell>
        </row>
        <row r="2483">
          <cell r="AI2483" t="str">
            <v>MONTELÍBANO</v>
          </cell>
        </row>
        <row r="2484">
          <cell r="AI2484" t="str">
            <v>LORICA</v>
          </cell>
        </row>
        <row r="2485">
          <cell r="AI2485" t="str">
            <v>LORICA</v>
          </cell>
        </row>
        <row r="2486">
          <cell r="AI2486" t="str">
            <v>SAN BERNARDO DEL VIENTO</v>
          </cell>
        </row>
        <row r="2487">
          <cell r="AI2487" t="str">
            <v>PLANETA RICA</v>
          </cell>
        </row>
        <row r="2488">
          <cell r="AI2488" t="str">
            <v>LORICA</v>
          </cell>
        </row>
        <row r="2489">
          <cell r="AI2489" t="str">
            <v>PUEBLO NUEVO</v>
          </cell>
        </row>
        <row r="2490">
          <cell r="AI2490" t="str">
            <v>MONTERÍA</v>
          </cell>
        </row>
        <row r="2491">
          <cell r="AI2491" t="str">
            <v>TIERRALTA</v>
          </cell>
        </row>
        <row r="2492">
          <cell r="AI2492" t="str">
            <v>TIERRALTA</v>
          </cell>
        </row>
        <row r="2493">
          <cell r="AI2493" t="str">
            <v>PUERTO LIBERTADOR</v>
          </cell>
        </row>
        <row r="2494">
          <cell r="AI2494" t="str">
            <v>CIÉNAGA DE ORO</v>
          </cell>
        </row>
        <row r="2495">
          <cell r="AI2495" t="str">
            <v>MONTERÍA</v>
          </cell>
        </row>
        <row r="2496">
          <cell r="AI2496" t="str">
            <v>MONTERÍA</v>
          </cell>
        </row>
        <row r="2497">
          <cell r="AI2497" t="str">
            <v>MONTELÍBANO</v>
          </cell>
        </row>
        <row r="2498">
          <cell r="AI2498" t="str">
            <v>PLANETA RICA</v>
          </cell>
        </row>
        <row r="2499">
          <cell r="AI2499" t="str">
            <v>MONTERÍA</v>
          </cell>
        </row>
        <row r="2500">
          <cell r="AI2500" t="str">
            <v>CIÉNAGA DE ORO</v>
          </cell>
        </row>
        <row r="2501">
          <cell r="AI2501" t="str">
            <v>MONTERÍA</v>
          </cell>
        </row>
        <row r="2502">
          <cell r="AI2502" t="str">
            <v>TIERRALTA</v>
          </cell>
        </row>
        <row r="2503">
          <cell r="AI2503" t="str">
            <v>MONTERÍA</v>
          </cell>
        </row>
        <row r="2504">
          <cell r="AI2504" t="str">
            <v>MONTERÍA</v>
          </cell>
        </row>
        <row r="2505">
          <cell r="AI2505" t="str">
            <v>MONTERÍA</v>
          </cell>
        </row>
        <row r="2506">
          <cell r="AI2506" t="str">
            <v>PUERTO LIBERTADOR</v>
          </cell>
        </row>
        <row r="2507">
          <cell r="AI2507" t="str">
            <v>SAHAGÚN</v>
          </cell>
        </row>
        <row r="2508">
          <cell r="AI2508" t="str">
            <v>LORICA</v>
          </cell>
        </row>
        <row r="2509">
          <cell r="AI2509" t="str">
            <v>MONTERÍA</v>
          </cell>
        </row>
        <row r="2510">
          <cell r="AI2510" t="str">
            <v>VALENCIA</v>
          </cell>
        </row>
        <row r="2511">
          <cell r="AI2511" t="str">
            <v>SAN JOSÉ DE URÉ</v>
          </cell>
        </row>
        <row r="2512">
          <cell r="AI2512" t="str">
            <v>TIERRALTA</v>
          </cell>
        </row>
        <row r="2513">
          <cell r="AI2513" t="str">
            <v>SAN ANDRÉS DE SOTAVENTO</v>
          </cell>
        </row>
        <row r="2514">
          <cell r="AI2514" t="str">
            <v>MONTELÍBANO</v>
          </cell>
        </row>
        <row r="2515">
          <cell r="AI2515" t="str">
            <v>SAN ANTERO</v>
          </cell>
        </row>
        <row r="2516">
          <cell r="AI2516" t="str">
            <v>TIERRALTA</v>
          </cell>
        </row>
        <row r="2517">
          <cell r="AI2517" t="str">
            <v>MONTERÍA</v>
          </cell>
        </row>
        <row r="2518">
          <cell r="AI2518" t="str">
            <v>CERETÉ</v>
          </cell>
        </row>
        <row r="2519">
          <cell r="AI2519" t="str">
            <v>MONTERÍA</v>
          </cell>
        </row>
        <row r="2520">
          <cell r="AI2520" t="str">
            <v>MONTELÍBANO</v>
          </cell>
        </row>
        <row r="2521">
          <cell r="AI2521" t="str">
            <v>LORICA</v>
          </cell>
        </row>
        <row r="2522">
          <cell r="AI2522" t="str">
            <v>CERETÉ</v>
          </cell>
        </row>
        <row r="2523">
          <cell r="AI2523" t="str">
            <v>MONTERÍA</v>
          </cell>
        </row>
        <row r="2524">
          <cell r="AI2524" t="str">
            <v>MONTERÍA</v>
          </cell>
        </row>
        <row r="2525">
          <cell r="AI2525" t="str">
            <v>PUEBLO NUEVO</v>
          </cell>
        </row>
        <row r="2526">
          <cell r="AI2526" t="str">
            <v>MONTERÍA</v>
          </cell>
        </row>
        <row r="2527">
          <cell r="AI2527" t="str">
            <v>SAHAGÚN</v>
          </cell>
        </row>
        <row r="2528">
          <cell r="AI2528" t="str">
            <v>MONTERÍA</v>
          </cell>
        </row>
        <row r="2529">
          <cell r="AI2529" t="str">
            <v>MONTERÍA</v>
          </cell>
        </row>
        <row r="2530">
          <cell r="AI2530" t="str">
            <v>AYAPEL</v>
          </cell>
        </row>
        <row r="2531">
          <cell r="AI2531" t="str">
            <v>CIÉNAGA DE ORO</v>
          </cell>
        </row>
        <row r="2532">
          <cell r="AI2532" t="str">
            <v>PURÍSIMA DE LA CONCEPCIÓN</v>
          </cell>
        </row>
        <row r="2533">
          <cell r="AI2533" t="str">
            <v>CERETÉ</v>
          </cell>
        </row>
        <row r="2534">
          <cell r="AI2534" t="str">
            <v>PUEBLO NUEVO</v>
          </cell>
        </row>
        <row r="2535">
          <cell r="AI2535" t="str">
            <v>MONTELÍBANO</v>
          </cell>
        </row>
        <row r="2536">
          <cell r="AI2536" t="str">
            <v>LORICA</v>
          </cell>
        </row>
        <row r="2537">
          <cell r="AI2537" t="str">
            <v>PUERTO LIBERTADOR</v>
          </cell>
        </row>
        <row r="2538">
          <cell r="AI2538" t="str">
            <v>PLANETA RICA</v>
          </cell>
        </row>
        <row r="2539">
          <cell r="AI2539" t="str">
            <v>LORICA</v>
          </cell>
        </row>
        <row r="2540">
          <cell r="AI2540" t="str">
            <v>MONTERÍA</v>
          </cell>
        </row>
        <row r="2541">
          <cell r="AI2541" t="str">
            <v>MONTERÍA</v>
          </cell>
        </row>
        <row r="2542">
          <cell r="AI2542" t="str">
            <v>SAN ANTERO</v>
          </cell>
        </row>
        <row r="2543">
          <cell r="AI2543" t="str">
            <v>CIÉNAGA DE ORO</v>
          </cell>
        </row>
        <row r="2544">
          <cell r="AI2544" t="str">
            <v>MONTERÍA</v>
          </cell>
        </row>
        <row r="2545">
          <cell r="AI2545" t="str">
            <v>MONTERÍA</v>
          </cell>
        </row>
        <row r="2546">
          <cell r="AI2546" t="str">
            <v>MONTERÍA</v>
          </cell>
        </row>
        <row r="2547">
          <cell r="AI2547" t="str">
            <v>CIÉNAGA DE ORO</v>
          </cell>
        </row>
        <row r="2548">
          <cell r="AI2548" t="str">
            <v>MOÑITOS</v>
          </cell>
        </row>
        <row r="2549">
          <cell r="AI2549" t="str">
            <v>TIERRALTA</v>
          </cell>
        </row>
        <row r="2550">
          <cell r="AI2550" t="str">
            <v>LORICA</v>
          </cell>
        </row>
        <row r="2551">
          <cell r="AI2551" t="str">
            <v>SAHAGÚN</v>
          </cell>
        </row>
        <row r="2552">
          <cell r="AI2552" t="str">
            <v>TIERRALTA</v>
          </cell>
        </row>
        <row r="2553">
          <cell r="AI2553" t="str">
            <v>CERETÉ</v>
          </cell>
        </row>
        <row r="2554">
          <cell r="AI2554" t="str">
            <v>MONTERÍA</v>
          </cell>
        </row>
        <row r="2555">
          <cell r="AI2555" t="str">
            <v>MONTERÍA</v>
          </cell>
        </row>
        <row r="2556">
          <cell r="AI2556" t="str">
            <v>SAN BERNARDO DEL VIENTO</v>
          </cell>
        </row>
        <row r="2557">
          <cell r="AI2557" t="str">
            <v>TIERRALTA</v>
          </cell>
        </row>
        <row r="2558">
          <cell r="AI2558" t="str">
            <v>MONTELÍBANO</v>
          </cell>
        </row>
        <row r="2559">
          <cell r="AI2559" t="str">
            <v>SAN PELAYO</v>
          </cell>
        </row>
        <row r="2560">
          <cell r="AI2560" t="str">
            <v>CERETÉ</v>
          </cell>
        </row>
        <row r="2561">
          <cell r="AI2561" t="str">
            <v>MONTERÍA</v>
          </cell>
        </row>
        <row r="2562">
          <cell r="AI2562" t="str">
            <v>PUERTO ESCONDIDO</v>
          </cell>
        </row>
        <row r="2563">
          <cell r="AI2563" t="str">
            <v>LORICA</v>
          </cell>
        </row>
        <row r="2564">
          <cell r="AI2564" t="str">
            <v>MONTERÍA</v>
          </cell>
        </row>
        <row r="2565">
          <cell r="AI2565" t="str">
            <v>CERETÉ</v>
          </cell>
        </row>
        <row r="2566">
          <cell r="AI2566" t="str">
            <v>TIERRALTA</v>
          </cell>
        </row>
        <row r="2567">
          <cell r="AI2567" t="str">
            <v>SAN PELAYO</v>
          </cell>
        </row>
        <row r="2568">
          <cell r="AI2568" t="str">
            <v>PUERTO LIBERTADOR</v>
          </cell>
        </row>
        <row r="2569">
          <cell r="AI2569" t="str">
            <v>TUCHÍN</v>
          </cell>
        </row>
        <row r="2570">
          <cell r="AI2570" t="str">
            <v>AYAPEL</v>
          </cell>
        </row>
        <row r="2571">
          <cell r="AI2571" t="str">
            <v>CERETÉ</v>
          </cell>
        </row>
        <row r="2572">
          <cell r="AI2572" t="str">
            <v>TIERRALTA</v>
          </cell>
        </row>
        <row r="2573">
          <cell r="AI2573" t="str">
            <v>TIERRALTA</v>
          </cell>
        </row>
        <row r="2574">
          <cell r="AI2574" t="str">
            <v>SAN PELAYO</v>
          </cell>
        </row>
        <row r="2575">
          <cell r="AI2575" t="str">
            <v>PUERTO LIBERTADOR</v>
          </cell>
        </row>
        <row r="2576">
          <cell r="AI2576" t="str">
            <v>LORICA</v>
          </cell>
        </row>
        <row r="2577">
          <cell r="AI2577" t="str">
            <v>MONTERÍA</v>
          </cell>
        </row>
        <row r="2578">
          <cell r="AI2578" t="str">
            <v>TUCHÍN</v>
          </cell>
        </row>
        <row r="2579">
          <cell r="AI2579" t="str">
            <v>TIERRALTA</v>
          </cell>
        </row>
        <row r="2580">
          <cell r="AI2580" t="str">
            <v>VALENCIA</v>
          </cell>
        </row>
        <row r="2581">
          <cell r="AI2581" t="str">
            <v>CHINÚ</v>
          </cell>
        </row>
        <row r="2582">
          <cell r="AI2582" t="str">
            <v>MONTERÍA</v>
          </cell>
        </row>
        <row r="2583">
          <cell r="AI2583" t="str">
            <v>PUERTO LIBERTADOR</v>
          </cell>
        </row>
        <row r="2584">
          <cell r="AI2584" t="str">
            <v>SAN ANTERO</v>
          </cell>
        </row>
        <row r="2585">
          <cell r="AI2585" t="str">
            <v>CIÉNAGA DE ORO</v>
          </cell>
        </row>
        <row r="2586">
          <cell r="AI2586" t="str">
            <v>CERETÉ</v>
          </cell>
        </row>
        <row r="2587">
          <cell r="AI2587" t="str">
            <v>SAN PELAYO</v>
          </cell>
        </row>
        <row r="2588">
          <cell r="AI2588" t="str">
            <v>SAN JOSÉ DE URÉ</v>
          </cell>
        </row>
        <row r="2589">
          <cell r="AI2589" t="str">
            <v>TIERRALTA</v>
          </cell>
        </row>
        <row r="2590">
          <cell r="AI2590" t="str">
            <v>SAN ANTERO</v>
          </cell>
        </row>
        <row r="2591">
          <cell r="AI2591" t="str">
            <v>SAN PELAYO</v>
          </cell>
        </row>
        <row r="2592">
          <cell r="AI2592" t="str">
            <v>TIERRALTA</v>
          </cell>
        </row>
        <row r="2593">
          <cell r="AI2593" t="str">
            <v>MONTERÍA</v>
          </cell>
        </row>
        <row r="2594">
          <cell r="AI2594" t="str">
            <v>LORICA</v>
          </cell>
        </row>
        <row r="2595">
          <cell r="AI2595" t="str">
            <v>TIERRALTA</v>
          </cell>
        </row>
        <row r="2596">
          <cell r="AI2596" t="str">
            <v>MONTERÍA</v>
          </cell>
        </row>
        <row r="2597">
          <cell r="AI2597" t="str">
            <v>TIERRALTA</v>
          </cell>
        </row>
        <row r="2598">
          <cell r="AI2598" t="str">
            <v>SAHAGÚN</v>
          </cell>
        </row>
        <row r="2599">
          <cell r="AI2599" t="str">
            <v>MOMIL</v>
          </cell>
        </row>
        <row r="2600">
          <cell r="AI2600" t="str">
            <v>MONTERÍA</v>
          </cell>
        </row>
        <row r="2601">
          <cell r="AI2601" t="str">
            <v>MONTERÍA</v>
          </cell>
        </row>
        <row r="2602">
          <cell r="AI2602" t="str">
            <v>PUERTO LIBERTADOR</v>
          </cell>
        </row>
        <row r="2603">
          <cell r="AI2603" t="str">
            <v>MONTERÍA</v>
          </cell>
        </row>
        <row r="2604">
          <cell r="AI2604" t="str">
            <v>PLANETA RICA</v>
          </cell>
        </row>
        <row r="2605">
          <cell r="AI2605" t="str">
            <v>MONTERÍA</v>
          </cell>
        </row>
        <row r="2606">
          <cell r="AI2606" t="str">
            <v>LORICA</v>
          </cell>
        </row>
        <row r="2607">
          <cell r="AI2607" t="str">
            <v>MONTERÍA</v>
          </cell>
        </row>
        <row r="2608">
          <cell r="AI2608" t="str">
            <v>TIERRALTA</v>
          </cell>
        </row>
        <row r="2609">
          <cell r="AI2609" t="str">
            <v>MONTERÍA</v>
          </cell>
        </row>
        <row r="2610">
          <cell r="AI2610" t="str">
            <v>COTORRA</v>
          </cell>
        </row>
        <row r="2611">
          <cell r="AI2611" t="str">
            <v>LORICA</v>
          </cell>
        </row>
        <row r="2612">
          <cell r="AI2612" t="str">
            <v>MONTERÍA</v>
          </cell>
        </row>
        <row r="2613">
          <cell r="AI2613" t="str">
            <v>MONTERÍA</v>
          </cell>
        </row>
        <row r="2614">
          <cell r="AI2614" t="str">
            <v>SAHAGÚN</v>
          </cell>
        </row>
        <row r="2615">
          <cell r="AI2615" t="str">
            <v>MONTERÍA</v>
          </cell>
        </row>
        <row r="2616">
          <cell r="AI2616" t="str">
            <v>MONTERÍA</v>
          </cell>
        </row>
        <row r="2617">
          <cell r="AI2617" t="str">
            <v>MONTERÍA</v>
          </cell>
        </row>
        <row r="2618">
          <cell r="AI2618" t="str">
            <v>MONTERÍA</v>
          </cell>
        </row>
        <row r="2619">
          <cell r="AI2619" t="str">
            <v>LORICA</v>
          </cell>
        </row>
        <row r="2620">
          <cell r="AI2620" t="str">
            <v>SAHAGÚN</v>
          </cell>
        </row>
        <row r="2621">
          <cell r="AI2621" t="str">
            <v>MOÑITOS</v>
          </cell>
        </row>
        <row r="2622">
          <cell r="AI2622" t="str">
            <v>SAHAGÚN</v>
          </cell>
        </row>
        <row r="2623">
          <cell r="AI2623" t="str">
            <v>SAN BERNARDO DEL VIENTO</v>
          </cell>
        </row>
        <row r="2624">
          <cell r="AI2624" t="str">
            <v>SAHAGÚN</v>
          </cell>
        </row>
        <row r="2625">
          <cell r="AI2625" t="str">
            <v>MONTERÍA</v>
          </cell>
        </row>
        <row r="2626">
          <cell r="AI2626" t="str">
            <v>MONTERÍA</v>
          </cell>
        </row>
        <row r="2627">
          <cell r="AI2627" t="str">
            <v>TIERRALTA</v>
          </cell>
        </row>
        <row r="2628">
          <cell r="AI2628" t="str">
            <v>MONTERÍA</v>
          </cell>
        </row>
        <row r="2629">
          <cell r="AI2629" t="str">
            <v>MONTERÍA</v>
          </cell>
        </row>
        <row r="2630">
          <cell r="AI2630" t="str">
            <v>CERETÉ</v>
          </cell>
        </row>
        <row r="2631">
          <cell r="AI2631" t="str">
            <v>SAN ANDRÉS DE SOTAVENTO</v>
          </cell>
        </row>
        <row r="2632">
          <cell r="AI2632" t="str">
            <v>CIÉNAGA DE ORO</v>
          </cell>
        </row>
        <row r="2633">
          <cell r="AI2633" t="str">
            <v>PUERTO LIBERTADOR</v>
          </cell>
        </row>
        <row r="2634">
          <cell r="AI2634" t="str">
            <v>TIERRALTA</v>
          </cell>
        </row>
        <row r="2635">
          <cell r="AI2635" t="str">
            <v>SAN ANTERO</v>
          </cell>
        </row>
        <row r="2636">
          <cell r="AI2636" t="str">
            <v>MOÑITOS</v>
          </cell>
        </row>
        <row r="2637">
          <cell r="AI2637" t="str">
            <v>CIÉNAGA DE ORO</v>
          </cell>
        </row>
        <row r="2638">
          <cell r="AI2638" t="str">
            <v>MONTELÍBANO</v>
          </cell>
        </row>
        <row r="2639">
          <cell r="AI2639" t="str">
            <v>LOS CÓRDOBAS</v>
          </cell>
        </row>
        <row r="2640">
          <cell r="AI2640" t="str">
            <v>AYAPEL</v>
          </cell>
        </row>
        <row r="2641">
          <cell r="AI2641" t="str">
            <v>TIERRALTA</v>
          </cell>
        </row>
        <row r="2642">
          <cell r="AI2642" t="str">
            <v>MONTERÍA</v>
          </cell>
        </row>
        <row r="2643">
          <cell r="AI2643" t="str">
            <v>VALENCIA</v>
          </cell>
        </row>
        <row r="2644">
          <cell r="AI2644" t="str">
            <v>MONTERÍA</v>
          </cell>
        </row>
        <row r="2645">
          <cell r="AI2645" t="str">
            <v>MONTELÍBANO</v>
          </cell>
        </row>
        <row r="2646">
          <cell r="AI2646" t="str">
            <v>CERETÉ</v>
          </cell>
        </row>
        <row r="2647">
          <cell r="AI2647" t="str">
            <v>MONTERÍA</v>
          </cell>
        </row>
        <row r="2648">
          <cell r="AI2648" t="str">
            <v>CERETÉ</v>
          </cell>
        </row>
        <row r="2649">
          <cell r="AI2649" t="str">
            <v>MONTERÍA</v>
          </cell>
        </row>
        <row r="2650">
          <cell r="AI2650" t="str">
            <v>COTORRA</v>
          </cell>
        </row>
        <row r="2651">
          <cell r="AI2651" t="str">
            <v>SAN ANDRÉS DE SOTAVENTO</v>
          </cell>
        </row>
        <row r="2652">
          <cell r="AI2652" t="str">
            <v>MONTERÍA</v>
          </cell>
        </row>
        <row r="2653">
          <cell r="AI2653" t="str">
            <v>LA APARTADA</v>
          </cell>
        </row>
        <row r="2654">
          <cell r="AI2654" t="str">
            <v>SAHAGÚN</v>
          </cell>
        </row>
        <row r="2655">
          <cell r="AI2655" t="str">
            <v>MONTERÍA</v>
          </cell>
        </row>
        <row r="2656">
          <cell r="AI2656" t="str">
            <v>SAHAGÚN</v>
          </cell>
        </row>
        <row r="2657">
          <cell r="AI2657" t="str">
            <v>MONTERÍA</v>
          </cell>
        </row>
        <row r="2658">
          <cell r="AI2658" t="str">
            <v>SAHAGÚN</v>
          </cell>
        </row>
        <row r="2659">
          <cell r="AI2659" t="str">
            <v>SAN PELAYO</v>
          </cell>
        </row>
        <row r="2660">
          <cell r="AI2660" t="str">
            <v>SAHAGÚN</v>
          </cell>
        </row>
        <row r="2661">
          <cell r="AI2661" t="str">
            <v>PUERTO LIBERTADOR</v>
          </cell>
        </row>
        <row r="2662">
          <cell r="AI2662" t="str">
            <v>AYAPEL</v>
          </cell>
        </row>
        <row r="2663">
          <cell r="AI2663" t="str">
            <v>SAHAGÚN</v>
          </cell>
        </row>
        <row r="2664">
          <cell r="AI2664" t="str">
            <v>AYAPEL</v>
          </cell>
        </row>
        <row r="2665">
          <cell r="AI2665" t="str">
            <v>MONTERÍA</v>
          </cell>
        </row>
        <row r="2666">
          <cell r="AI2666" t="str">
            <v>AYAPEL</v>
          </cell>
        </row>
        <row r="2667">
          <cell r="AI2667" t="str">
            <v>MONTERÍA</v>
          </cell>
        </row>
        <row r="2668">
          <cell r="AI2668" t="str">
            <v>SAHAGÚN</v>
          </cell>
        </row>
        <row r="2669">
          <cell r="AI2669" t="str">
            <v>SAHAGÚN</v>
          </cell>
        </row>
        <row r="2670">
          <cell r="AI2670" t="str">
            <v>MONTERÍA</v>
          </cell>
        </row>
        <row r="2671">
          <cell r="AI2671" t="str">
            <v>SAN CARLOS</v>
          </cell>
        </row>
        <row r="2672">
          <cell r="AI2672" t="str">
            <v>CIÉNAGA DE ORO</v>
          </cell>
        </row>
        <row r="2673">
          <cell r="AI2673" t="str">
            <v>MONTELÍBANO</v>
          </cell>
        </row>
        <row r="2674">
          <cell r="AI2674" t="str">
            <v>AYAPEL</v>
          </cell>
        </row>
        <row r="2675">
          <cell r="AI2675" t="str">
            <v>MONTERÍA</v>
          </cell>
        </row>
        <row r="2676">
          <cell r="AI2676" t="str">
            <v>MONTERÍA</v>
          </cell>
        </row>
        <row r="2677">
          <cell r="AI2677" t="str">
            <v>MONTERÍA</v>
          </cell>
        </row>
        <row r="2678">
          <cell r="AI2678" t="str">
            <v>VALENCIA</v>
          </cell>
        </row>
        <row r="2679">
          <cell r="AI2679" t="str">
            <v>PLANETA RICA</v>
          </cell>
        </row>
        <row r="2680">
          <cell r="AI2680" t="str">
            <v>PUERTO ESCONDIDO</v>
          </cell>
        </row>
        <row r="2681">
          <cell r="AI2681" t="str">
            <v>MONTERÍA</v>
          </cell>
        </row>
        <row r="2682">
          <cell r="AI2682" t="str">
            <v>MONTERÍA</v>
          </cell>
        </row>
        <row r="2683">
          <cell r="AI2683" t="str">
            <v>PUERTO LIBERTADOR</v>
          </cell>
        </row>
        <row r="2684">
          <cell r="AI2684" t="str">
            <v>PUERTO LIBERTADOR</v>
          </cell>
        </row>
        <row r="2685">
          <cell r="AI2685" t="str">
            <v>MONTERÍA</v>
          </cell>
        </row>
        <row r="2686">
          <cell r="AI2686" t="str">
            <v>SAHAGÚN</v>
          </cell>
        </row>
        <row r="2687">
          <cell r="AI2687" t="str">
            <v>MONTERÍA</v>
          </cell>
        </row>
        <row r="2688">
          <cell r="AI2688" t="str">
            <v>SAHAGÚN</v>
          </cell>
        </row>
        <row r="2689">
          <cell r="AI2689" t="str">
            <v>VALENCIA</v>
          </cell>
        </row>
        <row r="2690">
          <cell r="AI2690" t="str">
            <v>CERETÉ</v>
          </cell>
        </row>
        <row r="2691">
          <cell r="AI2691" t="str">
            <v>VALENCIA</v>
          </cell>
        </row>
        <row r="2692">
          <cell r="AI2692" t="str">
            <v>MONTERÍA</v>
          </cell>
        </row>
        <row r="2693">
          <cell r="AI2693" t="str">
            <v>TIERRALTA</v>
          </cell>
        </row>
        <row r="2694">
          <cell r="AI2694" t="str">
            <v>MONTERÍA</v>
          </cell>
        </row>
        <row r="2695">
          <cell r="AI2695" t="str">
            <v>VALENCIA</v>
          </cell>
        </row>
        <row r="2696">
          <cell r="AI2696" t="str">
            <v>MONTERÍA</v>
          </cell>
        </row>
        <row r="2697">
          <cell r="AI2697" t="str">
            <v>MONTERÍA</v>
          </cell>
        </row>
        <row r="2698">
          <cell r="AI2698" t="str">
            <v>MONTERÍA</v>
          </cell>
        </row>
        <row r="2699">
          <cell r="AI2699" t="str">
            <v>PUERTO LIBERTADOR</v>
          </cell>
        </row>
        <row r="2700">
          <cell r="AI2700" t="str">
            <v>SAN ANDRÉS DE SOTAVENTO</v>
          </cell>
        </row>
        <row r="2701">
          <cell r="AI2701" t="str">
            <v>LORICA</v>
          </cell>
        </row>
        <row r="2702">
          <cell r="AI2702" t="str">
            <v>SAN BERNARDO DEL VIENTO</v>
          </cell>
        </row>
        <row r="2703">
          <cell r="AI2703" t="str">
            <v>PUERTO LIBERTADOR</v>
          </cell>
        </row>
        <row r="2704">
          <cell r="AI2704" t="str">
            <v>PUERTO LIBERTADOR</v>
          </cell>
        </row>
        <row r="2705">
          <cell r="AI2705" t="str">
            <v>PUEBLO NUEVO</v>
          </cell>
        </row>
        <row r="2706">
          <cell r="AI2706" t="str">
            <v>AYAPEL</v>
          </cell>
        </row>
        <row r="2707">
          <cell r="AI2707" t="str">
            <v>SAHAGÚN</v>
          </cell>
        </row>
        <row r="2708">
          <cell r="AI2708" t="str">
            <v>LORICA</v>
          </cell>
        </row>
        <row r="2709">
          <cell r="AI2709" t="str">
            <v>TIERRALTA</v>
          </cell>
        </row>
        <row r="2710">
          <cell r="AI2710" t="str">
            <v>LOS CÓRDOBAS</v>
          </cell>
        </row>
        <row r="2711">
          <cell r="AI2711" t="str">
            <v>PLANETA RICA</v>
          </cell>
        </row>
        <row r="2712">
          <cell r="AI2712" t="str">
            <v>MONTERÍA</v>
          </cell>
        </row>
        <row r="2713">
          <cell r="AI2713" t="str">
            <v>AYAPEL</v>
          </cell>
        </row>
        <row r="2714">
          <cell r="AI2714" t="str">
            <v>MONTERÍA</v>
          </cell>
        </row>
        <row r="2715">
          <cell r="AI2715" t="str">
            <v>SAN CARLOS</v>
          </cell>
        </row>
        <row r="2716">
          <cell r="AI2716" t="str">
            <v>MOÑITOS</v>
          </cell>
        </row>
        <row r="2717">
          <cell r="AI2717" t="str">
            <v>SAN BERNARDO DEL VIENTO</v>
          </cell>
        </row>
        <row r="2718">
          <cell r="AI2718" t="str">
            <v>PLANETA RICA</v>
          </cell>
        </row>
        <row r="2719">
          <cell r="AI2719" t="str">
            <v>PLANETA RICA</v>
          </cell>
        </row>
        <row r="2720">
          <cell r="AI2720" t="str">
            <v>SAN BERNARDO DEL VIENTO</v>
          </cell>
        </row>
        <row r="2721">
          <cell r="AI2721" t="str">
            <v>TIERRALTA</v>
          </cell>
        </row>
        <row r="2722">
          <cell r="AI2722" t="str">
            <v>AYAPEL</v>
          </cell>
        </row>
        <row r="2723">
          <cell r="AI2723" t="str">
            <v>LORICA</v>
          </cell>
        </row>
        <row r="2724">
          <cell r="AI2724" t="str">
            <v>MONTERÍA</v>
          </cell>
        </row>
        <row r="2725">
          <cell r="AI2725" t="str">
            <v>TUCHÍN</v>
          </cell>
        </row>
        <row r="2726">
          <cell r="AI2726" t="str">
            <v>MONTERÍA</v>
          </cell>
        </row>
        <row r="2727">
          <cell r="AI2727" t="str">
            <v>MONTERÍA</v>
          </cell>
        </row>
        <row r="2728">
          <cell r="AI2728" t="str">
            <v>CIÉNAGA DE ORO</v>
          </cell>
        </row>
        <row r="2729">
          <cell r="AI2729" t="str">
            <v>CIÉNAGA DE ORO</v>
          </cell>
        </row>
        <row r="2730">
          <cell r="AI2730" t="str">
            <v>PLANETA RICA</v>
          </cell>
        </row>
        <row r="2731">
          <cell r="AI2731" t="str">
            <v>MONTERÍA</v>
          </cell>
        </row>
        <row r="2732">
          <cell r="AI2732" t="str">
            <v>MONTERÍA</v>
          </cell>
        </row>
        <row r="2733">
          <cell r="AI2733" t="str">
            <v>MONTERÍA</v>
          </cell>
        </row>
        <row r="2734">
          <cell r="AI2734" t="str">
            <v>CHIMÁ</v>
          </cell>
        </row>
        <row r="2735">
          <cell r="AI2735" t="str">
            <v>TIERRALTA</v>
          </cell>
        </row>
        <row r="2736">
          <cell r="AI2736" t="str">
            <v>MONTERÍA</v>
          </cell>
        </row>
        <row r="2737">
          <cell r="AI2737" t="str">
            <v>MONTERÍA</v>
          </cell>
        </row>
        <row r="2738">
          <cell r="AI2738" t="str">
            <v>PUERTO LIBERTADOR</v>
          </cell>
        </row>
        <row r="2739">
          <cell r="AI2739" t="str">
            <v>PLANETA RICA</v>
          </cell>
        </row>
        <row r="2740">
          <cell r="AI2740" t="str">
            <v>LORICA</v>
          </cell>
        </row>
        <row r="2741">
          <cell r="AI2741" t="str">
            <v>CERETÉ</v>
          </cell>
        </row>
        <row r="2742">
          <cell r="AI2742" t="str">
            <v>MONTERÍA</v>
          </cell>
        </row>
        <row r="2743">
          <cell r="AI2743" t="str">
            <v>MONTERÍA</v>
          </cell>
        </row>
        <row r="2744">
          <cell r="AI2744" t="str">
            <v>TIERRALTA</v>
          </cell>
        </row>
        <row r="2745">
          <cell r="AI2745" t="str">
            <v>MOÑITOS</v>
          </cell>
        </row>
        <row r="2746">
          <cell r="AI2746" t="str">
            <v>CIÉNAGA DE ORO</v>
          </cell>
        </row>
        <row r="2747">
          <cell r="AI2747" t="str">
            <v>MONTERÍA</v>
          </cell>
        </row>
        <row r="2748">
          <cell r="AI2748" t="str">
            <v>SAN ANDRÉS DE SOTAVENTO</v>
          </cell>
        </row>
        <row r="2749">
          <cell r="AI2749" t="str">
            <v>LORICA</v>
          </cell>
        </row>
        <row r="2750">
          <cell r="AI2750" t="str">
            <v>TIERRALTA</v>
          </cell>
        </row>
        <row r="2751">
          <cell r="AI2751" t="str">
            <v>MONTERÍA</v>
          </cell>
        </row>
        <row r="2752">
          <cell r="AI2752" t="str">
            <v>AYAPEL</v>
          </cell>
        </row>
        <row r="2753">
          <cell r="AI2753" t="str">
            <v>LORICA</v>
          </cell>
        </row>
        <row r="2754">
          <cell r="AI2754" t="str">
            <v>CERETÉ</v>
          </cell>
        </row>
        <row r="2755">
          <cell r="AI2755" t="str">
            <v>MONTERÍA</v>
          </cell>
        </row>
        <row r="2756">
          <cell r="AI2756" t="str">
            <v>LORICA</v>
          </cell>
        </row>
        <row r="2757">
          <cell r="AI2757" t="str">
            <v>LOS CÓRDOBAS</v>
          </cell>
        </row>
        <row r="2758">
          <cell r="AI2758" t="str">
            <v>MONTELÍBANO</v>
          </cell>
        </row>
        <row r="2759">
          <cell r="AI2759" t="str">
            <v>MONTERÍA</v>
          </cell>
        </row>
        <row r="2760">
          <cell r="AI2760" t="str">
            <v>SAN BERNARDO DEL VIENTO</v>
          </cell>
        </row>
        <row r="2761">
          <cell r="AI2761" t="str">
            <v>LORICA</v>
          </cell>
        </row>
        <row r="2762">
          <cell r="AI2762" t="str">
            <v>MONTERÍA</v>
          </cell>
        </row>
        <row r="2763">
          <cell r="AI2763" t="str">
            <v>LORICA</v>
          </cell>
        </row>
        <row r="2764">
          <cell r="AI2764" t="str">
            <v>MONTERÍA</v>
          </cell>
        </row>
        <row r="2765">
          <cell r="AI2765" t="str">
            <v>MONTERÍA</v>
          </cell>
        </row>
        <row r="2766">
          <cell r="AI2766" t="str">
            <v>SAN BERNARDO DEL VIENTO</v>
          </cell>
        </row>
        <row r="2767">
          <cell r="AI2767" t="str">
            <v>MONTERÍA</v>
          </cell>
        </row>
        <row r="2768">
          <cell r="AI2768" t="str">
            <v>MONTERÍA</v>
          </cell>
        </row>
        <row r="2769">
          <cell r="AI2769" t="str">
            <v>SAHAGÚN</v>
          </cell>
        </row>
        <row r="2770">
          <cell r="AI2770" t="str">
            <v>TIERRALTA</v>
          </cell>
        </row>
        <row r="2771">
          <cell r="AI2771" t="str">
            <v>SAN ANDRÉS DE SOTAVENTO</v>
          </cell>
        </row>
        <row r="2772">
          <cell r="AI2772" t="str">
            <v>PUERTO LIBERTADOR</v>
          </cell>
        </row>
        <row r="2773">
          <cell r="AI2773" t="str">
            <v>MONTERÍA</v>
          </cell>
        </row>
        <row r="2774">
          <cell r="AI2774" t="str">
            <v>PUERTO LIBERTADOR</v>
          </cell>
        </row>
        <row r="2775">
          <cell r="AI2775" t="str">
            <v>MONTERÍA</v>
          </cell>
        </row>
        <row r="2776">
          <cell r="AI2776" t="str">
            <v>MONTERÍA</v>
          </cell>
        </row>
        <row r="2777">
          <cell r="AI2777" t="str">
            <v>PLANETA RICA</v>
          </cell>
        </row>
        <row r="2778">
          <cell r="AI2778" t="str">
            <v>LA APARTADA</v>
          </cell>
        </row>
        <row r="2779">
          <cell r="AI2779" t="str">
            <v>MONTERÍA</v>
          </cell>
        </row>
        <row r="2780">
          <cell r="AI2780" t="str">
            <v>MOÑITOS</v>
          </cell>
        </row>
        <row r="2781">
          <cell r="AI2781" t="str">
            <v>MONTERÍA</v>
          </cell>
        </row>
        <row r="2782">
          <cell r="AI2782" t="str">
            <v>SAN BERNARDO DEL VIENTO</v>
          </cell>
        </row>
        <row r="2783">
          <cell r="AI2783" t="str">
            <v>AYAPEL</v>
          </cell>
        </row>
        <row r="2784">
          <cell r="AI2784" t="str">
            <v>PUERTO LIBERTADOR</v>
          </cell>
        </row>
        <row r="2785">
          <cell r="AI2785" t="str">
            <v>LORICA</v>
          </cell>
        </row>
        <row r="2786">
          <cell r="AI2786" t="str">
            <v>MONTERÍA</v>
          </cell>
        </row>
        <row r="2787">
          <cell r="AI2787" t="str">
            <v>PUERTO LIBERTADOR</v>
          </cell>
        </row>
        <row r="2788">
          <cell r="AI2788" t="str">
            <v>MONTELÍBANO</v>
          </cell>
        </row>
        <row r="2789">
          <cell r="AI2789" t="str">
            <v>CERETÉ</v>
          </cell>
        </row>
        <row r="2790">
          <cell r="AI2790" t="str">
            <v>TIERRALTA</v>
          </cell>
        </row>
        <row r="2791">
          <cell r="AI2791" t="str">
            <v>MONTELÍBANO</v>
          </cell>
        </row>
        <row r="2792">
          <cell r="AI2792" t="str">
            <v>MONTERÍA</v>
          </cell>
        </row>
        <row r="2793">
          <cell r="AI2793" t="str">
            <v>MONTERÍA</v>
          </cell>
        </row>
        <row r="2794">
          <cell r="AI2794" t="str">
            <v>MONTERÍA</v>
          </cell>
        </row>
        <row r="2795">
          <cell r="AI2795" t="str">
            <v>MONTERÍA</v>
          </cell>
        </row>
        <row r="2796">
          <cell r="AI2796" t="str">
            <v>CIÉNAGA DE ORO</v>
          </cell>
        </row>
        <row r="2797">
          <cell r="AI2797" t="str">
            <v>PUERTO LIBERTADOR</v>
          </cell>
        </row>
        <row r="2798">
          <cell r="AI2798" t="str">
            <v>SAN PELAYO</v>
          </cell>
        </row>
        <row r="2799">
          <cell r="AI2799" t="str">
            <v>MONTERÍA</v>
          </cell>
        </row>
        <row r="2800">
          <cell r="AI2800" t="str">
            <v>SAN ANTERO</v>
          </cell>
        </row>
        <row r="2801">
          <cell r="AI2801" t="str">
            <v>CHIMÁ</v>
          </cell>
        </row>
        <row r="2802">
          <cell r="AI2802" t="str">
            <v>CERETÉ</v>
          </cell>
        </row>
        <row r="2803">
          <cell r="AI2803" t="str">
            <v>CERETÉ</v>
          </cell>
        </row>
        <row r="2804">
          <cell r="AI2804" t="str">
            <v>MONTERÍA</v>
          </cell>
        </row>
        <row r="2805">
          <cell r="AI2805" t="str">
            <v>PURÍSIMA DE LA CONCEPCIÓN</v>
          </cell>
        </row>
        <row r="2806">
          <cell r="AI2806" t="str">
            <v>MONTERÍA</v>
          </cell>
        </row>
        <row r="2807">
          <cell r="AI2807" t="str">
            <v>LORICA</v>
          </cell>
        </row>
        <row r="2808">
          <cell r="AI2808" t="str">
            <v>CIÉNAGA DE ORO</v>
          </cell>
        </row>
        <row r="2809">
          <cell r="AI2809" t="str">
            <v>LORICA</v>
          </cell>
        </row>
        <row r="2810">
          <cell r="AI2810" t="str">
            <v>MONTERÍA</v>
          </cell>
        </row>
        <row r="2811">
          <cell r="AI2811" t="str">
            <v>AYAPEL</v>
          </cell>
        </row>
        <row r="2812">
          <cell r="AI2812" t="str">
            <v>SAN PELAYO</v>
          </cell>
        </row>
        <row r="2813">
          <cell r="AI2813" t="str">
            <v>TIERRALTA</v>
          </cell>
        </row>
        <row r="2814">
          <cell r="AI2814" t="str">
            <v>COTORRA</v>
          </cell>
        </row>
        <row r="2815">
          <cell r="AI2815" t="str">
            <v>TIERRALTA</v>
          </cell>
        </row>
        <row r="2816">
          <cell r="AI2816" t="str">
            <v>VALENCIA</v>
          </cell>
        </row>
        <row r="2817">
          <cell r="AI2817" t="str">
            <v>TIERRALTA</v>
          </cell>
        </row>
        <row r="2818">
          <cell r="AI2818" t="str">
            <v>MONTERÍA</v>
          </cell>
        </row>
        <row r="2819">
          <cell r="AI2819" t="str">
            <v>SAN BERNARDO DEL VIENTO</v>
          </cell>
        </row>
        <row r="2820">
          <cell r="AI2820" t="str">
            <v>SAN BERNARDO DEL VIENTO</v>
          </cell>
        </row>
        <row r="2821">
          <cell r="AI2821" t="str">
            <v>CERETÉ</v>
          </cell>
        </row>
        <row r="2822">
          <cell r="AI2822" t="str">
            <v>MONTERÍA</v>
          </cell>
        </row>
        <row r="2823">
          <cell r="AI2823" t="str">
            <v>CERETÉ</v>
          </cell>
        </row>
        <row r="2824">
          <cell r="AI2824" t="str">
            <v>TIERRALTA</v>
          </cell>
        </row>
        <row r="2825">
          <cell r="AI2825" t="str">
            <v>TIERRALTA</v>
          </cell>
        </row>
        <row r="2826">
          <cell r="AI2826" t="str">
            <v>BUENAVISTA</v>
          </cell>
        </row>
        <row r="2827">
          <cell r="AI2827" t="str">
            <v>PUEBLO NUEVO</v>
          </cell>
        </row>
        <row r="2828">
          <cell r="AI2828" t="str">
            <v>CHINÚ</v>
          </cell>
        </row>
        <row r="2829">
          <cell r="AI2829" t="str">
            <v>MONTERÍA</v>
          </cell>
        </row>
        <row r="2830">
          <cell r="AI2830" t="str">
            <v>PUERTO LIBERTADOR</v>
          </cell>
        </row>
        <row r="2831">
          <cell r="AI2831" t="str">
            <v>CERETÉ</v>
          </cell>
        </row>
        <row r="2832">
          <cell r="AI2832" t="str">
            <v>SAN ANTERO</v>
          </cell>
        </row>
        <row r="2833">
          <cell r="AI2833" t="str">
            <v>SAN PELAYO</v>
          </cell>
        </row>
        <row r="2834">
          <cell r="AI2834" t="str">
            <v>TIERRALTA</v>
          </cell>
        </row>
        <row r="2835">
          <cell r="AI2835" t="str">
            <v>TIERRALTA</v>
          </cell>
        </row>
        <row r="2836">
          <cell r="AI2836" t="str">
            <v>MONTERÍA</v>
          </cell>
        </row>
        <row r="2837">
          <cell r="AI2837" t="str">
            <v>SAHAGÚN</v>
          </cell>
        </row>
        <row r="2838">
          <cell r="AI2838" t="str">
            <v>MONTERÍA</v>
          </cell>
        </row>
        <row r="2839">
          <cell r="AI2839" t="str">
            <v>MONTERÍA</v>
          </cell>
        </row>
        <row r="2840">
          <cell r="AI2840" t="str">
            <v>PUEBLO NUEVO</v>
          </cell>
        </row>
        <row r="2841">
          <cell r="AI2841" t="str">
            <v>MONTERÍA</v>
          </cell>
        </row>
        <row r="2842">
          <cell r="AI2842" t="str">
            <v>MONTERÍA</v>
          </cell>
        </row>
        <row r="2843">
          <cell r="AI2843" t="str">
            <v>LORICA</v>
          </cell>
        </row>
        <row r="2844">
          <cell r="AI2844" t="str">
            <v>PLANETA RICA</v>
          </cell>
        </row>
        <row r="2845">
          <cell r="AI2845" t="str">
            <v>MONTERÍA</v>
          </cell>
        </row>
        <row r="2846">
          <cell r="AI2846" t="str">
            <v>MONTERÍA</v>
          </cell>
        </row>
        <row r="2847">
          <cell r="AI2847" t="str">
            <v>MONTERÍA</v>
          </cell>
        </row>
        <row r="2848">
          <cell r="AI2848" t="str">
            <v>MONTERÍA</v>
          </cell>
        </row>
        <row r="2849">
          <cell r="AI2849" t="str">
            <v>MOÑITOS</v>
          </cell>
        </row>
        <row r="2850">
          <cell r="AI2850" t="str">
            <v>TUCHÍN</v>
          </cell>
        </row>
        <row r="2851">
          <cell r="AI2851" t="str">
            <v>MONTERÍA</v>
          </cell>
        </row>
        <row r="2852">
          <cell r="AI2852" t="str">
            <v>PLANETA RICA</v>
          </cell>
        </row>
        <row r="2853">
          <cell r="AI2853" t="str">
            <v>PUERTO LIBERTADOR</v>
          </cell>
        </row>
        <row r="2854">
          <cell r="AI2854" t="str">
            <v>VALENCIA</v>
          </cell>
        </row>
        <row r="2855">
          <cell r="AI2855" t="str">
            <v>CHINÚ</v>
          </cell>
        </row>
        <row r="2856">
          <cell r="AI2856" t="str">
            <v>PURÍSIMA DE LA CONCEPCIÓN</v>
          </cell>
        </row>
        <row r="2857">
          <cell r="AI2857" t="str">
            <v>CIÉNAGA DE ORO</v>
          </cell>
        </row>
        <row r="2858">
          <cell r="AI2858" t="str">
            <v>CERETÉ</v>
          </cell>
        </row>
        <row r="2859">
          <cell r="AI2859" t="str">
            <v>LORICA</v>
          </cell>
        </row>
        <row r="2860">
          <cell r="AI2860" t="str">
            <v>MONTERÍA</v>
          </cell>
        </row>
        <row r="2861">
          <cell r="AI2861" t="str">
            <v>TIERRALTA</v>
          </cell>
        </row>
        <row r="2862">
          <cell r="AI2862" t="str">
            <v>CERETÉ</v>
          </cell>
        </row>
        <row r="2863">
          <cell r="AI2863" t="str">
            <v>TIERRALTA</v>
          </cell>
        </row>
        <row r="2864">
          <cell r="AI2864" t="str">
            <v>LORICA</v>
          </cell>
        </row>
        <row r="2865">
          <cell r="AI2865" t="str">
            <v>SAN CARLOS</v>
          </cell>
        </row>
        <row r="2866">
          <cell r="AI2866" t="str">
            <v>CANALETE</v>
          </cell>
        </row>
        <row r="2867">
          <cell r="AI2867" t="str">
            <v>SAHAGÚN</v>
          </cell>
        </row>
        <row r="2868">
          <cell r="AI2868" t="str">
            <v>CERETÉ</v>
          </cell>
        </row>
        <row r="2869">
          <cell r="AI2869" t="str">
            <v>MONTERÍA</v>
          </cell>
        </row>
        <row r="2870">
          <cell r="AI2870" t="str">
            <v>MONTERÍA</v>
          </cell>
        </row>
        <row r="2871">
          <cell r="AI2871" t="str">
            <v>BUENAVISTA</v>
          </cell>
        </row>
        <row r="2872">
          <cell r="AI2872" t="str">
            <v>MONTERÍA</v>
          </cell>
        </row>
        <row r="2873">
          <cell r="AI2873" t="str">
            <v>SAHAGÚN</v>
          </cell>
        </row>
        <row r="2874">
          <cell r="AI2874" t="str">
            <v>COTORRA</v>
          </cell>
        </row>
        <row r="2875">
          <cell r="AI2875" t="str">
            <v>MONTELÍBANO</v>
          </cell>
        </row>
        <row r="2876">
          <cell r="AI2876" t="str">
            <v>CIÉNAGA DE ORO</v>
          </cell>
        </row>
        <row r="2877">
          <cell r="AI2877" t="str">
            <v>CIÉNAGA DE ORO</v>
          </cell>
        </row>
        <row r="2878">
          <cell r="AI2878" t="str">
            <v>MONTERÍA</v>
          </cell>
        </row>
        <row r="2879">
          <cell r="AI2879" t="str">
            <v>MONTERÍA</v>
          </cell>
        </row>
        <row r="2880">
          <cell r="AI2880" t="str">
            <v>SAN PELAYO</v>
          </cell>
        </row>
        <row r="2881">
          <cell r="AI2881" t="str">
            <v>PUERTO LIBERTADOR</v>
          </cell>
        </row>
        <row r="2882">
          <cell r="AI2882" t="str">
            <v>TIERRALTA</v>
          </cell>
        </row>
        <row r="2883">
          <cell r="AI2883" t="str">
            <v>MONTERÍA</v>
          </cell>
        </row>
        <row r="2884">
          <cell r="AI2884" t="str">
            <v>CERETÉ</v>
          </cell>
        </row>
        <row r="2885">
          <cell r="AI2885" t="str">
            <v>MONTERÍA</v>
          </cell>
        </row>
        <row r="2886">
          <cell r="AI2886" t="str">
            <v>MONTERÍA</v>
          </cell>
        </row>
        <row r="2887">
          <cell r="AI2887" t="str">
            <v>CERETÉ</v>
          </cell>
        </row>
        <row r="2888">
          <cell r="AI2888" t="str">
            <v>MONTERÍA</v>
          </cell>
        </row>
        <row r="2889">
          <cell r="AI2889" t="str">
            <v>MONTERÍA</v>
          </cell>
        </row>
        <row r="2890">
          <cell r="AI2890" t="str">
            <v>PLANETA RICA</v>
          </cell>
        </row>
        <row r="2891">
          <cell r="AI2891" t="str">
            <v>MONTERÍA</v>
          </cell>
        </row>
        <row r="2892">
          <cell r="AI2892" t="str">
            <v>PLANETA RICA</v>
          </cell>
        </row>
        <row r="2893">
          <cell r="AI2893" t="str">
            <v>MONTERÍA</v>
          </cell>
        </row>
        <row r="2894">
          <cell r="AI2894" t="str">
            <v>SAHAGÚN</v>
          </cell>
        </row>
        <row r="2895">
          <cell r="AI2895" t="str">
            <v>MONTERÍA</v>
          </cell>
        </row>
        <row r="2896">
          <cell r="AI2896" t="str">
            <v>BUENAVISTA</v>
          </cell>
        </row>
        <row r="2897">
          <cell r="AI2897" t="str">
            <v>MONTERÍA</v>
          </cell>
        </row>
        <row r="2898">
          <cell r="AI2898" t="str">
            <v>CERETÉ</v>
          </cell>
        </row>
        <row r="2899">
          <cell r="AI2899" t="str">
            <v>MONTERÍA</v>
          </cell>
        </row>
        <row r="2900">
          <cell r="AI2900" t="str">
            <v>CERETÉ</v>
          </cell>
        </row>
        <row r="2901">
          <cell r="AI2901" t="str">
            <v>LORICA</v>
          </cell>
        </row>
        <row r="2902">
          <cell r="AI2902" t="str">
            <v>MONTERÍA</v>
          </cell>
        </row>
        <row r="2903">
          <cell r="AI2903" t="str">
            <v>SAN BERNARDO DEL VIENTO</v>
          </cell>
        </row>
        <row r="2904">
          <cell r="AI2904" t="str">
            <v>MONTERÍA</v>
          </cell>
        </row>
        <row r="2905">
          <cell r="AI2905" t="str">
            <v>MONTERÍA</v>
          </cell>
        </row>
        <row r="2906">
          <cell r="AI2906" t="str">
            <v>MOMIL</v>
          </cell>
        </row>
        <row r="2907">
          <cell r="AI2907" t="str">
            <v>MONTERÍA</v>
          </cell>
        </row>
        <row r="2908">
          <cell r="AI2908" t="str">
            <v>MONTERÍA</v>
          </cell>
        </row>
        <row r="2909">
          <cell r="AI2909" t="str">
            <v>MOÑITOS</v>
          </cell>
        </row>
        <row r="2910">
          <cell r="AI2910" t="str">
            <v>MONTERÍA</v>
          </cell>
        </row>
        <row r="2911">
          <cell r="AI2911" t="str">
            <v>PUERTO LIBERTADOR</v>
          </cell>
        </row>
        <row r="2912">
          <cell r="AI2912" t="str">
            <v>MONTERÍA</v>
          </cell>
        </row>
        <row r="2913">
          <cell r="AI2913" t="str">
            <v>PLANETA RICA</v>
          </cell>
        </row>
        <row r="2914">
          <cell r="AI2914" t="str">
            <v>MONTERÍA</v>
          </cell>
        </row>
        <row r="2915">
          <cell r="AI2915" t="str">
            <v>MOÑITOS</v>
          </cell>
        </row>
        <row r="2916">
          <cell r="AI2916" t="str">
            <v>MONTELÍBANO</v>
          </cell>
        </row>
        <row r="2917">
          <cell r="AI2917" t="str">
            <v>CIÉNAGA DE ORO</v>
          </cell>
        </row>
        <row r="2918">
          <cell r="AI2918" t="str">
            <v>LORICA</v>
          </cell>
        </row>
        <row r="2919">
          <cell r="AI2919" t="str">
            <v>MONTERÍA</v>
          </cell>
        </row>
        <row r="2920">
          <cell r="AI2920" t="str">
            <v>LORICA</v>
          </cell>
        </row>
        <row r="2921">
          <cell r="AI2921" t="str">
            <v>AYAPEL</v>
          </cell>
        </row>
        <row r="2922">
          <cell r="AI2922" t="str">
            <v>MONTERÍA</v>
          </cell>
        </row>
        <row r="2923">
          <cell r="AI2923" t="str">
            <v>LORICA</v>
          </cell>
        </row>
        <row r="2924">
          <cell r="AI2924" t="str">
            <v>SAN ANTERO</v>
          </cell>
        </row>
        <row r="2925">
          <cell r="AI2925" t="str">
            <v>MOMIL</v>
          </cell>
        </row>
        <row r="2926">
          <cell r="AI2926" t="str">
            <v>PUERTO LIBERTADOR</v>
          </cell>
        </row>
        <row r="2927">
          <cell r="AI2927" t="str">
            <v>LORICA</v>
          </cell>
        </row>
        <row r="2928">
          <cell r="AI2928" t="str">
            <v>MOÑITOS</v>
          </cell>
        </row>
        <row r="2929">
          <cell r="AI2929" t="str">
            <v>MOÑITOS</v>
          </cell>
        </row>
        <row r="2930">
          <cell r="AI2930" t="str">
            <v>MONTELÍBANO</v>
          </cell>
        </row>
        <row r="2931">
          <cell r="AI2931" t="str">
            <v>LORICA</v>
          </cell>
        </row>
        <row r="2932">
          <cell r="AI2932" t="str">
            <v>PUEBLO NUEVO</v>
          </cell>
        </row>
        <row r="2933">
          <cell r="AI2933" t="str">
            <v>PUERTO ESCONDIDO</v>
          </cell>
        </row>
        <row r="2934">
          <cell r="AI2934" t="str">
            <v>CERETÉ</v>
          </cell>
        </row>
        <row r="2935">
          <cell r="AI2935" t="str">
            <v>TIERRALTA</v>
          </cell>
        </row>
        <row r="2936">
          <cell r="AI2936" t="str">
            <v>MONTERÍA</v>
          </cell>
        </row>
        <row r="2937">
          <cell r="AI2937" t="str">
            <v>SAN ANDRÉS DE SOTAVENTO</v>
          </cell>
        </row>
        <row r="2938">
          <cell r="AI2938" t="str">
            <v>LORICA</v>
          </cell>
        </row>
        <row r="2939">
          <cell r="AI2939" t="str">
            <v>SAN CARLOS</v>
          </cell>
        </row>
        <row r="2940">
          <cell r="AI2940" t="str">
            <v>SAHAGÚN</v>
          </cell>
        </row>
        <row r="2941">
          <cell r="AI2941" t="str">
            <v>MONTERÍA</v>
          </cell>
        </row>
        <row r="2942">
          <cell r="AI2942" t="str">
            <v>MOMIL</v>
          </cell>
        </row>
        <row r="2943">
          <cell r="AI2943" t="str">
            <v>AYAPEL</v>
          </cell>
        </row>
        <row r="2944">
          <cell r="AI2944" t="str">
            <v>SAN ANTERO</v>
          </cell>
        </row>
        <row r="2945">
          <cell r="AI2945" t="str">
            <v>PLANETA RICA</v>
          </cell>
        </row>
        <row r="2946">
          <cell r="AI2946" t="str">
            <v>SAHAGÚN</v>
          </cell>
        </row>
        <row r="2947">
          <cell r="AI2947" t="str">
            <v>MONTERÍA</v>
          </cell>
        </row>
        <row r="2948">
          <cell r="AI2948" t="str">
            <v>CHINÚ</v>
          </cell>
        </row>
        <row r="2949">
          <cell r="AI2949" t="str">
            <v>PLANETA RICA</v>
          </cell>
        </row>
        <row r="2950">
          <cell r="AI2950" t="str">
            <v>MONTERÍA</v>
          </cell>
        </row>
        <row r="2951">
          <cell r="AI2951" t="str">
            <v>MONTERÍA</v>
          </cell>
        </row>
        <row r="2952">
          <cell r="AI2952" t="str">
            <v>MONTELÍBANO</v>
          </cell>
        </row>
        <row r="2953">
          <cell r="AI2953" t="str">
            <v>SAN PELAYO</v>
          </cell>
        </row>
        <row r="2954">
          <cell r="AI2954" t="str">
            <v>SAHAGÚN</v>
          </cell>
        </row>
        <row r="2955">
          <cell r="AI2955" t="str">
            <v>PLANETA RICA</v>
          </cell>
        </row>
        <row r="2956">
          <cell r="AI2956" t="str">
            <v>MONTERÍA</v>
          </cell>
        </row>
        <row r="2957">
          <cell r="AI2957" t="str">
            <v>TIERRALTA</v>
          </cell>
        </row>
        <row r="2958">
          <cell r="AI2958" t="str">
            <v>CERETÉ</v>
          </cell>
        </row>
        <row r="2959">
          <cell r="AI2959" t="str">
            <v>MONTERÍA</v>
          </cell>
        </row>
        <row r="2960">
          <cell r="AI2960" t="str">
            <v>TIERRALTA</v>
          </cell>
        </row>
        <row r="2961">
          <cell r="AI2961" t="str">
            <v>SAN JOSÉ DE URÉ</v>
          </cell>
        </row>
        <row r="2962">
          <cell r="AI2962" t="str">
            <v>MONTERÍA</v>
          </cell>
        </row>
        <row r="2963">
          <cell r="AI2963" t="str">
            <v>MONTERÍA</v>
          </cell>
        </row>
        <row r="2964">
          <cell r="AI2964" t="str">
            <v>SAN PELAYO</v>
          </cell>
        </row>
        <row r="2965">
          <cell r="AI2965" t="str">
            <v>MONTERÍA</v>
          </cell>
        </row>
        <row r="2966">
          <cell r="AI2966" t="str">
            <v>MONTERÍA</v>
          </cell>
        </row>
        <row r="2967">
          <cell r="AI2967" t="str">
            <v>LORICA</v>
          </cell>
        </row>
        <row r="2968">
          <cell r="AI2968" t="str">
            <v>MONTELÍBANO</v>
          </cell>
        </row>
        <row r="2969">
          <cell r="AI2969" t="str">
            <v>TIERRALTA</v>
          </cell>
        </row>
        <row r="2970">
          <cell r="AI2970" t="str">
            <v>TIERRALTA</v>
          </cell>
        </row>
        <row r="2971">
          <cell r="AI2971" t="str">
            <v>SAN PELAYO</v>
          </cell>
        </row>
        <row r="2972">
          <cell r="AI2972" t="str">
            <v>TIERRALTA</v>
          </cell>
        </row>
        <row r="2973">
          <cell r="AI2973" t="str">
            <v>LORICA</v>
          </cell>
        </row>
        <row r="2974">
          <cell r="AI2974" t="str">
            <v>CHINÚ</v>
          </cell>
        </row>
        <row r="2975">
          <cell r="AI2975" t="str">
            <v>MONTERÍA</v>
          </cell>
        </row>
        <row r="2976">
          <cell r="AI2976" t="str">
            <v>PUERTO LIBERTADOR</v>
          </cell>
        </row>
        <row r="2977">
          <cell r="AI2977" t="str">
            <v>TIERRALTA</v>
          </cell>
        </row>
        <row r="2978">
          <cell r="AI2978" t="str">
            <v>CERETÉ</v>
          </cell>
        </row>
        <row r="2979">
          <cell r="AI2979" t="str">
            <v>PLANETA RICA</v>
          </cell>
        </row>
        <row r="2980">
          <cell r="AI2980" t="str">
            <v>PUEBLO NUEVO</v>
          </cell>
        </row>
        <row r="2981">
          <cell r="AI2981" t="str">
            <v>MONTERÍA</v>
          </cell>
        </row>
        <row r="2982">
          <cell r="AI2982" t="str">
            <v>LORICA</v>
          </cell>
        </row>
        <row r="2983">
          <cell r="AI2983" t="str">
            <v>MONTERÍA</v>
          </cell>
        </row>
        <row r="2984">
          <cell r="AI2984" t="str">
            <v>LORICA</v>
          </cell>
        </row>
        <row r="2985">
          <cell r="AI2985" t="str">
            <v>CIÉNAGA DE ORO</v>
          </cell>
        </row>
        <row r="2986">
          <cell r="AI2986" t="str">
            <v>SAHAGÚN</v>
          </cell>
        </row>
        <row r="2987">
          <cell r="AI2987" t="str">
            <v>TIERRALTA</v>
          </cell>
        </row>
        <row r="2988">
          <cell r="AI2988" t="str">
            <v>MONTERÍA</v>
          </cell>
        </row>
        <row r="2989">
          <cell r="AI2989" t="str">
            <v>SAHAGÚN</v>
          </cell>
        </row>
        <row r="2990">
          <cell r="AI2990" t="str">
            <v>SAHAGÚN</v>
          </cell>
        </row>
        <row r="2991">
          <cell r="AI2991" t="str">
            <v>MONTERÍA</v>
          </cell>
        </row>
        <row r="2992">
          <cell r="AI2992" t="str">
            <v>MOÑITOS</v>
          </cell>
        </row>
        <row r="2993">
          <cell r="AI2993" t="str">
            <v>VALENCIA</v>
          </cell>
        </row>
        <row r="2994">
          <cell r="AI2994" t="str">
            <v>MOÑITOS</v>
          </cell>
        </row>
        <row r="2995">
          <cell r="AI2995" t="str">
            <v>MONTERÍA</v>
          </cell>
        </row>
        <row r="2996">
          <cell r="AI2996" t="str">
            <v>SAN ANTERO</v>
          </cell>
        </row>
        <row r="2997">
          <cell r="AI2997" t="str">
            <v>MONTERÍA</v>
          </cell>
        </row>
        <row r="2998">
          <cell r="AI2998" t="str">
            <v>TUCHÍN</v>
          </cell>
        </row>
        <row r="2999">
          <cell r="AI2999" t="str">
            <v>CERETÉ</v>
          </cell>
        </row>
        <row r="3000">
          <cell r="AI3000" t="str">
            <v>CERETÉ</v>
          </cell>
        </row>
        <row r="3001">
          <cell r="AI3001" t="str">
            <v>CERETÉ</v>
          </cell>
        </row>
        <row r="3002">
          <cell r="AI3002" t="str">
            <v>LORICA</v>
          </cell>
        </row>
        <row r="3003">
          <cell r="AI3003" t="str">
            <v>MONTELÍBANO</v>
          </cell>
        </row>
        <row r="3004">
          <cell r="AI3004" t="str">
            <v>SAN ANDRÉS DE SOTAVENTO</v>
          </cell>
        </row>
        <row r="3005">
          <cell r="AI3005" t="str">
            <v>PURÍSIMA DE LA CONCEPCIÓN</v>
          </cell>
        </row>
        <row r="3006">
          <cell r="AI3006" t="str">
            <v>MONTERÍA</v>
          </cell>
        </row>
        <row r="3007">
          <cell r="AI3007" t="str">
            <v>MONTERÍA</v>
          </cell>
        </row>
        <row r="3008">
          <cell r="AI3008" t="str">
            <v>MONTERÍA</v>
          </cell>
        </row>
        <row r="3009">
          <cell r="AI3009" t="str">
            <v>LOS CÓRDOBAS</v>
          </cell>
        </row>
        <row r="3010">
          <cell r="AI3010" t="str">
            <v>MONTERÍA</v>
          </cell>
        </row>
        <row r="3011">
          <cell r="AI3011" t="str">
            <v>MONTERÍA</v>
          </cell>
        </row>
        <row r="3012">
          <cell r="AI3012" t="str">
            <v>TIERRALTA</v>
          </cell>
        </row>
        <row r="3013">
          <cell r="AI3013" t="str">
            <v>PUERTO LIBERTADOR</v>
          </cell>
        </row>
        <row r="3014">
          <cell r="AI3014" t="str">
            <v>MOÑITOS</v>
          </cell>
        </row>
        <row r="3015">
          <cell r="AI3015" t="str">
            <v>AYAPEL</v>
          </cell>
        </row>
        <row r="3016">
          <cell r="AI3016" t="str">
            <v>MONTELÍBANO</v>
          </cell>
        </row>
        <row r="3017">
          <cell r="AI3017" t="str">
            <v>MONTELÍBANO</v>
          </cell>
        </row>
        <row r="3018">
          <cell r="AI3018" t="str">
            <v>MOÑITOS</v>
          </cell>
        </row>
        <row r="3019">
          <cell r="AI3019" t="str">
            <v>MONTERÍA</v>
          </cell>
        </row>
        <row r="3020">
          <cell r="AI3020" t="str">
            <v>TIERRALTA</v>
          </cell>
        </row>
        <row r="3021">
          <cell r="AI3021" t="str">
            <v>LORICA</v>
          </cell>
        </row>
        <row r="3022">
          <cell r="AI3022" t="str">
            <v>VALENCIA</v>
          </cell>
        </row>
        <row r="3023">
          <cell r="AI3023" t="str">
            <v>MONTERÍA</v>
          </cell>
        </row>
        <row r="3024">
          <cell r="AI3024" t="str">
            <v>PUERTO LIBERTADOR</v>
          </cell>
        </row>
        <row r="3025">
          <cell r="AI3025" t="str">
            <v>LORICA</v>
          </cell>
        </row>
        <row r="3026">
          <cell r="AI3026" t="str">
            <v>CERETÉ</v>
          </cell>
        </row>
        <row r="3027">
          <cell r="AI3027" t="str">
            <v>PLANETA RICA</v>
          </cell>
        </row>
        <row r="3028">
          <cell r="AI3028" t="str">
            <v>MONTELÍBANO</v>
          </cell>
        </row>
        <row r="3029">
          <cell r="AI3029" t="str">
            <v>MONTELÍBANO</v>
          </cell>
        </row>
        <row r="3030">
          <cell r="AI3030" t="str">
            <v>MOMIL</v>
          </cell>
        </row>
        <row r="3031">
          <cell r="AI3031" t="str">
            <v>MONTELÍBANO</v>
          </cell>
        </row>
        <row r="3032">
          <cell r="AI3032" t="str">
            <v>MONTERÍA</v>
          </cell>
        </row>
        <row r="3033">
          <cell r="AI3033" t="str">
            <v>MONTELÍBANO</v>
          </cell>
        </row>
        <row r="3034">
          <cell r="AI3034" t="str">
            <v>LORICA</v>
          </cell>
        </row>
        <row r="3035">
          <cell r="AI3035" t="str">
            <v>SAHAGÚN</v>
          </cell>
        </row>
        <row r="3036">
          <cell r="AI3036" t="str">
            <v>MONTERÍA</v>
          </cell>
        </row>
        <row r="3037">
          <cell r="AI3037" t="str">
            <v>CERETÉ</v>
          </cell>
        </row>
        <row r="3038">
          <cell r="AI3038" t="str">
            <v>MONTERÍA</v>
          </cell>
        </row>
        <row r="3039">
          <cell r="AI3039" t="str">
            <v>MONTERÍA</v>
          </cell>
        </row>
        <row r="3040">
          <cell r="AI3040" t="str">
            <v>MONTERÍA</v>
          </cell>
        </row>
        <row r="3041">
          <cell r="AI3041" t="str">
            <v>PLANETA RICA</v>
          </cell>
        </row>
        <row r="3042">
          <cell r="AI3042" t="str">
            <v>PLANETA RICA</v>
          </cell>
        </row>
        <row r="3043">
          <cell r="AI3043" t="str">
            <v>MONTERÍA</v>
          </cell>
        </row>
        <row r="3044">
          <cell r="AI3044" t="str">
            <v>MONTERÍA</v>
          </cell>
        </row>
        <row r="3045">
          <cell r="AI3045" t="str">
            <v>SAN CARLOS</v>
          </cell>
        </row>
        <row r="3046">
          <cell r="AI3046" t="str">
            <v>LOS CÓRDOBAS</v>
          </cell>
        </row>
        <row r="3047">
          <cell r="AI3047" t="str">
            <v>LORICA</v>
          </cell>
        </row>
        <row r="3048">
          <cell r="AI3048" t="str">
            <v>MONTERÍA</v>
          </cell>
        </row>
        <row r="3049">
          <cell r="AI3049" t="str">
            <v>CERETÉ</v>
          </cell>
        </row>
        <row r="3050">
          <cell r="AI3050" t="str">
            <v>TIERRALTA</v>
          </cell>
        </row>
        <row r="3051">
          <cell r="AI3051" t="str">
            <v>MOÑITOS</v>
          </cell>
        </row>
        <row r="3052">
          <cell r="AI3052" t="str">
            <v>MONTERÍA</v>
          </cell>
        </row>
        <row r="3053">
          <cell r="AI3053" t="str">
            <v>TIERRALTA</v>
          </cell>
        </row>
        <row r="3054">
          <cell r="AI3054" t="str">
            <v>CIÉNAGA DE ORO</v>
          </cell>
        </row>
        <row r="3055">
          <cell r="AI3055" t="str">
            <v>CIÉNAGA DE ORO</v>
          </cell>
        </row>
        <row r="3056">
          <cell r="AI3056" t="str">
            <v>MONTERÍA</v>
          </cell>
        </row>
        <row r="3057">
          <cell r="AI3057" t="str">
            <v>PUERTO LIBERTADOR</v>
          </cell>
        </row>
        <row r="3058">
          <cell r="AI3058" t="str">
            <v>BUENAVISTA</v>
          </cell>
        </row>
        <row r="3059">
          <cell r="AI3059" t="str">
            <v>MONTERÍA</v>
          </cell>
        </row>
        <row r="3060">
          <cell r="AI3060" t="str">
            <v>MONTERÍA</v>
          </cell>
        </row>
        <row r="3061">
          <cell r="AI3061" t="str">
            <v>MONTERÍA</v>
          </cell>
        </row>
        <row r="3062">
          <cell r="AI3062" t="str">
            <v>MONTERÍA</v>
          </cell>
        </row>
        <row r="3063">
          <cell r="AI3063" t="str">
            <v>MONTERÍA</v>
          </cell>
        </row>
        <row r="3064">
          <cell r="AI3064" t="str">
            <v>PURÍSIMA DE LA CONCEPCIÓN</v>
          </cell>
        </row>
        <row r="3065">
          <cell r="AI3065" t="str">
            <v>VALENCIA</v>
          </cell>
        </row>
        <row r="3066">
          <cell r="AI3066" t="str">
            <v>MONTELÍBANO</v>
          </cell>
        </row>
        <row r="3067">
          <cell r="AI3067" t="str">
            <v>LORICA</v>
          </cell>
        </row>
        <row r="3068">
          <cell r="AI3068" t="str">
            <v>MONTERÍA</v>
          </cell>
        </row>
        <row r="3069">
          <cell r="AI3069" t="str">
            <v>MONTERÍA</v>
          </cell>
        </row>
        <row r="3070">
          <cell r="AI3070" t="str">
            <v>VALENCIA</v>
          </cell>
        </row>
        <row r="3071">
          <cell r="AI3071" t="str">
            <v>TIERRALTA</v>
          </cell>
        </row>
        <row r="3072">
          <cell r="AI3072" t="str">
            <v>TIERRALTA</v>
          </cell>
        </row>
        <row r="3073">
          <cell r="AI3073" t="str">
            <v>MOÑITOS</v>
          </cell>
        </row>
        <row r="3074">
          <cell r="AI3074" t="str">
            <v>PLANETA RICA</v>
          </cell>
        </row>
        <row r="3075">
          <cell r="AI3075" t="str">
            <v>VALENCIA</v>
          </cell>
        </row>
        <row r="3076">
          <cell r="AI3076" t="str">
            <v>MONTERÍA</v>
          </cell>
        </row>
        <row r="3077">
          <cell r="AI3077" t="str">
            <v>PLANETA RICA</v>
          </cell>
        </row>
        <row r="3078">
          <cell r="AI3078" t="str">
            <v>LORICA</v>
          </cell>
        </row>
        <row r="3079">
          <cell r="AI3079" t="str">
            <v>TIERRALTA</v>
          </cell>
        </row>
        <row r="3080">
          <cell r="AI3080" t="str">
            <v>MONTERÍA</v>
          </cell>
        </row>
        <row r="3081">
          <cell r="AI3081" t="str">
            <v>MONTERÍA</v>
          </cell>
        </row>
        <row r="3082">
          <cell r="AI3082" t="str">
            <v>TIERRALTA</v>
          </cell>
        </row>
        <row r="3083">
          <cell r="AI3083" t="str">
            <v>PURÍSIMA DE LA CONCEPCIÓN</v>
          </cell>
        </row>
        <row r="3084">
          <cell r="AI3084" t="str">
            <v>LA APARTADA</v>
          </cell>
        </row>
        <row r="3085">
          <cell r="AI3085" t="str">
            <v>BUENAVISTA</v>
          </cell>
        </row>
        <row r="3086">
          <cell r="AI3086" t="str">
            <v>MONTERÍA</v>
          </cell>
        </row>
        <row r="3087">
          <cell r="AI3087" t="str">
            <v>SAHAGÚN</v>
          </cell>
        </row>
        <row r="3088">
          <cell r="AI3088" t="str">
            <v>CHINÚ</v>
          </cell>
        </row>
        <row r="3089">
          <cell r="AI3089" t="str">
            <v>TIERRALTA</v>
          </cell>
        </row>
        <row r="3090">
          <cell r="AI3090" t="str">
            <v>MONTERÍA</v>
          </cell>
        </row>
        <row r="3091">
          <cell r="AI3091" t="str">
            <v>MONTERÍA</v>
          </cell>
        </row>
        <row r="3092">
          <cell r="AI3092" t="str">
            <v>TUCHÍN</v>
          </cell>
        </row>
        <row r="3093">
          <cell r="AI3093" t="str">
            <v>CERETÉ</v>
          </cell>
        </row>
        <row r="3094">
          <cell r="AI3094" t="str">
            <v>MONTERÍA</v>
          </cell>
        </row>
        <row r="3095">
          <cell r="AI3095" t="str">
            <v>PUEBLO NUEVO</v>
          </cell>
        </row>
        <row r="3096">
          <cell r="AI3096" t="str">
            <v>MOÑITOS</v>
          </cell>
        </row>
        <row r="3097">
          <cell r="AI3097" t="str">
            <v>CERETÉ</v>
          </cell>
        </row>
        <row r="3098">
          <cell r="AI3098" t="str">
            <v>MONTERÍA</v>
          </cell>
        </row>
        <row r="3099">
          <cell r="AI3099" t="str">
            <v>MOÑITOS</v>
          </cell>
        </row>
        <row r="3100">
          <cell r="AI3100" t="str">
            <v>MONTERÍA</v>
          </cell>
        </row>
        <row r="3101">
          <cell r="AI3101" t="str">
            <v>MONTERÍA</v>
          </cell>
        </row>
        <row r="3102">
          <cell r="AI3102" t="str">
            <v>SAN BERNARDO DEL VIENTO</v>
          </cell>
        </row>
        <row r="3103">
          <cell r="AI3103" t="str">
            <v>MONTERÍA</v>
          </cell>
        </row>
        <row r="3104">
          <cell r="AI3104" t="str">
            <v>MONTERÍA</v>
          </cell>
        </row>
        <row r="3105">
          <cell r="AI3105" t="str">
            <v>CHINÚ</v>
          </cell>
        </row>
        <row r="3106">
          <cell r="AI3106" t="str">
            <v>MONTERÍA</v>
          </cell>
        </row>
        <row r="3107">
          <cell r="AI3107" t="str">
            <v>MONTERÍA</v>
          </cell>
        </row>
        <row r="3108">
          <cell r="AI3108" t="str">
            <v>CERETÉ</v>
          </cell>
        </row>
        <row r="3109">
          <cell r="AI3109" t="str">
            <v>SAHAGÚN</v>
          </cell>
        </row>
        <row r="3110">
          <cell r="AI3110" t="str">
            <v>MOÑITOS</v>
          </cell>
        </row>
        <row r="3111">
          <cell r="AI3111" t="str">
            <v>MONTERÍA</v>
          </cell>
        </row>
        <row r="3112">
          <cell r="AI3112" t="str">
            <v>SAHAGÚN</v>
          </cell>
        </row>
        <row r="3113">
          <cell r="AI3113" t="str">
            <v>MONTERÍA</v>
          </cell>
        </row>
        <row r="3114">
          <cell r="AI3114" t="str">
            <v>MONTERÍA</v>
          </cell>
        </row>
        <row r="3115">
          <cell r="AI3115" t="str">
            <v>SAN ANTERO</v>
          </cell>
        </row>
        <row r="3116">
          <cell r="AI3116" t="str">
            <v>LORICA</v>
          </cell>
        </row>
        <row r="3117">
          <cell r="AI3117" t="str">
            <v>SAN ANTERO</v>
          </cell>
        </row>
        <row r="3118">
          <cell r="AI3118" t="str">
            <v>MONTERÍA</v>
          </cell>
        </row>
        <row r="3119">
          <cell r="AI3119" t="str">
            <v>MONTERÍA</v>
          </cell>
        </row>
        <row r="3120">
          <cell r="AI3120" t="str">
            <v>MONTERÍA</v>
          </cell>
        </row>
        <row r="3121">
          <cell r="AI3121" t="str">
            <v>LORICA</v>
          </cell>
        </row>
        <row r="3122">
          <cell r="AI3122" t="str">
            <v>MONTERÍA</v>
          </cell>
        </row>
        <row r="3123">
          <cell r="AI3123" t="str">
            <v>MONTELÍBANO</v>
          </cell>
        </row>
        <row r="3124">
          <cell r="AI3124" t="str">
            <v>MONTELÍBANO</v>
          </cell>
        </row>
        <row r="3125">
          <cell r="AI3125" t="str">
            <v>PURÍSIMA DE LA CONCEPCIÓN</v>
          </cell>
        </row>
        <row r="3126">
          <cell r="AI3126" t="str">
            <v>CIÉNAGA DE ORO</v>
          </cell>
        </row>
        <row r="3127">
          <cell r="AI3127" t="str">
            <v>MONTERÍA</v>
          </cell>
        </row>
        <row r="3128">
          <cell r="AI3128" t="str">
            <v>MONTERÍA</v>
          </cell>
        </row>
        <row r="3129">
          <cell r="AI3129" t="str">
            <v>LORICA</v>
          </cell>
        </row>
        <row r="3130">
          <cell r="AI3130" t="str">
            <v>MONTERÍA</v>
          </cell>
        </row>
        <row r="3131">
          <cell r="AI3131" t="str">
            <v>TIERRALTA</v>
          </cell>
        </row>
        <row r="3132">
          <cell r="AI3132" t="str">
            <v>PLANETA RICA</v>
          </cell>
        </row>
        <row r="3133">
          <cell r="AI3133" t="str">
            <v>SAN ANTERO</v>
          </cell>
        </row>
        <row r="3134">
          <cell r="AI3134" t="str">
            <v>TIERRALTA</v>
          </cell>
        </row>
        <row r="3135">
          <cell r="AI3135" t="str">
            <v>MONTERÍA</v>
          </cell>
        </row>
        <row r="3136">
          <cell r="AI3136" t="str">
            <v>CERETÉ</v>
          </cell>
        </row>
        <row r="3137">
          <cell r="AI3137" t="str">
            <v>LORICA</v>
          </cell>
        </row>
        <row r="3138">
          <cell r="AI3138" t="str">
            <v>PLANETA RICA</v>
          </cell>
        </row>
        <row r="3139">
          <cell r="AI3139" t="str">
            <v>MOÑITOS</v>
          </cell>
        </row>
        <row r="3140">
          <cell r="AI3140" t="str">
            <v>LORICA</v>
          </cell>
        </row>
        <row r="3141">
          <cell r="AI3141" t="str">
            <v>TIERRALTA</v>
          </cell>
        </row>
        <row r="3142">
          <cell r="AI3142" t="str">
            <v>AYAPEL</v>
          </cell>
        </row>
        <row r="3143">
          <cell r="AI3143" t="str">
            <v>TUCHÍN</v>
          </cell>
        </row>
        <row r="3144">
          <cell r="AI3144" t="str">
            <v>MONTERÍA</v>
          </cell>
        </row>
        <row r="3145">
          <cell r="AI3145" t="str">
            <v>PUEBLO NUEVO</v>
          </cell>
        </row>
        <row r="3146">
          <cell r="AI3146" t="str">
            <v>MOMIL</v>
          </cell>
        </row>
        <row r="3147">
          <cell r="AI3147" t="str">
            <v>TIERRALTA</v>
          </cell>
        </row>
        <row r="3148">
          <cell r="AI3148" t="str">
            <v>LORICA</v>
          </cell>
        </row>
        <row r="3149">
          <cell r="AI3149" t="str">
            <v>LOS CÓRDOBAS</v>
          </cell>
        </row>
        <row r="3150">
          <cell r="AI3150" t="str">
            <v>SAN PELAYO</v>
          </cell>
        </row>
        <row r="3151">
          <cell r="AI3151" t="str">
            <v>MONTERÍA</v>
          </cell>
        </row>
        <row r="3152">
          <cell r="AI3152" t="str">
            <v>BUENAVISTA</v>
          </cell>
        </row>
        <row r="3153">
          <cell r="AI3153" t="str">
            <v>CANALETE</v>
          </cell>
        </row>
        <row r="3154">
          <cell r="AI3154" t="str">
            <v>CERETÉ</v>
          </cell>
        </row>
        <row r="3155">
          <cell r="AI3155" t="str">
            <v>PLANETA RICA</v>
          </cell>
        </row>
        <row r="3156">
          <cell r="AI3156" t="str">
            <v>PURÍSIMA DE LA CONCEPCIÓN</v>
          </cell>
        </row>
        <row r="3157">
          <cell r="AI3157" t="str">
            <v>TIERRALTA</v>
          </cell>
        </row>
        <row r="3158">
          <cell r="AI3158" t="str">
            <v>PLANETA RICA</v>
          </cell>
        </row>
        <row r="3159">
          <cell r="AI3159" t="str">
            <v>TIERRALTA</v>
          </cell>
        </row>
        <row r="3160">
          <cell r="AI3160" t="str">
            <v>PUERTO LIBERTADOR</v>
          </cell>
        </row>
        <row r="3161">
          <cell r="AI3161" t="str">
            <v>CERETÉ</v>
          </cell>
        </row>
        <row r="3162">
          <cell r="AI3162" t="str">
            <v>LORICA</v>
          </cell>
        </row>
        <row r="3163">
          <cell r="AI3163" t="str">
            <v>MONTERÍA</v>
          </cell>
        </row>
        <row r="3164">
          <cell r="AI3164" t="str">
            <v>LORICA</v>
          </cell>
        </row>
        <row r="3165">
          <cell r="AI3165" t="str">
            <v>MONTELÍBANO</v>
          </cell>
        </row>
        <row r="3166">
          <cell r="AI3166" t="str">
            <v>MONTERÍA</v>
          </cell>
        </row>
        <row r="3167">
          <cell r="AI3167" t="str">
            <v>TIERRALTA</v>
          </cell>
        </row>
        <row r="3168">
          <cell r="AI3168" t="str">
            <v>SAHAGÚN</v>
          </cell>
        </row>
        <row r="3169">
          <cell r="AI3169" t="str">
            <v>SAN ANTERO</v>
          </cell>
        </row>
        <row r="3170">
          <cell r="AI3170" t="str">
            <v>SAHAGÚN</v>
          </cell>
        </row>
        <row r="3171">
          <cell r="AI3171" t="str">
            <v>PUERTO ESCONDIDO</v>
          </cell>
        </row>
        <row r="3172">
          <cell r="AI3172" t="str">
            <v>MONTERÍA</v>
          </cell>
        </row>
        <row r="3173">
          <cell r="AI3173" t="str">
            <v>MONTERÍA</v>
          </cell>
        </row>
        <row r="3174">
          <cell r="AI3174" t="str">
            <v>MONTERÍA</v>
          </cell>
        </row>
        <row r="3175">
          <cell r="AI3175" t="str">
            <v>AYAPEL</v>
          </cell>
        </row>
        <row r="3176">
          <cell r="AI3176" t="str">
            <v>SAHAGÚN</v>
          </cell>
        </row>
        <row r="3177">
          <cell r="AI3177" t="str">
            <v>SAN BERNARDO DEL VIENTO</v>
          </cell>
        </row>
        <row r="3178">
          <cell r="AI3178" t="str">
            <v>MONTERÍA</v>
          </cell>
        </row>
        <row r="3179">
          <cell r="AI3179" t="str">
            <v>MONTERÍA</v>
          </cell>
        </row>
        <row r="3180">
          <cell r="AI3180" t="str">
            <v>MONTERÍA</v>
          </cell>
        </row>
        <row r="3181">
          <cell r="AI3181" t="str">
            <v>CIÉNAGA DE ORO</v>
          </cell>
        </row>
        <row r="3182">
          <cell r="AI3182" t="str">
            <v>MONTERÍA</v>
          </cell>
        </row>
        <row r="3183">
          <cell r="AI3183" t="str">
            <v>MONTERÍA</v>
          </cell>
        </row>
        <row r="3184">
          <cell r="AI3184" t="str">
            <v>MONTELÍBANO</v>
          </cell>
        </row>
        <row r="3185">
          <cell r="AI3185" t="str">
            <v>CIÉNAGA DE ORO</v>
          </cell>
        </row>
        <row r="3186">
          <cell r="AI3186" t="str">
            <v>MONTERÍA</v>
          </cell>
        </row>
        <row r="3187">
          <cell r="AI3187" t="str">
            <v>MONTERÍA</v>
          </cell>
        </row>
        <row r="3188">
          <cell r="AI3188" t="str">
            <v>MONTERÍA</v>
          </cell>
        </row>
        <row r="3189">
          <cell r="AI3189" t="str">
            <v>TIERRALTA</v>
          </cell>
        </row>
        <row r="3190">
          <cell r="AI3190" t="str">
            <v>MONTERÍA</v>
          </cell>
        </row>
        <row r="3191">
          <cell r="AI3191" t="str">
            <v>MONTERÍA</v>
          </cell>
        </row>
        <row r="3192">
          <cell r="AI3192" t="str">
            <v>MONTERÍA</v>
          </cell>
        </row>
        <row r="3193">
          <cell r="AI3193" t="str">
            <v>AYAPEL</v>
          </cell>
        </row>
        <row r="3194">
          <cell r="AI3194" t="str">
            <v>MONTERÍA</v>
          </cell>
        </row>
        <row r="3195">
          <cell r="AI3195" t="str">
            <v>SAHAGÚN</v>
          </cell>
        </row>
        <row r="3196">
          <cell r="AI3196" t="str">
            <v>LORICA</v>
          </cell>
        </row>
        <row r="3197">
          <cell r="AI3197" t="str">
            <v>PUERTO LIBERTADOR</v>
          </cell>
        </row>
        <row r="3198">
          <cell r="AI3198" t="str">
            <v>MONTERÍA</v>
          </cell>
        </row>
        <row r="3199">
          <cell r="AI3199" t="str">
            <v>SAN ANTERO</v>
          </cell>
        </row>
        <row r="3200">
          <cell r="AI3200" t="str">
            <v>SAHAGÚN</v>
          </cell>
        </row>
        <row r="3201">
          <cell r="AI3201" t="str">
            <v>PUERTO ESCONDIDO</v>
          </cell>
        </row>
        <row r="3202">
          <cell r="AI3202" t="str">
            <v>TIERRALTA</v>
          </cell>
        </row>
        <row r="3203">
          <cell r="AI3203" t="str">
            <v>MONTERÍA</v>
          </cell>
        </row>
        <row r="3204">
          <cell r="AI3204" t="str">
            <v>MONTERÍA</v>
          </cell>
        </row>
        <row r="3205">
          <cell r="AI3205" t="str">
            <v>LORICA</v>
          </cell>
        </row>
        <row r="3206">
          <cell r="AI3206" t="str">
            <v>TIERRALTA</v>
          </cell>
        </row>
        <row r="3207">
          <cell r="AI3207" t="str">
            <v>CHINÚ</v>
          </cell>
        </row>
        <row r="3208">
          <cell r="AI3208" t="str">
            <v>PUERTO LIBERTADOR</v>
          </cell>
        </row>
        <row r="3209">
          <cell r="AI3209" t="str">
            <v>PUERTO LIBERTADOR</v>
          </cell>
        </row>
        <row r="3210">
          <cell r="AI3210" t="str">
            <v>MONTERÍA</v>
          </cell>
        </row>
        <row r="3211">
          <cell r="AI3211" t="str">
            <v>MONTERÍA</v>
          </cell>
        </row>
        <row r="3212">
          <cell r="AI3212" t="str">
            <v>MONTERÍA</v>
          </cell>
        </row>
        <row r="3213">
          <cell r="AI3213" t="str">
            <v>MONTELÍBANO</v>
          </cell>
        </row>
        <row r="3214">
          <cell r="AI3214" t="str">
            <v>MONTERÍA</v>
          </cell>
        </row>
        <row r="3215">
          <cell r="AI3215" t="str">
            <v>MONTELÍBANO</v>
          </cell>
        </row>
        <row r="3216">
          <cell r="AI3216" t="str">
            <v>LORICA</v>
          </cell>
        </row>
        <row r="3217">
          <cell r="AI3217" t="str">
            <v>MONTERÍA</v>
          </cell>
        </row>
        <row r="3218">
          <cell r="AI3218" t="str">
            <v>MOÑITOS</v>
          </cell>
        </row>
        <row r="3219">
          <cell r="AI3219" t="str">
            <v>VALENCIA</v>
          </cell>
        </row>
        <row r="3220">
          <cell r="AI3220" t="str">
            <v>SAN BERNARDO DEL VIENTO</v>
          </cell>
        </row>
        <row r="3221">
          <cell r="AI3221" t="str">
            <v>PLANETA RICA</v>
          </cell>
        </row>
        <row r="3222">
          <cell r="AI3222" t="str">
            <v>PURÍSIMA DE LA CONCEPCIÓN</v>
          </cell>
        </row>
        <row r="3223">
          <cell r="AI3223" t="str">
            <v>LORICA</v>
          </cell>
        </row>
        <row r="3224">
          <cell r="AI3224" t="str">
            <v>SAN BERNARDO DEL VIENTO</v>
          </cell>
        </row>
        <row r="3225">
          <cell r="AI3225" t="str">
            <v>MONTERÍA</v>
          </cell>
        </row>
        <row r="3226">
          <cell r="AI3226" t="str">
            <v>CERETÉ</v>
          </cell>
        </row>
        <row r="3227">
          <cell r="AI3227" t="str">
            <v>MONTERÍA</v>
          </cell>
        </row>
        <row r="3228">
          <cell r="AI3228" t="str">
            <v>MONTERÍA</v>
          </cell>
        </row>
        <row r="3229">
          <cell r="AI3229" t="str">
            <v>TIERRALTA</v>
          </cell>
        </row>
        <row r="3230">
          <cell r="AI3230" t="str">
            <v>MONTERÍA</v>
          </cell>
        </row>
        <row r="3231">
          <cell r="AI3231" t="str">
            <v>TIERRALTA</v>
          </cell>
        </row>
        <row r="3232">
          <cell r="AI3232" t="str">
            <v>MONTERÍA</v>
          </cell>
        </row>
        <row r="3233">
          <cell r="AI3233" t="str">
            <v>MONTERÍA</v>
          </cell>
        </row>
        <row r="3234">
          <cell r="AI3234" t="str">
            <v>MONTELÍBANO</v>
          </cell>
        </row>
        <row r="3235">
          <cell r="AI3235" t="str">
            <v>LORICA</v>
          </cell>
        </row>
        <row r="3236">
          <cell r="AI3236" t="str">
            <v>PLANETA RICA</v>
          </cell>
        </row>
        <row r="3237">
          <cell r="AI3237" t="str">
            <v>MONTERÍA</v>
          </cell>
        </row>
        <row r="3238">
          <cell r="AI3238" t="str">
            <v>PUERTO LIBERTADOR</v>
          </cell>
        </row>
        <row r="3239">
          <cell r="AI3239" t="str">
            <v>TIERRALTA</v>
          </cell>
        </row>
        <row r="3240">
          <cell r="AI3240" t="str">
            <v>CERETÉ</v>
          </cell>
        </row>
        <row r="3241">
          <cell r="AI3241" t="str">
            <v>MONTERÍA</v>
          </cell>
        </row>
        <row r="3242">
          <cell r="AI3242" t="str">
            <v>VALENCIA</v>
          </cell>
        </row>
        <row r="3243">
          <cell r="AI3243" t="str">
            <v>SAN ANTERO</v>
          </cell>
        </row>
        <row r="3244">
          <cell r="AI3244" t="str">
            <v>TIERRALTA</v>
          </cell>
        </row>
        <row r="3245">
          <cell r="AI3245" t="str">
            <v>MONTERÍA</v>
          </cell>
        </row>
        <row r="3246">
          <cell r="AI3246" t="str">
            <v>MONTERÍA</v>
          </cell>
        </row>
        <row r="3247">
          <cell r="AI3247" t="str">
            <v>CERETÉ</v>
          </cell>
        </row>
        <row r="3248">
          <cell r="AI3248" t="str">
            <v>AYAPEL</v>
          </cell>
        </row>
        <row r="3249">
          <cell r="AI3249" t="str">
            <v>SAHAGÚN</v>
          </cell>
        </row>
        <row r="3250">
          <cell r="AI3250" t="str">
            <v>MONTERÍA</v>
          </cell>
        </row>
        <row r="3251">
          <cell r="AI3251" t="str">
            <v>MONTERÍA</v>
          </cell>
        </row>
        <row r="3252">
          <cell r="AI3252" t="str">
            <v>MONTERÍA</v>
          </cell>
        </row>
        <row r="3253">
          <cell r="AI3253" t="str">
            <v>SAN ANTERO</v>
          </cell>
        </row>
        <row r="3254">
          <cell r="AI3254" t="str">
            <v>MONTERÍA</v>
          </cell>
        </row>
        <row r="3255">
          <cell r="AI3255" t="str">
            <v>MONTERÍA</v>
          </cell>
        </row>
        <row r="3256">
          <cell r="AI3256" t="str">
            <v>MOMIL</v>
          </cell>
        </row>
        <row r="3257">
          <cell r="AI3257" t="str">
            <v>SAHAGÚN</v>
          </cell>
        </row>
        <row r="3258">
          <cell r="AI3258" t="str">
            <v>MONTERÍA</v>
          </cell>
        </row>
        <row r="3259">
          <cell r="AI3259" t="str">
            <v>BUENAVISTA</v>
          </cell>
        </row>
        <row r="3260">
          <cell r="AI3260" t="str">
            <v>CIÉNAGA DE ORO</v>
          </cell>
        </row>
        <row r="3261">
          <cell r="AI3261" t="str">
            <v>MONTERÍA</v>
          </cell>
        </row>
        <row r="3262">
          <cell r="AI3262" t="str">
            <v>MONTERÍA</v>
          </cell>
        </row>
        <row r="3263">
          <cell r="AI3263" t="str">
            <v>SAN BERNARDO DEL VIENTO</v>
          </cell>
        </row>
        <row r="3264">
          <cell r="AI3264" t="str">
            <v>MONTELÍBANO</v>
          </cell>
        </row>
        <row r="3265">
          <cell r="AI3265" t="str">
            <v>MONTERÍA</v>
          </cell>
        </row>
        <row r="3266">
          <cell r="AI3266" t="str">
            <v>PUERTO LIBERTADOR</v>
          </cell>
        </row>
        <row r="3267">
          <cell r="AI3267" t="str">
            <v>PUERTO ESCONDIDO</v>
          </cell>
        </row>
        <row r="3268">
          <cell r="AI3268" t="str">
            <v>CERETÉ</v>
          </cell>
        </row>
        <row r="3269">
          <cell r="AI3269" t="str">
            <v>MONTERÍA</v>
          </cell>
        </row>
        <row r="3270">
          <cell r="AI3270" t="str">
            <v>VALENCIA</v>
          </cell>
        </row>
        <row r="3271">
          <cell r="AI3271" t="str">
            <v>AYAPEL</v>
          </cell>
        </row>
        <row r="3272">
          <cell r="AI3272" t="str">
            <v>TIERRALTA</v>
          </cell>
        </row>
        <row r="3273">
          <cell r="AI3273" t="str">
            <v>LORICA</v>
          </cell>
        </row>
        <row r="3274">
          <cell r="AI3274" t="str">
            <v>MONTERÍA</v>
          </cell>
        </row>
        <row r="3275">
          <cell r="AI3275" t="str">
            <v>PUERTO LIBERTADOR</v>
          </cell>
        </row>
        <row r="3276">
          <cell r="AI3276" t="str">
            <v>MOÑITOS</v>
          </cell>
        </row>
        <row r="3277">
          <cell r="AI3277" t="str">
            <v>MONTERÍA</v>
          </cell>
        </row>
        <row r="3278">
          <cell r="AI3278" t="str">
            <v>MONTELÍBANO</v>
          </cell>
        </row>
        <row r="3279">
          <cell r="AI3279" t="str">
            <v>SAN ANTERO</v>
          </cell>
        </row>
        <row r="3280">
          <cell r="AI3280" t="str">
            <v>SAN ANTERO</v>
          </cell>
        </row>
        <row r="3281">
          <cell r="AI3281" t="str">
            <v>PUERTO LIBERTADOR</v>
          </cell>
        </row>
        <row r="3282">
          <cell r="AI3282" t="str">
            <v>BUENAVISTA</v>
          </cell>
        </row>
        <row r="3283">
          <cell r="AI3283" t="str">
            <v>MONTERÍA</v>
          </cell>
        </row>
        <row r="3284">
          <cell r="AI3284" t="str">
            <v>SAN BERNARDO DEL VIENTO</v>
          </cell>
        </row>
        <row r="3285">
          <cell r="AI3285" t="str">
            <v>MONTERÍA</v>
          </cell>
        </row>
        <row r="3286">
          <cell r="AI3286" t="str">
            <v>LOS CÓRDOBAS</v>
          </cell>
        </row>
        <row r="3287">
          <cell r="AI3287" t="str">
            <v>MONTERÍA</v>
          </cell>
        </row>
        <row r="3288">
          <cell r="AI3288" t="str">
            <v>PLANETA RICA</v>
          </cell>
        </row>
        <row r="3289">
          <cell r="AI3289" t="str">
            <v>VALENCIA</v>
          </cell>
        </row>
        <row r="3290">
          <cell r="AI3290" t="str">
            <v>SAN ANTERO</v>
          </cell>
        </row>
        <row r="3291">
          <cell r="AI3291" t="str">
            <v>CANALETE</v>
          </cell>
        </row>
        <row r="3292">
          <cell r="AI3292" t="str">
            <v>CIÉNAGA DE ORO</v>
          </cell>
        </row>
        <row r="3293">
          <cell r="AI3293" t="str">
            <v>PURÍSIMA DE LA CONCEPCIÓN</v>
          </cell>
        </row>
        <row r="3294">
          <cell r="AI3294" t="str">
            <v>LORICA</v>
          </cell>
        </row>
        <row r="3295">
          <cell r="AI3295" t="str">
            <v>MONTERÍA</v>
          </cell>
        </row>
        <row r="3296">
          <cell r="AI3296" t="str">
            <v>SAN ANTERO</v>
          </cell>
        </row>
        <row r="3297">
          <cell r="AI3297" t="str">
            <v>SAN ANTERO</v>
          </cell>
        </row>
        <row r="3298">
          <cell r="AI3298" t="str">
            <v>TIERRALTA</v>
          </cell>
        </row>
        <row r="3299">
          <cell r="AI3299" t="str">
            <v>LA APARTADA</v>
          </cell>
        </row>
        <row r="3300">
          <cell r="AI3300" t="str">
            <v>TIERRALTA</v>
          </cell>
        </row>
        <row r="3301">
          <cell r="AI3301" t="str">
            <v>AYAPEL</v>
          </cell>
        </row>
        <row r="3302">
          <cell r="AI3302" t="str">
            <v>SAN PELAYO</v>
          </cell>
        </row>
        <row r="3303">
          <cell r="AI3303" t="str">
            <v>MOÑITOS</v>
          </cell>
        </row>
        <row r="3304">
          <cell r="AI3304" t="str">
            <v>CANALETE</v>
          </cell>
        </row>
        <row r="3305">
          <cell r="AI3305" t="str">
            <v>PLANETA RICA</v>
          </cell>
        </row>
        <row r="3306">
          <cell r="AI3306" t="str">
            <v>TUCHÍN</v>
          </cell>
        </row>
        <row r="3307">
          <cell r="AI3307" t="str">
            <v>MONTELÍBANO</v>
          </cell>
        </row>
        <row r="3308">
          <cell r="AI3308" t="str">
            <v>PLANETA RICA</v>
          </cell>
        </row>
        <row r="3309">
          <cell r="AI3309" t="str">
            <v>MONTERÍA</v>
          </cell>
        </row>
        <row r="3310">
          <cell r="AI3310" t="str">
            <v>BUENAVISTA</v>
          </cell>
        </row>
        <row r="3311">
          <cell r="AI3311" t="str">
            <v>PUEBLO NUEVO</v>
          </cell>
        </row>
        <row r="3312">
          <cell r="AI3312" t="str">
            <v>SAHAGÚN</v>
          </cell>
        </row>
        <row r="3313">
          <cell r="AI3313" t="str">
            <v>MONTERÍA</v>
          </cell>
        </row>
        <row r="3314">
          <cell r="AI3314" t="str">
            <v>MONTERÍA</v>
          </cell>
        </row>
        <row r="3315">
          <cell r="AI3315" t="str">
            <v>TIERRALTA</v>
          </cell>
        </row>
        <row r="3316">
          <cell r="AI3316" t="str">
            <v>MONTERÍA</v>
          </cell>
        </row>
        <row r="3317">
          <cell r="AI3317" t="str">
            <v>PUERTO LIBERTADOR</v>
          </cell>
        </row>
        <row r="3318">
          <cell r="AI3318" t="str">
            <v>MONTERÍA</v>
          </cell>
        </row>
        <row r="3319">
          <cell r="AI3319" t="str">
            <v>VALENCIA</v>
          </cell>
        </row>
        <row r="3320">
          <cell r="AI3320" t="str">
            <v>MONTERÍA</v>
          </cell>
        </row>
        <row r="3321">
          <cell r="AI3321" t="str">
            <v>CERETÉ</v>
          </cell>
        </row>
        <row r="3322">
          <cell r="AI3322" t="str">
            <v>MONTERÍA</v>
          </cell>
        </row>
        <row r="3323">
          <cell r="AI3323" t="str">
            <v>MONTERÍA</v>
          </cell>
        </row>
        <row r="3324">
          <cell r="AI3324" t="str">
            <v>LOS CÓRDOBAS</v>
          </cell>
        </row>
        <row r="3325">
          <cell r="AI3325" t="str">
            <v>SAHAGÚN</v>
          </cell>
        </row>
        <row r="3326">
          <cell r="AI3326" t="str">
            <v>SAN JOSÉ DE URÉ</v>
          </cell>
        </row>
        <row r="3327">
          <cell r="AI3327" t="str">
            <v>PUERTO LIBERTADOR</v>
          </cell>
        </row>
        <row r="3328">
          <cell r="AI3328" t="str">
            <v>LORICA</v>
          </cell>
        </row>
        <row r="3329">
          <cell r="AI3329" t="str">
            <v>CERETÉ</v>
          </cell>
        </row>
        <row r="3330">
          <cell r="AI3330" t="str">
            <v>MONTERÍA</v>
          </cell>
        </row>
        <row r="3331">
          <cell r="AI3331" t="str">
            <v>LOS CÓRDOBAS</v>
          </cell>
        </row>
        <row r="3332">
          <cell r="AI3332" t="str">
            <v>MONTELÍBANO</v>
          </cell>
        </row>
        <row r="3333">
          <cell r="AI3333" t="str">
            <v>CIÉNAGA DE ORO</v>
          </cell>
        </row>
        <row r="3334">
          <cell r="AI3334" t="str">
            <v>MOMIL</v>
          </cell>
        </row>
        <row r="3335">
          <cell r="AI3335" t="str">
            <v>AYAPEL</v>
          </cell>
        </row>
        <row r="3336">
          <cell r="AI3336" t="str">
            <v>TIERRALTA</v>
          </cell>
        </row>
        <row r="3337">
          <cell r="AI3337" t="str">
            <v>SAHAGÚN</v>
          </cell>
        </row>
        <row r="3338">
          <cell r="AI3338" t="str">
            <v>PUEBLO NUEVO</v>
          </cell>
        </row>
        <row r="3339">
          <cell r="AI3339" t="str">
            <v>PURÍSIMA DE LA CONCEPCIÓN</v>
          </cell>
        </row>
        <row r="3340">
          <cell r="AI3340" t="str">
            <v>SAN JOSÉ DE URÉ</v>
          </cell>
        </row>
        <row r="3341">
          <cell r="AI3341" t="str">
            <v>MONTERÍA</v>
          </cell>
        </row>
        <row r="3342">
          <cell r="AI3342" t="str">
            <v>MONTERÍA</v>
          </cell>
        </row>
        <row r="3343">
          <cell r="AI3343" t="str">
            <v>MONTERÍA</v>
          </cell>
        </row>
        <row r="3344">
          <cell r="AI3344" t="str">
            <v>SAN BERNARDO DEL VIENTO</v>
          </cell>
        </row>
        <row r="3345">
          <cell r="AI3345" t="str">
            <v>MONTERÍA</v>
          </cell>
        </row>
        <row r="3346">
          <cell r="AI3346" t="str">
            <v>MONTERÍA</v>
          </cell>
        </row>
        <row r="3347">
          <cell r="AI3347" t="str">
            <v>MONTERÍA</v>
          </cell>
        </row>
        <row r="3348">
          <cell r="AI3348" t="str">
            <v>MONTERÍA</v>
          </cell>
        </row>
        <row r="3349">
          <cell r="AI3349" t="str">
            <v>SAN CARLOS</v>
          </cell>
        </row>
        <row r="3350">
          <cell r="AI3350" t="str">
            <v>PUERTO LIBERTADOR</v>
          </cell>
        </row>
        <row r="3351">
          <cell r="AI3351" t="str">
            <v>SAN ANTERO</v>
          </cell>
        </row>
        <row r="3352">
          <cell r="AI3352" t="str">
            <v>MONTERÍA</v>
          </cell>
        </row>
        <row r="3353">
          <cell r="AI3353" t="str">
            <v>LORICA</v>
          </cell>
        </row>
        <row r="3354">
          <cell r="AI3354" t="str">
            <v>MONTERÍA</v>
          </cell>
        </row>
        <row r="3355">
          <cell r="AI3355" t="str">
            <v>SAN ANTERO</v>
          </cell>
        </row>
        <row r="3356">
          <cell r="AI3356" t="str">
            <v>MONTERÍA</v>
          </cell>
        </row>
        <row r="3357">
          <cell r="AI3357" t="str">
            <v>PURÍSIMA DE LA CONCEPCIÓN</v>
          </cell>
        </row>
        <row r="3358">
          <cell r="AI3358" t="str">
            <v>SAN ANTERO</v>
          </cell>
        </row>
        <row r="3359">
          <cell r="AI3359" t="str">
            <v>MONTERÍA</v>
          </cell>
        </row>
        <row r="3360">
          <cell r="AI3360" t="str">
            <v>SAN CARLOS</v>
          </cell>
        </row>
        <row r="3361">
          <cell r="AI3361" t="str">
            <v>MONTERÍA</v>
          </cell>
        </row>
        <row r="3362">
          <cell r="AI3362" t="str">
            <v>MONTERÍA</v>
          </cell>
        </row>
        <row r="3363">
          <cell r="AI3363" t="str">
            <v>SAN BERNARDO DEL VIENTO</v>
          </cell>
        </row>
        <row r="3364">
          <cell r="AI3364" t="str">
            <v>MONTERÍA</v>
          </cell>
        </row>
        <row r="3365">
          <cell r="AI3365" t="str">
            <v>LOS CÓRDOBAS</v>
          </cell>
        </row>
        <row r="3366">
          <cell r="AI3366" t="str">
            <v>SAN ANDRÉS DE SOTAVENTO</v>
          </cell>
        </row>
        <row r="3367">
          <cell r="AI3367" t="str">
            <v>MONTERÍA</v>
          </cell>
        </row>
        <row r="3368">
          <cell r="AI3368" t="str">
            <v>CERETÉ</v>
          </cell>
        </row>
        <row r="3369">
          <cell r="AI3369" t="str">
            <v>SAN CARLOS</v>
          </cell>
        </row>
        <row r="3370">
          <cell r="AI3370" t="str">
            <v>MONTERÍA</v>
          </cell>
        </row>
        <row r="3371">
          <cell r="AI3371" t="str">
            <v>LORICA</v>
          </cell>
        </row>
        <row r="3372">
          <cell r="AI3372" t="str">
            <v>MONTELÍBANO</v>
          </cell>
        </row>
        <row r="3373">
          <cell r="AI3373" t="str">
            <v>SAN BERNARDO DEL VIENTO</v>
          </cell>
        </row>
        <row r="3374">
          <cell r="AI3374" t="str">
            <v>SAHAGÚN</v>
          </cell>
        </row>
        <row r="3375">
          <cell r="AI3375" t="str">
            <v>VALENCIA</v>
          </cell>
        </row>
        <row r="3376">
          <cell r="AI3376" t="str">
            <v>MONTERÍA</v>
          </cell>
        </row>
        <row r="3377">
          <cell r="AI3377" t="str">
            <v>MONTERÍA</v>
          </cell>
        </row>
        <row r="3378">
          <cell r="AI3378" t="str">
            <v>SAN ANTERO</v>
          </cell>
        </row>
        <row r="3379">
          <cell r="AI3379" t="str">
            <v>PLANETA RICA</v>
          </cell>
        </row>
        <row r="3380">
          <cell r="AI3380" t="str">
            <v>MONTERÍA</v>
          </cell>
        </row>
        <row r="3381">
          <cell r="AI3381" t="str">
            <v>SAHAGÚN</v>
          </cell>
        </row>
        <row r="3382">
          <cell r="AI3382" t="str">
            <v>MOÑITOS</v>
          </cell>
        </row>
        <row r="3383">
          <cell r="AI3383" t="str">
            <v>MONTERÍA</v>
          </cell>
        </row>
        <row r="3384">
          <cell r="AI3384" t="str">
            <v>MONTERÍA</v>
          </cell>
        </row>
        <row r="3385">
          <cell r="AI3385" t="str">
            <v>PUERTO LIBERTADOR</v>
          </cell>
        </row>
        <row r="3386">
          <cell r="AI3386" t="str">
            <v>MONTERÍA</v>
          </cell>
        </row>
        <row r="3387">
          <cell r="AI3387" t="str">
            <v>LORICA</v>
          </cell>
        </row>
        <row r="3388">
          <cell r="AI3388" t="str">
            <v>CERETÉ</v>
          </cell>
        </row>
        <row r="3389">
          <cell r="AI3389" t="str">
            <v>LORICA</v>
          </cell>
        </row>
        <row r="3390">
          <cell r="AI3390" t="str">
            <v>MONTERÍA</v>
          </cell>
        </row>
        <row r="3391">
          <cell r="AI3391" t="str">
            <v>AYAPEL</v>
          </cell>
        </row>
        <row r="3392">
          <cell r="AI3392" t="str">
            <v>TIERRALTA</v>
          </cell>
        </row>
        <row r="3393">
          <cell r="AI3393" t="str">
            <v>MONTERÍA</v>
          </cell>
        </row>
        <row r="3394">
          <cell r="AI3394" t="str">
            <v>MONTERÍA</v>
          </cell>
        </row>
        <row r="3395">
          <cell r="AI3395" t="str">
            <v>MONTELÍBANO</v>
          </cell>
        </row>
        <row r="3396">
          <cell r="AI3396" t="str">
            <v>MONTERÍA</v>
          </cell>
        </row>
        <row r="3397">
          <cell r="AI3397" t="str">
            <v>TIERRALTA</v>
          </cell>
        </row>
        <row r="3398">
          <cell r="AI3398" t="str">
            <v>SAN BERNARDO DEL VIENTO</v>
          </cell>
        </row>
        <row r="3399">
          <cell r="AI3399" t="str">
            <v>CERETÉ</v>
          </cell>
        </row>
        <row r="3400">
          <cell r="AI3400" t="str">
            <v>MONTERÍA</v>
          </cell>
        </row>
        <row r="3401">
          <cell r="AI3401" t="str">
            <v>LORICA</v>
          </cell>
        </row>
        <row r="3402">
          <cell r="AI3402" t="str">
            <v>CERETÉ</v>
          </cell>
        </row>
        <row r="3403">
          <cell r="AI3403" t="str">
            <v>MONTERÍA</v>
          </cell>
        </row>
        <row r="3404">
          <cell r="AI3404" t="str">
            <v>VALENCIA</v>
          </cell>
        </row>
        <row r="3405">
          <cell r="AI3405" t="str">
            <v>SAHAGÚN</v>
          </cell>
        </row>
        <row r="3406">
          <cell r="AI3406" t="str">
            <v>SAN PELAYO</v>
          </cell>
        </row>
        <row r="3407">
          <cell r="AI3407" t="str">
            <v>MONTERÍA</v>
          </cell>
        </row>
        <row r="3408">
          <cell r="AI3408" t="str">
            <v>PUERTO ESCONDIDO</v>
          </cell>
        </row>
        <row r="3409">
          <cell r="AI3409" t="str">
            <v>VALENCIA</v>
          </cell>
        </row>
        <row r="3410">
          <cell r="AI3410" t="str">
            <v>LA APARTADA</v>
          </cell>
        </row>
        <row r="3411">
          <cell r="AI3411" t="str">
            <v>SAN PELAYO</v>
          </cell>
        </row>
        <row r="3412">
          <cell r="AI3412" t="str">
            <v>MONTERÍA</v>
          </cell>
        </row>
        <row r="3413">
          <cell r="AI3413" t="str">
            <v>TUCHÍN</v>
          </cell>
        </row>
        <row r="3414">
          <cell r="AI3414" t="str">
            <v>MONTERÍA</v>
          </cell>
        </row>
        <row r="3415">
          <cell r="AI3415" t="str">
            <v>CANALETE</v>
          </cell>
        </row>
        <row r="3416">
          <cell r="AI3416" t="str">
            <v>MONTELÍBANO</v>
          </cell>
        </row>
        <row r="3417">
          <cell r="AI3417" t="str">
            <v>MONTERÍA</v>
          </cell>
        </row>
        <row r="3418">
          <cell r="AI3418" t="str">
            <v>CERETÉ</v>
          </cell>
        </row>
        <row r="3419">
          <cell r="AI3419" t="str">
            <v>CANALETE</v>
          </cell>
        </row>
        <row r="3420">
          <cell r="AI3420" t="str">
            <v>VALENCIA</v>
          </cell>
        </row>
        <row r="3421">
          <cell r="AI3421" t="str">
            <v>TUCHÍN</v>
          </cell>
        </row>
        <row r="3422">
          <cell r="AI3422" t="str">
            <v>LORICA</v>
          </cell>
        </row>
        <row r="3423">
          <cell r="AI3423" t="str">
            <v>LORICA</v>
          </cell>
        </row>
        <row r="3424">
          <cell r="AI3424" t="str">
            <v>LORICA</v>
          </cell>
        </row>
        <row r="3425">
          <cell r="AI3425" t="str">
            <v>PUEBLO NUEVO</v>
          </cell>
        </row>
        <row r="3426">
          <cell r="AI3426" t="str">
            <v>MONTERÍA</v>
          </cell>
        </row>
        <row r="3427">
          <cell r="AI3427" t="str">
            <v>MONTERÍA</v>
          </cell>
        </row>
        <row r="3428">
          <cell r="AI3428" t="str">
            <v>PLANETA RICA</v>
          </cell>
        </row>
        <row r="3429">
          <cell r="AI3429" t="str">
            <v>PUERTO ESCONDIDO</v>
          </cell>
        </row>
        <row r="3430">
          <cell r="AI3430" t="str">
            <v>MONTERÍA</v>
          </cell>
        </row>
        <row r="3431">
          <cell r="AI3431" t="str">
            <v>LORICA</v>
          </cell>
        </row>
        <row r="3432">
          <cell r="AI3432" t="str">
            <v>PUERTO LIBERTADOR</v>
          </cell>
        </row>
        <row r="3433">
          <cell r="AI3433" t="str">
            <v>MONTERÍA</v>
          </cell>
        </row>
        <row r="3434">
          <cell r="AI3434" t="str">
            <v>CERETÉ</v>
          </cell>
        </row>
        <row r="3435">
          <cell r="AI3435" t="str">
            <v>LORICA</v>
          </cell>
        </row>
        <row r="3436">
          <cell r="AI3436" t="str">
            <v>MONTERÍA</v>
          </cell>
        </row>
        <row r="3437">
          <cell r="AI3437" t="str">
            <v>MONTERÍA</v>
          </cell>
        </row>
        <row r="3438">
          <cell r="AI3438" t="str">
            <v>LORICA</v>
          </cell>
        </row>
        <row r="3439">
          <cell r="AI3439" t="str">
            <v>CIÉNAGA DE ORO</v>
          </cell>
        </row>
        <row r="3440">
          <cell r="AI3440" t="str">
            <v>MOÑITOS</v>
          </cell>
        </row>
        <row r="3441">
          <cell r="AI3441" t="str">
            <v>TIERRALTA</v>
          </cell>
        </row>
        <row r="3442">
          <cell r="AI3442" t="str">
            <v>SAHAGÚN</v>
          </cell>
        </row>
        <row r="3443">
          <cell r="AI3443" t="str">
            <v>CERETÉ</v>
          </cell>
        </row>
        <row r="3444">
          <cell r="AI3444" t="str">
            <v>PUERTO LIBERTADOR</v>
          </cell>
        </row>
        <row r="3445">
          <cell r="AI3445" t="str">
            <v>LORICA</v>
          </cell>
        </row>
        <row r="3446">
          <cell r="AI3446" t="str">
            <v>TIERRALTA</v>
          </cell>
        </row>
        <row r="3447">
          <cell r="AI3447" t="str">
            <v>SAN ANDRÉS DE SOTAVENTO</v>
          </cell>
        </row>
        <row r="3448">
          <cell r="AI3448" t="str">
            <v>TIERRALTA</v>
          </cell>
        </row>
        <row r="3449">
          <cell r="AI3449" t="str">
            <v>AYAPEL</v>
          </cell>
        </row>
        <row r="3450">
          <cell r="AI3450" t="str">
            <v>CERETÉ</v>
          </cell>
        </row>
        <row r="3451">
          <cell r="AI3451" t="str">
            <v>LORICA</v>
          </cell>
        </row>
        <row r="3452">
          <cell r="AI3452" t="str">
            <v>MONTERÍA</v>
          </cell>
        </row>
        <row r="3453">
          <cell r="AI3453" t="str">
            <v>MONTERÍA</v>
          </cell>
        </row>
        <row r="3454">
          <cell r="AI3454" t="str">
            <v>TIERRALTA</v>
          </cell>
        </row>
        <row r="3455">
          <cell r="AI3455" t="str">
            <v>SAN ANTERO</v>
          </cell>
        </row>
        <row r="3456">
          <cell r="AI3456" t="str">
            <v>MONTERÍA</v>
          </cell>
        </row>
        <row r="3457">
          <cell r="AI3457" t="str">
            <v>MONTERÍA</v>
          </cell>
        </row>
        <row r="3458">
          <cell r="AI3458" t="str">
            <v>SAN CARLOS</v>
          </cell>
        </row>
        <row r="3459">
          <cell r="AI3459" t="str">
            <v>TIERRALTA</v>
          </cell>
        </row>
        <row r="3460">
          <cell r="AI3460" t="str">
            <v>PUEBLO NUEVO</v>
          </cell>
        </row>
        <row r="3461">
          <cell r="AI3461" t="str">
            <v>CERETÉ</v>
          </cell>
        </row>
        <row r="3462">
          <cell r="AI3462" t="str">
            <v>PUEBLO NUEVO</v>
          </cell>
        </row>
        <row r="3463">
          <cell r="AI3463" t="str">
            <v>SAN PELAYO</v>
          </cell>
        </row>
        <row r="3464">
          <cell r="AI3464" t="str">
            <v>LORICA</v>
          </cell>
        </row>
        <row r="3465">
          <cell r="AI3465" t="str">
            <v>BUENAVISTA</v>
          </cell>
        </row>
        <row r="3466">
          <cell r="AI3466" t="str">
            <v>AYAPEL</v>
          </cell>
        </row>
        <row r="3467">
          <cell r="AI3467" t="str">
            <v>MONTERÍA</v>
          </cell>
        </row>
        <row r="3468">
          <cell r="AI3468" t="str">
            <v>MONTERÍA</v>
          </cell>
        </row>
        <row r="3469">
          <cell r="AI3469" t="str">
            <v>MONTERÍA</v>
          </cell>
        </row>
        <row r="3470">
          <cell r="AI3470" t="str">
            <v>MONTELÍBANO</v>
          </cell>
        </row>
        <row r="3471">
          <cell r="AI3471" t="str">
            <v>SAN JOSÉ DE URÉ</v>
          </cell>
        </row>
        <row r="3472">
          <cell r="AI3472" t="str">
            <v>LA APARTADA</v>
          </cell>
        </row>
        <row r="3473">
          <cell r="AI3473" t="str">
            <v>AYAPEL</v>
          </cell>
        </row>
        <row r="3474">
          <cell r="AI3474" t="str">
            <v>MONTERÍA</v>
          </cell>
        </row>
        <row r="3475">
          <cell r="AI3475" t="str">
            <v>LORICA</v>
          </cell>
        </row>
        <row r="3476">
          <cell r="AI3476" t="str">
            <v>CERETÉ</v>
          </cell>
        </row>
        <row r="3477">
          <cell r="AI3477" t="str">
            <v>SAN ANTERO</v>
          </cell>
        </row>
        <row r="3478">
          <cell r="AI3478" t="str">
            <v>MONTERÍA</v>
          </cell>
        </row>
        <row r="3479">
          <cell r="AI3479" t="str">
            <v>CERETÉ</v>
          </cell>
        </row>
        <row r="3480">
          <cell r="AI3480" t="str">
            <v>MONTERÍA</v>
          </cell>
        </row>
        <row r="3481">
          <cell r="AI3481" t="str">
            <v>MONTERÍA</v>
          </cell>
        </row>
        <row r="3482">
          <cell r="AI3482" t="str">
            <v>MONTERÍA</v>
          </cell>
        </row>
        <row r="3483">
          <cell r="AI3483" t="str">
            <v>LORICA</v>
          </cell>
        </row>
        <row r="3484">
          <cell r="AI3484" t="str">
            <v>SAHAGÚN</v>
          </cell>
        </row>
        <row r="3485">
          <cell r="AI3485" t="str">
            <v>MONTERÍA</v>
          </cell>
        </row>
        <row r="3486">
          <cell r="AI3486" t="str">
            <v>MONTERÍA</v>
          </cell>
        </row>
        <row r="3487">
          <cell r="AI3487" t="str">
            <v>TIERRALTA</v>
          </cell>
        </row>
        <row r="3488">
          <cell r="AI3488" t="str">
            <v>MONTERÍA</v>
          </cell>
        </row>
        <row r="3489">
          <cell r="AI3489" t="str">
            <v>MONTELÍBANO</v>
          </cell>
        </row>
        <row r="3490">
          <cell r="AI3490" t="str">
            <v>MOMIL</v>
          </cell>
        </row>
        <row r="3491">
          <cell r="AI3491" t="str">
            <v>MONTERÍA</v>
          </cell>
        </row>
        <row r="3492">
          <cell r="AI3492" t="str">
            <v>MONTERÍA</v>
          </cell>
        </row>
        <row r="3493">
          <cell r="AI3493" t="str">
            <v>TIERRALTA</v>
          </cell>
        </row>
        <row r="3494">
          <cell r="AI3494" t="str">
            <v>MONTERÍA</v>
          </cell>
        </row>
        <row r="3495">
          <cell r="AI3495" t="str">
            <v>AYAPEL</v>
          </cell>
        </row>
        <row r="3496">
          <cell r="AI3496" t="str">
            <v>PLANETA RICA</v>
          </cell>
        </row>
        <row r="3497">
          <cell r="AI3497" t="str">
            <v>MONTERÍA</v>
          </cell>
        </row>
        <row r="3498">
          <cell r="AI3498" t="str">
            <v>AYAPEL</v>
          </cell>
        </row>
        <row r="3499">
          <cell r="AI3499" t="str">
            <v>SAN PELAYO</v>
          </cell>
        </row>
        <row r="3500">
          <cell r="AI3500" t="str">
            <v>CERETÉ</v>
          </cell>
        </row>
        <row r="3501">
          <cell r="AI3501" t="str">
            <v>TIERRALTA</v>
          </cell>
        </row>
        <row r="3502">
          <cell r="AI3502" t="str">
            <v>PUERTO LIBERTADOR</v>
          </cell>
        </row>
        <row r="3503">
          <cell r="AI3503" t="str">
            <v>CIÉNAGA DE ORO</v>
          </cell>
        </row>
        <row r="3504">
          <cell r="AI3504" t="str">
            <v>PUERTO ESCONDIDO</v>
          </cell>
        </row>
        <row r="3505">
          <cell r="AI3505" t="str">
            <v>SAN ANTERO</v>
          </cell>
        </row>
        <row r="3506">
          <cell r="AI3506" t="str">
            <v>TIERRALTA</v>
          </cell>
        </row>
        <row r="3507">
          <cell r="AI3507" t="str">
            <v>MONTERÍA</v>
          </cell>
        </row>
        <row r="3508">
          <cell r="AI3508" t="str">
            <v>CIÉNAGA DE ORO</v>
          </cell>
        </row>
        <row r="3509">
          <cell r="AI3509" t="str">
            <v>SAHAGÚN</v>
          </cell>
        </row>
        <row r="3510">
          <cell r="AI3510" t="str">
            <v>MONTERÍA</v>
          </cell>
        </row>
        <row r="3511">
          <cell r="AI3511" t="str">
            <v>SAHAGÚN</v>
          </cell>
        </row>
        <row r="3512">
          <cell r="AI3512" t="str">
            <v>MONTERÍA</v>
          </cell>
        </row>
        <row r="3513">
          <cell r="AI3513" t="str">
            <v>SAHAGÚN</v>
          </cell>
        </row>
        <row r="3514">
          <cell r="AI3514" t="str">
            <v>MONTERÍA</v>
          </cell>
        </row>
        <row r="3515">
          <cell r="AI3515" t="str">
            <v>CERETÉ</v>
          </cell>
        </row>
        <row r="3516">
          <cell r="AI3516" t="str">
            <v>MONTERÍA</v>
          </cell>
        </row>
        <row r="3517">
          <cell r="AI3517" t="str">
            <v>SAN BERNARDO DEL VIENTO</v>
          </cell>
        </row>
        <row r="3518">
          <cell r="AI3518" t="str">
            <v>SAHAGÚN</v>
          </cell>
        </row>
        <row r="3519">
          <cell r="AI3519" t="str">
            <v>CIÉNAGA DE ORO</v>
          </cell>
        </row>
        <row r="3520">
          <cell r="AI3520" t="str">
            <v>MONTELÍBANO</v>
          </cell>
        </row>
        <row r="3521">
          <cell r="AI3521" t="str">
            <v>LORICA</v>
          </cell>
        </row>
        <row r="3522">
          <cell r="AI3522" t="str">
            <v>CIÉNAGA DE ORO</v>
          </cell>
        </row>
        <row r="3523">
          <cell r="AI3523" t="str">
            <v>LOS CÓRDOBAS</v>
          </cell>
        </row>
        <row r="3524">
          <cell r="AI3524" t="str">
            <v>SAHAGÚN</v>
          </cell>
        </row>
        <row r="3525">
          <cell r="AI3525" t="str">
            <v>VALENCIA</v>
          </cell>
        </row>
        <row r="3526">
          <cell r="AI3526" t="str">
            <v>MONTERÍA</v>
          </cell>
        </row>
        <row r="3527">
          <cell r="AI3527" t="str">
            <v>MONTERÍA</v>
          </cell>
        </row>
        <row r="3528">
          <cell r="AI3528" t="str">
            <v>CIÉNAGA DE ORO</v>
          </cell>
        </row>
        <row r="3529">
          <cell r="AI3529" t="str">
            <v>CERETÉ</v>
          </cell>
        </row>
        <row r="3530">
          <cell r="AI3530" t="str">
            <v>MONTELÍBANO</v>
          </cell>
        </row>
        <row r="3531">
          <cell r="AI3531" t="str">
            <v>MONTERÍA</v>
          </cell>
        </row>
        <row r="3532">
          <cell r="AI3532" t="str">
            <v>SAHAGÚN</v>
          </cell>
        </row>
        <row r="3533">
          <cell r="AI3533" t="str">
            <v>CHIMÁ</v>
          </cell>
        </row>
        <row r="3534">
          <cell r="AI3534" t="str">
            <v>PUEBLO NUEVO</v>
          </cell>
        </row>
        <row r="3535">
          <cell r="AI3535" t="str">
            <v>TIERRALTA</v>
          </cell>
        </row>
        <row r="3536">
          <cell r="AI3536" t="str">
            <v>PUERTO LIBERTADOR</v>
          </cell>
        </row>
        <row r="3537">
          <cell r="AI3537" t="str">
            <v>SAN CARLOS</v>
          </cell>
        </row>
        <row r="3538">
          <cell r="AI3538" t="str">
            <v>PLANETA RICA</v>
          </cell>
        </row>
        <row r="3539">
          <cell r="AI3539" t="str">
            <v>MONTELÍBANO</v>
          </cell>
        </row>
        <row r="3540">
          <cell r="AI3540" t="str">
            <v>SAHAGÚN</v>
          </cell>
        </row>
        <row r="3541">
          <cell r="AI3541" t="str">
            <v>MONTERÍA</v>
          </cell>
        </row>
        <row r="3542">
          <cell r="AI3542" t="str">
            <v>SAN PELAYO</v>
          </cell>
        </row>
        <row r="3543">
          <cell r="AI3543" t="str">
            <v>MONTELÍBANO</v>
          </cell>
        </row>
        <row r="3544">
          <cell r="AI3544" t="str">
            <v>MOMIL</v>
          </cell>
        </row>
        <row r="3545">
          <cell r="AI3545" t="str">
            <v>TIERRALTA</v>
          </cell>
        </row>
        <row r="3546">
          <cell r="AI3546" t="str">
            <v>CERETÉ</v>
          </cell>
        </row>
        <row r="3547">
          <cell r="AI3547" t="str">
            <v>PLANETA RICA</v>
          </cell>
        </row>
        <row r="3548">
          <cell r="AI3548" t="str">
            <v>LORICA</v>
          </cell>
        </row>
        <row r="3549">
          <cell r="AI3549" t="str">
            <v>MONTERÍA</v>
          </cell>
        </row>
        <row r="3550">
          <cell r="AI3550" t="str">
            <v>SAHAGÚN</v>
          </cell>
        </row>
        <row r="3551">
          <cell r="AI3551" t="str">
            <v>LORICA</v>
          </cell>
        </row>
        <row r="3552">
          <cell r="AI3552" t="str">
            <v>MONTERÍA</v>
          </cell>
        </row>
        <row r="3553">
          <cell r="AI3553" t="str">
            <v>TIERRALTA</v>
          </cell>
        </row>
        <row r="3554">
          <cell r="AI3554" t="str">
            <v>PUERTO ESCONDIDO</v>
          </cell>
        </row>
        <row r="3555">
          <cell r="AI3555" t="str">
            <v>PUERTO LIBERTADOR</v>
          </cell>
        </row>
        <row r="3556">
          <cell r="AI3556" t="str">
            <v>MONTERÍA</v>
          </cell>
        </row>
        <row r="3557">
          <cell r="AI3557" t="str">
            <v>PUEBLO NUEVO</v>
          </cell>
        </row>
        <row r="3558">
          <cell r="AI3558" t="str">
            <v>MONTERÍA</v>
          </cell>
        </row>
        <row r="3559">
          <cell r="AI3559" t="str">
            <v>PLANETA RICA</v>
          </cell>
        </row>
        <row r="3560">
          <cell r="AI3560" t="str">
            <v>AYAPEL</v>
          </cell>
        </row>
        <row r="3561">
          <cell r="AI3561" t="str">
            <v>MONTERÍA</v>
          </cell>
        </row>
        <row r="3562">
          <cell r="AI3562" t="str">
            <v>SAN CARLOS</v>
          </cell>
        </row>
        <row r="3563">
          <cell r="AI3563" t="str">
            <v>SAN JOSÉ DE URÉ</v>
          </cell>
        </row>
        <row r="3564">
          <cell r="AI3564" t="str">
            <v>TIERRALTA</v>
          </cell>
        </row>
        <row r="3565">
          <cell r="AI3565" t="str">
            <v>SAN ANTERO</v>
          </cell>
        </row>
        <row r="3566">
          <cell r="AI3566" t="str">
            <v>MONTERÍA</v>
          </cell>
        </row>
        <row r="3567">
          <cell r="AI3567" t="str">
            <v>LORICA</v>
          </cell>
        </row>
        <row r="3568">
          <cell r="AI3568" t="str">
            <v>TIERRALTA</v>
          </cell>
        </row>
        <row r="3569">
          <cell r="AI3569" t="str">
            <v>MONTERÍA</v>
          </cell>
        </row>
        <row r="3570">
          <cell r="AI3570" t="str">
            <v>BUENAVISTA</v>
          </cell>
        </row>
        <row r="3571">
          <cell r="AI3571" t="str">
            <v>AYAPEL</v>
          </cell>
        </row>
        <row r="3572">
          <cell r="AI3572" t="str">
            <v>SAN ANTERO</v>
          </cell>
        </row>
        <row r="3573">
          <cell r="AI3573" t="str">
            <v>LORICA</v>
          </cell>
        </row>
        <row r="3574">
          <cell r="AI3574" t="str">
            <v>MONTELÍBANO</v>
          </cell>
        </row>
        <row r="3575">
          <cell r="AI3575" t="str">
            <v>TIERRALTA</v>
          </cell>
        </row>
        <row r="3576">
          <cell r="AI3576" t="str">
            <v>CHIMÁ</v>
          </cell>
        </row>
        <row r="3577">
          <cell r="AI3577" t="str">
            <v>LORICA</v>
          </cell>
        </row>
        <row r="3578">
          <cell r="AI3578" t="str">
            <v>CANALETE</v>
          </cell>
        </row>
        <row r="3579">
          <cell r="AI3579" t="str">
            <v>MONTERÍA</v>
          </cell>
        </row>
        <row r="3580">
          <cell r="AI3580" t="str">
            <v>CERETÉ</v>
          </cell>
        </row>
        <row r="3581">
          <cell r="AI3581" t="str">
            <v>PLANETA RICA</v>
          </cell>
        </row>
        <row r="3582">
          <cell r="AI3582" t="str">
            <v>LOS CÓRDOBAS</v>
          </cell>
        </row>
        <row r="3583">
          <cell r="AI3583" t="str">
            <v>AYAPEL</v>
          </cell>
        </row>
        <row r="3584">
          <cell r="AI3584" t="str">
            <v>SAHAGÚN</v>
          </cell>
        </row>
        <row r="3585">
          <cell r="AI3585" t="str">
            <v>MONTELÍBANO</v>
          </cell>
        </row>
        <row r="3586">
          <cell r="AI3586" t="str">
            <v>MOÑITOS</v>
          </cell>
        </row>
        <row r="3587">
          <cell r="AI3587" t="str">
            <v>TIERRALTA</v>
          </cell>
        </row>
        <row r="3588">
          <cell r="AI3588" t="str">
            <v>SAN CARLOS</v>
          </cell>
        </row>
        <row r="3589">
          <cell r="AI3589" t="str">
            <v>TUCHÍN</v>
          </cell>
        </row>
        <row r="3590">
          <cell r="AI3590" t="str">
            <v>TIERRALTA</v>
          </cell>
        </row>
        <row r="3591">
          <cell r="AI3591" t="str">
            <v>PUERTO LIBERTADOR</v>
          </cell>
        </row>
        <row r="3592">
          <cell r="AI3592" t="str">
            <v>AYAPEL</v>
          </cell>
        </row>
        <row r="3593">
          <cell r="AI3593" t="str">
            <v>SAN ANTERO</v>
          </cell>
        </row>
        <row r="3594">
          <cell r="AI3594" t="str">
            <v>MONTERÍA</v>
          </cell>
        </row>
        <row r="3595">
          <cell r="AI3595" t="str">
            <v>PUEBLO NUEVO</v>
          </cell>
        </row>
        <row r="3596">
          <cell r="AI3596" t="str">
            <v>MONTELÍBANO</v>
          </cell>
        </row>
        <row r="3597">
          <cell r="AI3597" t="str">
            <v>PLANETA RICA</v>
          </cell>
        </row>
        <row r="3598">
          <cell r="AI3598" t="str">
            <v>CHIMÁ</v>
          </cell>
        </row>
        <row r="3599">
          <cell r="AI3599" t="str">
            <v>TIERRALTA</v>
          </cell>
        </row>
        <row r="3600">
          <cell r="AI3600" t="str">
            <v>SAN JOSÉ DE URÉ</v>
          </cell>
        </row>
        <row r="3601">
          <cell r="AI3601" t="str">
            <v>LORICA</v>
          </cell>
        </row>
        <row r="3602">
          <cell r="AI3602" t="str">
            <v>PLANETA RICA</v>
          </cell>
        </row>
        <row r="3603">
          <cell r="AI3603" t="str">
            <v>CERETÉ</v>
          </cell>
        </row>
        <row r="3604">
          <cell r="AI3604" t="str">
            <v>TIERRALTA</v>
          </cell>
        </row>
        <row r="3605">
          <cell r="AI3605" t="str">
            <v>SAHAGÚN</v>
          </cell>
        </row>
        <row r="3606">
          <cell r="AI3606" t="str">
            <v>MONTERÍA</v>
          </cell>
        </row>
        <row r="3607">
          <cell r="AI3607" t="str">
            <v>MONTERÍA</v>
          </cell>
        </row>
        <row r="3608">
          <cell r="AI3608" t="str">
            <v>CERETÉ</v>
          </cell>
        </row>
        <row r="3609">
          <cell r="AI3609" t="str">
            <v>MONTELÍBANO</v>
          </cell>
        </row>
        <row r="3610">
          <cell r="AI3610" t="str">
            <v>CIÉNAGA DE ORO</v>
          </cell>
        </row>
        <row r="3611">
          <cell r="AI3611" t="str">
            <v>MONTERÍA</v>
          </cell>
        </row>
        <row r="3612">
          <cell r="AI3612" t="str">
            <v>MONTERÍA</v>
          </cell>
        </row>
        <row r="3613">
          <cell r="AI3613" t="str">
            <v>MONTERÍA</v>
          </cell>
        </row>
        <row r="3614">
          <cell r="AI3614" t="str">
            <v>SAN ANDRÉS DE SOTAVENTO</v>
          </cell>
        </row>
        <row r="3615">
          <cell r="AI3615" t="str">
            <v>AYAPEL</v>
          </cell>
        </row>
        <row r="3616">
          <cell r="AI3616" t="str">
            <v>MONTERÍA</v>
          </cell>
        </row>
        <row r="3617">
          <cell r="AI3617" t="str">
            <v>MONTERÍA</v>
          </cell>
        </row>
        <row r="3618">
          <cell r="AI3618" t="str">
            <v>SAN PELAYO</v>
          </cell>
        </row>
        <row r="3619">
          <cell r="AI3619" t="str">
            <v>BUENAVISTA</v>
          </cell>
        </row>
        <row r="3620">
          <cell r="AI3620" t="str">
            <v>LORICA</v>
          </cell>
        </row>
        <row r="3621">
          <cell r="AI3621" t="str">
            <v>MONTERÍA</v>
          </cell>
        </row>
        <row r="3622">
          <cell r="AI3622" t="str">
            <v>CERETÉ</v>
          </cell>
        </row>
        <row r="3623">
          <cell r="AI3623" t="str">
            <v>MONTERÍA</v>
          </cell>
        </row>
        <row r="3624">
          <cell r="AI3624" t="str">
            <v>PURÍSIMA DE LA CONCEPCIÓN</v>
          </cell>
        </row>
        <row r="3625">
          <cell r="AI3625" t="str">
            <v>TIERRALTA</v>
          </cell>
        </row>
        <row r="3626">
          <cell r="AI3626" t="str">
            <v>CERETÉ</v>
          </cell>
        </row>
        <row r="3627">
          <cell r="AI3627" t="str">
            <v>MONTERÍA</v>
          </cell>
        </row>
        <row r="3628">
          <cell r="AI3628" t="str">
            <v>MONTERÍA</v>
          </cell>
        </row>
        <row r="3629">
          <cell r="AI3629" t="str">
            <v>MONTERÍA</v>
          </cell>
        </row>
        <row r="3630">
          <cell r="AI3630" t="str">
            <v>CERETÉ</v>
          </cell>
        </row>
        <row r="3631">
          <cell r="AI3631" t="str">
            <v>VALENCIA</v>
          </cell>
        </row>
        <row r="3632">
          <cell r="AI3632" t="str">
            <v>MONTERÍA</v>
          </cell>
        </row>
        <row r="3633">
          <cell r="AI3633" t="str">
            <v>SAHAGÚN</v>
          </cell>
        </row>
        <row r="3634">
          <cell r="AI3634" t="str">
            <v>VALENCIA</v>
          </cell>
        </row>
        <row r="3635">
          <cell r="AI3635" t="str">
            <v>MONTELÍBANO</v>
          </cell>
        </row>
        <row r="3636">
          <cell r="AI3636" t="str">
            <v>LORICA</v>
          </cell>
        </row>
        <row r="3637">
          <cell r="AI3637" t="str">
            <v>TIERRALTA</v>
          </cell>
        </row>
        <row r="3638">
          <cell r="AI3638" t="str">
            <v>CANALETE</v>
          </cell>
        </row>
        <row r="3639">
          <cell r="AI3639" t="str">
            <v>SAHAGÚN</v>
          </cell>
        </row>
        <row r="3640">
          <cell r="AI3640" t="str">
            <v>AYAPEL</v>
          </cell>
        </row>
        <row r="3641">
          <cell r="AI3641" t="str">
            <v>SAN ANTERO</v>
          </cell>
        </row>
        <row r="3642">
          <cell r="AI3642" t="str">
            <v>CERETÉ</v>
          </cell>
        </row>
        <row r="3643">
          <cell r="AI3643" t="str">
            <v>CERETÉ</v>
          </cell>
        </row>
        <row r="3644">
          <cell r="AI3644" t="str">
            <v>SAN PELAYO</v>
          </cell>
        </row>
        <row r="3645">
          <cell r="AI3645" t="str">
            <v>TIERRALTA</v>
          </cell>
        </row>
        <row r="3646">
          <cell r="AI3646" t="str">
            <v>CERETÉ</v>
          </cell>
        </row>
        <row r="3647">
          <cell r="AI3647" t="str">
            <v>BUENAVISTA</v>
          </cell>
        </row>
        <row r="3648">
          <cell r="AI3648" t="str">
            <v>TIERRALTA</v>
          </cell>
        </row>
        <row r="3649">
          <cell r="AI3649" t="str">
            <v>MONTERÍA</v>
          </cell>
        </row>
        <row r="3650">
          <cell r="AI3650" t="str">
            <v>SAN ANTERO</v>
          </cell>
        </row>
        <row r="3651">
          <cell r="AI3651" t="str">
            <v>SAN ANTERO</v>
          </cell>
        </row>
        <row r="3652">
          <cell r="AI3652" t="str">
            <v>SAHAGÚN</v>
          </cell>
        </row>
        <row r="3653">
          <cell r="AI3653" t="str">
            <v>MONTERÍA</v>
          </cell>
        </row>
        <row r="3654">
          <cell r="AI3654" t="str">
            <v>TIERRALTA</v>
          </cell>
        </row>
        <row r="3655">
          <cell r="AI3655" t="str">
            <v>PUERTO ESCONDIDO</v>
          </cell>
        </row>
        <row r="3656">
          <cell r="AI3656" t="str">
            <v>CERETÉ</v>
          </cell>
        </row>
        <row r="3657">
          <cell r="AI3657" t="str">
            <v>SAN JOSÉ DE URÉ</v>
          </cell>
        </row>
        <row r="3658">
          <cell r="AI3658" t="str">
            <v>MONTERÍA</v>
          </cell>
        </row>
        <row r="3659">
          <cell r="AI3659" t="str">
            <v>MONTELÍBANO</v>
          </cell>
        </row>
        <row r="3660">
          <cell r="AI3660" t="str">
            <v>MONTERÍA</v>
          </cell>
        </row>
        <row r="3661">
          <cell r="AI3661" t="str">
            <v>MONTERÍA</v>
          </cell>
        </row>
        <row r="3662">
          <cell r="AI3662" t="str">
            <v>TIERRALTA</v>
          </cell>
        </row>
        <row r="3663">
          <cell r="AI3663" t="str">
            <v>MONTERÍA</v>
          </cell>
        </row>
        <row r="3664">
          <cell r="AI3664" t="str">
            <v>BUENAVISTA</v>
          </cell>
        </row>
        <row r="3665">
          <cell r="AI3665" t="str">
            <v>MONTERÍA</v>
          </cell>
        </row>
        <row r="3666">
          <cell r="AI3666" t="str">
            <v>LA APARTADA</v>
          </cell>
        </row>
        <row r="3667">
          <cell r="AI3667" t="str">
            <v>MONTELÍBANO</v>
          </cell>
        </row>
        <row r="3668">
          <cell r="AI3668" t="str">
            <v>PUERTO ESCONDIDO</v>
          </cell>
        </row>
        <row r="3669">
          <cell r="AI3669" t="str">
            <v>MONTERÍA</v>
          </cell>
        </row>
        <row r="3670">
          <cell r="AI3670" t="str">
            <v>MONTELÍBANO</v>
          </cell>
        </row>
        <row r="3671">
          <cell r="AI3671" t="str">
            <v>MONTERÍA</v>
          </cell>
        </row>
        <row r="3672">
          <cell r="AI3672" t="str">
            <v>MONTERÍA</v>
          </cell>
        </row>
        <row r="3673">
          <cell r="AI3673" t="str">
            <v>TIERRALTA</v>
          </cell>
        </row>
        <row r="3674">
          <cell r="AI3674" t="str">
            <v>PUERTO LIBERTADOR</v>
          </cell>
        </row>
        <row r="3675">
          <cell r="AI3675" t="str">
            <v>PUERTO LIBERTADOR</v>
          </cell>
        </row>
        <row r="3676">
          <cell r="AI3676" t="str">
            <v>CHINÚ</v>
          </cell>
        </row>
        <row r="3677">
          <cell r="AI3677" t="str">
            <v>MONTERÍA</v>
          </cell>
        </row>
        <row r="3678">
          <cell r="AI3678" t="str">
            <v>AYAPEL</v>
          </cell>
        </row>
        <row r="3679">
          <cell r="AI3679" t="str">
            <v>VALENCIA</v>
          </cell>
        </row>
        <row r="3680">
          <cell r="AI3680" t="str">
            <v>SAN ANDRÉS DE SOTAVENTO</v>
          </cell>
        </row>
        <row r="3681">
          <cell r="AI3681" t="str">
            <v>MONTERÍA</v>
          </cell>
        </row>
        <row r="3682">
          <cell r="AI3682" t="str">
            <v>AYAPEL</v>
          </cell>
        </row>
        <row r="3683">
          <cell r="AI3683" t="str">
            <v>TIERRALTA</v>
          </cell>
        </row>
        <row r="3684">
          <cell r="AI3684" t="str">
            <v>SAN PELAYO</v>
          </cell>
        </row>
        <row r="3685">
          <cell r="AI3685" t="str">
            <v>MONTERÍA</v>
          </cell>
        </row>
        <row r="3686">
          <cell r="AI3686" t="str">
            <v>SAN BERNARDO DEL VIENTO</v>
          </cell>
        </row>
        <row r="3687">
          <cell r="AI3687" t="str">
            <v>AYAPEL</v>
          </cell>
        </row>
        <row r="3688">
          <cell r="AI3688" t="str">
            <v>MOMIL</v>
          </cell>
        </row>
        <row r="3689">
          <cell r="AI3689" t="str">
            <v>LORICA</v>
          </cell>
        </row>
        <row r="3690">
          <cell r="AI3690" t="str">
            <v>MONTERÍA</v>
          </cell>
        </row>
        <row r="3691">
          <cell r="AI3691" t="str">
            <v>MONTERÍA</v>
          </cell>
        </row>
        <row r="3692">
          <cell r="AI3692" t="str">
            <v>TIERRALTA</v>
          </cell>
        </row>
        <row r="3693">
          <cell r="AI3693" t="str">
            <v>SAN BERNARDO DEL VIENTO</v>
          </cell>
        </row>
        <row r="3694">
          <cell r="AI3694" t="str">
            <v>MONTERÍA</v>
          </cell>
        </row>
        <row r="3695">
          <cell r="AI3695" t="str">
            <v>TIERRALTA</v>
          </cell>
        </row>
        <row r="3696">
          <cell r="AI3696" t="str">
            <v>MONTERÍA</v>
          </cell>
        </row>
        <row r="3697">
          <cell r="AI3697" t="str">
            <v>MONTELÍBANO</v>
          </cell>
        </row>
        <row r="3698">
          <cell r="AI3698" t="str">
            <v>MONTELÍBANO</v>
          </cell>
        </row>
        <row r="3699">
          <cell r="AI3699" t="str">
            <v>TIERRALTA</v>
          </cell>
        </row>
        <row r="3700">
          <cell r="AI3700" t="str">
            <v>MONTERÍA</v>
          </cell>
        </row>
        <row r="3701">
          <cell r="AI3701" t="str">
            <v>SAN CARLOS</v>
          </cell>
        </row>
        <row r="3702">
          <cell r="AI3702" t="str">
            <v>SAHAGÚN</v>
          </cell>
        </row>
        <row r="3703">
          <cell r="AI3703" t="str">
            <v>MONTERÍA</v>
          </cell>
        </row>
        <row r="3704">
          <cell r="AI3704" t="str">
            <v>PLANETA RICA</v>
          </cell>
        </row>
        <row r="3705">
          <cell r="AI3705" t="str">
            <v>MONTERÍA</v>
          </cell>
        </row>
        <row r="3706">
          <cell r="AI3706" t="str">
            <v>PUERTO LIBERTADOR</v>
          </cell>
        </row>
        <row r="3707">
          <cell r="AI3707" t="str">
            <v>MONTERÍA</v>
          </cell>
        </row>
        <row r="3708">
          <cell r="AI3708" t="str">
            <v>MONTERÍA</v>
          </cell>
        </row>
        <row r="3709">
          <cell r="AI3709" t="str">
            <v>MONTERÍA</v>
          </cell>
        </row>
        <row r="3710">
          <cell r="AI3710" t="str">
            <v>CERETÉ</v>
          </cell>
        </row>
        <row r="3711">
          <cell r="AI3711" t="str">
            <v>MONTERÍA</v>
          </cell>
        </row>
        <row r="3712">
          <cell r="AI3712" t="str">
            <v>MONTERÍA</v>
          </cell>
        </row>
        <row r="3713">
          <cell r="AI3713" t="str">
            <v>MONTERÍA</v>
          </cell>
        </row>
        <row r="3714">
          <cell r="AI3714" t="str">
            <v>SAN PELAYO</v>
          </cell>
        </row>
        <row r="3715">
          <cell r="AI3715" t="str">
            <v>MONTELÍBANO</v>
          </cell>
        </row>
        <row r="3716">
          <cell r="AI3716" t="str">
            <v>SAN PELAYO</v>
          </cell>
        </row>
        <row r="3717">
          <cell r="AI3717" t="str">
            <v>LORICA</v>
          </cell>
        </row>
        <row r="3718">
          <cell r="AI3718" t="str">
            <v>LORICA</v>
          </cell>
        </row>
        <row r="3719">
          <cell r="AI3719" t="str">
            <v>MONTERÍA</v>
          </cell>
        </row>
        <row r="3720">
          <cell r="AI3720" t="str">
            <v>MONTELÍBANO</v>
          </cell>
        </row>
        <row r="3721">
          <cell r="AI3721" t="str">
            <v>MONTERÍA</v>
          </cell>
        </row>
        <row r="3722">
          <cell r="AI3722" t="str">
            <v>SAN ANTERO</v>
          </cell>
        </row>
        <row r="3723">
          <cell r="AI3723" t="str">
            <v>SAN ANTERO</v>
          </cell>
        </row>
        <row r="3724">
          <cell r="AI3724" t="str">
            <v>MONTELÍBANO</v>
          </cell>
        </row>
        <row r="3725">
          <cell r="AI3725" t="str">
            <v>MONTERÍA</v>
          </cell>
        </row>
        <row r="3726">
          <cell r="AI3726" t="str">
            <v>CERETÉ</v>
          </cell>
        </row>
        <row r="3727">
          <cell r="AI3727" t="str">
            <v>SAHAGÚN</v>
          </cell>
        </row>
        <row r="3728">
          <cell r="AI3728" t="str">
            <v>SAN ANTERO</v>
          </cell>
        </row>
        <row r="3729">
          <cell r="AI3729" t="str">
            <v>MONTELÍBANO</v>
          </cell>
        </row>
        <row r="3730">
          <cell r="AI3730" t="str">
            <v>SAN ANTERO</v>
          </cell>
        </row>
        <row r="3731">
          <cell r="AI3731" t="str">
            <v>PUERTO LIBERTADOR</v>
          </cell>
        </row>
        <row r="3732">
          <cell r="AI3732" t="str">
            <v>MONTERÍA</v>
          </cell>
        </row>
        <row r="3733">
          <cell r="AI3733" t="str">
            <v>MONTERÍA</v>
          </cell>
        </row>
        <row r="3734">
          <cell r="AI3734" t="str">
            <v>MONTERÍA</v>
          </cell>
        </row>
        <row r="3735">
          <cell r="AI3735" t="str">
            <v>MONTERÍA</v>
          </cell>
        </row>
        <row r="3736">
          <cell r="AI3736" t="str">
            <v>SAN ANTERO</v>
          </cell>
        </row>
        <row r="3737">
          <cell r="AI3737" t="str">
            <v>LORICA</v>
          </cell>
        </row>
        <row r="3738">
          <cell r="AI3738" t="str">
            <v>VALENCIA</v>
          </cell>
        </row>
        <row r="3739">
          <cell r="AI3739" t="str">
            <v>BUENAVISTA</v>
          </cell>
        </row>
        <row r="3740">
          <cell r="AI3740" t="str">
            <v>AYAPEL</v>
          </cell>
        </row>
        <row r="3741">
          <cell r="AI3741" t="str">
            <v>SAHAGÚN</v>
          </cell>
        </row>
        <row r="3742">
          <cell r="AI3742" t="str">
            <v>COTORRA</v>
          </cell>
        </row>
        <row r="3743">
          <cell r="AI3743" t="str">
            <v>LORICA</v>
          </cell>
        </row>
        <row r="3744">
          <cell r="AI3744" t="str">
            <v>MONTERÍA</v>
          </cell>
        </row>
        <row r="3745">
          <cell r="AI3745" t="str">
            <v>PLANETA RICA</v>
          </cell>
        </row>
        <row r="3746">
          <cell r="AI3746" t="str">
            <v>MONTERÍA</v>
          </cell>
        </row>
        <row r="3747">
          <cell r="AI3747" t="str">
            <v>SAN PELAYO</v>
          </cell>
        </row>
        <row r="3748">
          <cell r="AI3748" t="str">
            <v>MONTERÍA</v>
          </cell>
        </row>
        <row r="3749">
          <cell r="AI3749" t="str">
            <v>MONTERÍA</v>
          </cell>
        </row>
        <row r="3750">
          <cell r="AI3750" t="str">
            <v>PUERTO LIBERTADOR</v>
          </cell>
        </row>
        <row r="3751">
          <cell r="AI3751" t="str">
            <v>MONTERÍA</v>
          </cell>
        </row>
        <row r="3752">
          <cell r="AI3752" t="str">
            <v>CIÉNAGA DE ORO</v>
          </cell>
        </row>
        <row r="3753">
          <cell r="AI3753" t="str">
            <v>PUERTO LIBERTADOR</v>
          </cell>
        </row>
        <row r="3754">
          <cell r="AI3754" t="str">
            <v>SAN ANTERO</v>
          </cell>
        </row>
        <row r="3755">
          <cell r="AI3755" t="str">
            <v>PUERTO LIBERTADOR</v>
          </cell>
        </row>
        <row r="3756">
          <cell r="AI3756" t="str">
            <v>VALENCIA</v>
          </cell>
        </row>
        <row r="3757">
          <cell r="AI3757" t="str">
            <v>CERETÉ</v>
          </cell>
        </row>
        <row r="3758">
          <cell r="AI3758" t="str">
            <v>SAHAGÚN</v>
          </cell>
        </row>
        <row r="3759">
          <cell r="AI3759" t="str">
            <v>PLANETA RICA</v>
          </cell>
        </row>
        <row r="3760">
          <cell r="AI3760" t="str">
            <v>MOÑITOS</v>
          </cell>
        </row>
        <row r="3761">
          <cell r="AI3761" t="str">
            <v>MONTERÍA</v>
          </cell>
        </row>
        <row r="3762">
          <cell r="AI3762" t="str">
            <v>MONTERÍA</v>
          </cell>
        </row>
        <row r="3763">
          <cell r="AI3763" t="str">
            <v>MONTERÍA</v>
          </cell>
        </row>
        <row r="3764">
          <cell r="AI3764" t="str">
            <v>MONTERÍA</v>
          </cell>
        </row>
        <row r="3765">
          <cell r="AI3765" t="str">
            <v>AYAPEL</v>
          </cell>
        </row>
        <row r="3766">
          <cell r="AI3766" t="str">
            <v>CERETÉ</v>
          </cell>
        </row>
        <row r="3767">
          <cell r="AI3767" t="str">
            <v>PUERTO LIBERTADOR</v>
          </cell>
        </row>
        <row r="3768">
          <cell r="AI3768" t="str">
            <v>CERETÉ</v>
          </cell>
        </row>
        <row r="3769">
          <cell r="AI3769" t="str">
            <v>MONTERÍA</v>
          </cell>
        </row>
        <row r="3770">
          <cell r="AI3770" t="str">
            <v>MONTELÍBANO</v>
          </cell>
        </row>
        <row r="3771">
          <cell r="AI3771" t="str">
            <v>MONTERÍA</v>
          </cell>
        </row>
        <row r="3772">
          <cell r="AI3772" t="str">
            <v>MONTERÍA</v>
          </cell>
        </row>
        <row r="3773">
          <cell r="AI3773" t="str">
            <v>PUERTO LIBERTADOR</v>
          </cell>
        </row>
        <row r="3774">
          <cell r="AI3774" t="str">
            <v>PUERTO LIBERTADOR</v>
          </cell>
        </row>
        <row r="3775">
          <cell r="AI3775" t="str">
            <v>MONTERÍA</v>
          </cell>
        </row>
        <row r="3776">
          <cell r="AI3776" t="str">
            <v>MONTERÍA</v>
          </cell>
        </row>
        <row r="3777">
          <cell r="AI3777" t="str">
            <v>MONTERÍA</v>
          </cell>
        </row>
        <row r="3778">
          <cell r="AI3778" t="str">
            <v>MOMIL</v>
          </cell>
        </row>
        <row r="3779">
          <cell r="AI3779" t="str">
            <v>SAN BERNARDO DEL VIENTO</v>
          </cell>
        </row>
        <row r="3780">
          <cell r="AI3780" t="str">
            <v>MONTERÍA</v>
          </cell>
        </row>
        <row r="3781">
          <cell r="AI3781" t="str">
            <v>MONTELÍBANO</v>
          </cell>
        </row>
        <row r="3782">
          <cell r="AI3782" t="str">
            <v>PLANETA RICA</v>
          </cell>
        </row>
        <row r="3783">
          <cell r="AI3783" t="str">
            <v>MONTERÍA</v>
          </cell>
        </row>
        <row r="3784">
          <cell r="AI3784" t="str">
            <v>VALENCIA</v>
          </cell>
        </row>
        <row r="3785">
          <cell r="AI3785" t="str">
            <v>PUERTO LIBERTADOR</v>
          </cell>
        </row>
        <row r="3786">
          <cell r="AI3786" t="str">
            <v>MONTERÍA</v>
          </cell>
        </row>
        <row r="3787">
          <cell r="AI3787" t="str">
            <v>MONTERÍA</v>
          </cell>
        </row>
        <row r="3788">
          <cell r="AI3788" t="str">
            <v>LOS CÓRDOBAS</v>
          </cell>
        </row>
        <row r="3789">
          <cell r="AI3789" t="str">
            <v>SAN BERNARDO DEL VIENTO</v>
          </cell>
        </row>
        <row r="3790">
          <cell r="AI3790" t="str">
            <v>CIÉNAGA DE ORO</v>
          </cell>
        </row>
        <row r="3791">
          <cell r="AI3791" t="str">
            <v>MONTERÍA</v>
          </cell>
        </row>
        <row r="3792">
          <cell r="AI3792" t="str">
            <v>MONTERÍA</v>
          </cell>
        </row>
        <row r="3793">
          <cell r="AI3793" t="str">
            <v>TIERRALTA</v>
          </cell>
        </row>
        <row r="3794">
          <cell r="AI3794" t="str">
            <v>BUENAVISTA</v>
          </cell>
        </row>
        <row r="3795">
          <cell r="AI3795" t="str">
            <v>TUCHÍN</v>
          </cell>
        </row>
        <row r="3796">
          <cell r="AI3796" t="str">
            <v>MONTERÍA</v>
          </cell>
        </row>
        <row r="3797">
          <cell r="AI3797" t="str">
            <v>PUERTO LIBERTADOR</v>
          </cell>
        </row>
        <row r="3798">
          <cell r="AI3798" t="str">
            <v>PUERTO ESCONDIDO</v>
          </cell>
        </row>
        <row r="3799">
          <cell r="AI3799" t="str">
            <v>AYAPEL</v>
          </cell>
        </row>
        <row r="3800">
          <cell r="AI3800" t="str">
            <v>TIERRALTA</v>
          </cell>
        </row>
        <row r="3801">
          <cell r="AI3801" t="str">
            <v>SAN ANTERO</v>
          </cell>
        </row>
        <row r="3802">
          <cell r="AI3802" t="str">
            <v>PUERTO LIBERTADOR</v>
          </cell>
        </row>
        <row r="3803">
          <cell r="AI3803" t="str">
            <v>MONTERÍA</v>
          </cell>
        </row>
        <row r="3804">
          <cell r="AI3804" t="str">
            <v>SAN BERNARDO DEL VIENTO</v>
          </cell>
        </row>
        <row r="3805">
          <cell r="AI3805" t="str">
            <v>BUENAVISTA</v>
          </cell>
        </row>
        <row r="3806">
          <cell r="AI3806" t="str">
            <v>MONTERÍA</v>
          </cell>
        </row>
        <row r="3807">
          <cell r="AI3807" t="str">
            <v>SAN ANTERO</v>
          </cell>
        </row>
        <row r="3808">
          <cell r="AI3808" t="str">
            <v>PURÍSIMA DE LA CONCEPCIÓN</v>
          </cell>
        </row>
        <row r="3809">
          <cell r="AI3809" t="str">
            <v>TIERRALTA</v>
          </cell>
        </row>
        <row r="3810">
          <cell r="AI3810" t="str">
            <v>PUERTO LIBERTADOR</v>
          </cell>
        </row>
        <row r="3811">
          <cell r="AI3811" t="str">
            <v>PUEBLO NUEVO</v>
          </cell>
        </row>
        <row r="3812">
          <cell r="AI3812" t="str">
            <v>PUEBLO NUEVO</v>
          </cell>
        </row>
        <row r="3813">
          <cell r="AI3813" t="str">
            <v>PLANETA RICA</v>
          </cell>
        </row>
        <row r="3814">
          <cell r="AI3814" t="str">
            <v>SAHAGÚN</v>
          </cell>
        </row>
        <row r="3815">
          <cell r="AI3815" t="str">
            <v>MONTERÍA</v>
          </cell>
        </row>
        <row r="3816">
          <cell r="AI3816" t="str">
            <v>MONTERÍA</v>
          </cell>
        </row>
        <row r="3817">
          <cell r="AI3817" t="str">
            <v>TIERRALTA</v>
          </cell>
        </row>
        <row r="3818">
          <cell r="AI3818" t="str">
            <v>SAHAGÚN</v>
          </cell>
        </row>
        <row r="3819">
          <cell r="AI3819" t="str">
            <v>MONTERÍA</v>
          </cell>
        </row>
        <row r="3820">
          <cell r="AI3820" t="str">
            <v>PLANETA RICA</v>
          </cell>
        </row>
        <row r="3821">
          <cell r="AI3821" t="str">
            <v>CIÉNAGA DE ORO</v>
          </cell>
        </row>
        <row r="3822">
          <cell r="AI3822" t="str">
            <v>MONTERÍA</v>
          </cell>
        </row>
        <row r="3823">
          <cell r="AI3823" t="str">
            <v>MONTERÍA</v>
          </cell>
        </row>
        <row r="3824">
          <cell r="AI3824" t="str">
            <v>TIERRALTA</v>
          </cell>
        </row>
        <row r="3825">
          <cell r="AI3825" t="str">
            <v>MOÑITOS</v>
          </cell>
        </row>
        <row r="3826">
          <cell r="AI3826" t="str">
            <v>MONTERÍA</v>
          </cell>
        </row>
        <row r="3827">
          <cell r="AI3827" t="str">
            <v>SAN CARLOS</v>
          </cell>
        </row>
        <row r="3828">
          <cell r="AI3828" t="str">
            <v>MONTERÍA</v>
          </cell>
        </row>
        <row r="3829">
          <cell r="AI3829" t="str">
            <v>SAHAGÚN</v>
          </cell>
        </row>
        <row r="3830">
          <cell r="AI3830" t="str">
            <v>SAHAGÚN</v>
          </cell>
        </row>
        <row r="3831">
          <cell r="AI3831" t="str">
            <v>PUEBLO NUEVO</v>
          </cell>
        </row>
        <row r="3832">
          <cell r="AI3832" t="str">
            <v>CANALETE</v>
          </cell>
        </row>
        <row r="3833">
          <cell r="AI3833" t="str">
            <v>AYAPEL</v>
          </cell>
        </row>
        <row r="3834">
          <cell r="AI3834" t="str">
            <v>PLANETA RICA</v>
          </cell>
        </row>
        <row r="3835">
          <cell r="AI3835" t="str">
            <v>SAN PELAYO</v>
          </cell>
        </row>
        <row r="3836">
          <cell r="AI3836" t="str">
            <v>MONTERÍA</v>
          </cell>
        </row>
        <row r="3837">
          <cell r="AI3837" t="str">
            <v>MONTERÍA</v>
          </cell>
        </row>
        <row r="3838">
          <cell r="AI3838" t="str">
            <v>MONTERÍA</v>
          </cell>
        </row>
        <row r="3839">
          <cell r="AI3839" t="str">
            <v>SAN ANDRÉS DE SOTAVENTO</v>
          </cell>
        </row>
        <row r="3840">
          <cell r="AI3840" t="str">
            <v>AYAPEL</v>
          </cell>
        </row>
        <row r="3841">
          <cell r="AI3841" t="str">
            <v>MONTELÍBANO</v>
          </cell>
        </row>
        <row r="3842">
          <cell r="AI3842" t="str">
            <v>MONTERÍA</v>
          </cell>
        </row>
        <row r="3843">
          <cell r="AI3843" t="str">
            <v>TIERRALTA</v>
          </cell>
        </row>
        <row r="3844">
          <cell r="AI3844" t="str">
            <v>MONTELÍBANO</v>
          </cell>
        </row>
        <row r="3845">
          <cell r="AI3845" t="str">
            <v>MONTERÍA</v>
          </cell>
        </row>
        <row r="3846">
          <cell r="AI3846" t="str">
            <v>MOÑITOS</v>
          </cell>
        </row>
        <row r="3847">
          <cell r="AI3847" t="str">
            <v>MONTERÍA</v>
          </cell>
        </row>
        <row r="3848">
          <cell r="AI3848" t="str">
            <v>SAHAGÚN</v>
          </cell>
        </row>
        <row r="3849">
          <cell r="AI3849" t="str">
            <v>TIERRALTA</v>
          </cell>
        </row>
        <row r="3850">
          <cell r="AI3850" t="str">
            <v>CERETÉ</v>
          </cell>
        </row>
        <row r="3851">
          <cell r="AI3851" t="str">
            <v>MONTERÍA</v>
          </cell>
        </row>
        <row r="3852">
          <cell r="AI3852" t="str">
            <v>TIERRALTA</v>
          </cell>
        </row>
        <row r="3853">
          <cell r="AI3853" t="str">
            <v>TIERRALTA</v>
          </cell>
        </row>
        <row r="3854">
          <cell r="AI3854" t="str">
            <v>LORICA</v>
          </cell>
        </row>
        <row r="3855">
          <cell r="AI3855" t="str">
            <v>CERETÉ</v>
          </cell>
        </row>
        <row r="3856">
          <cell r="AI3856" t="str">
            <v>TIERRALTA</v>
          </cell>
        </row>
        <row r="3857">
          <cell r="AI3857" t="str">
            <v>SAN ANTERO</v>
          </cell>
        </row>
        <row r="3858">
          <cell r="AI3858" t="str">
            <v>TIERRALTA</v>
          </cell>
        </row>
        <row r="3859">
          <cell r="AI3859" t="str">
            <v>PUERTO ESCONDIDO</v>
          </cell>
        </row>
        <row r="3860">
          <cell r="AI3860" t="str">
            <v>MONTERÍA</v>
          </cell>
        </row>
        <row r="3861">
          <cell r="AI3861" t="str">
            <v>LORICA</v>
          </cell>
        </row>
        <row r="3862">
          <cell r="AI3862" t="str">
            <v>MONTERÍA</v>
          </cell>
        </row>
        <row r="3863">
          <cell r="AI3863" t="str">
            <v>TIERRALTA</v>
          </cell>
        </row>
        <row r="3864">
          <cell r="AI3864" t="str">
            <v>MONTERÍA</v>
          </cell>
        </row>
        <row r="3865">
          <cell r="AI3865" t="str">
            <v>MONTERÍA</v>
          </cell>
        </row>
        <row r="3866">
          <cell r="AI3866" t="str">
            <v>MONTELÍBANO</v>
          </cell>
        </row>
        <row r="3867">
          <cell r="AI3867" t="str">
            <v>PUERTO LIBERTADOR</v>
          </cell>
        </row>
        <row r="3868">
          <cell r="AI3868" t="str">
            <v>MONTERÍA</v>
          </cell>
        </row>
        <row r="3869">
          <cell r="AI3869" t="str">
            <v>TUCHÍN</v>
          </cell>
        </row>
        <row r="3870">
          <cell r="AI3870" t="str">
            <v>LORICA</v>
          </cell>
        </row>
        <row r="3871">
          <cell r="AI3871" t="str">
            <v>TIERRALTA</v>
          </cell>
        </row>
        <row r="3872">
          <cell r="AI3872" t="str">
            <v>COTORRA</v>
          </cell>
        </row>
        <row r="3873">
          <cell r="AI3873" t="str">
            <v>MONTERÍA</v>
          </cell>
        </row>
        <row r="3874">
          <cell r="AI3874" t="str">
            <v>AYAPEL</v>
          </cell>
        </row>
        <row r="3875">
          <cell r="AI3875" t="str">
            <v>AYAPEL</v>
          </cell>
        </row>
        <row r="3876">
          <cell r="AI3876" t="str">
            <v>LORICA</v>
          </cell>
        </row>
        <row r="3877">
          <cell r="AI3877" t="str">
            <v>MONTERÍA</v>
          </cell>
        </row>
        <row r="3878">
          <cell r="AI3878" t="str">
            <v>CERETÉ</v>
          </cell>
        </row>
        <row r="3879">
          <cell r="AI3879" t="str">
            <v>COTORRA</v>
          </cell>
        </row>
        <row r="3880">
          <cell r="AI3880" t="str">
            <v>MONTERÍA</v>
          </cell>
        </row>
        <row r="3881">
          <cell r="AI3881" t="str">
            <v>TIERRALTA</v>
          </cell>
        </row>
        <row r="3882">
          <cell r="AI3882" t="str">
            <v>MONTERÍA</v>
          </cell>
        </row>
        <row r="3883">
          <cell r="AI3883" t="str">
            <v>VALENCIA</v>
          </cell>
        </row>
        <row r="3884">
          <cell r="AI3884" t="str">
            <v>MONTELÍBANO</v>
          </cell>
        </row>
        <row r="3885">
          <cell r="AI3885" t="str">
            <v>MOÑITOS</v>
          </cell>
        </row>
        <row r="3886">
          <cell r="AI3886" t="str">
            <v>CERETÉ</v>
          </cell>
        </row>
        <row r="3887">
          <cell r="AI3887" t="str">
            <v>MONTERÍA</v>
          </cell>
        </row>
        <row r="3888">
          <cell r="AI3888" t="str">
            <v>VALENCIA</v>
          </cell>
        </row>
        <row r="3889">
          <cell r="AI3889" t="str">
            <v>MONTERÍA</v>
          </cell>
        </row>
        <row r="3890">
          <cell r="AI3890" t="str">
            <v>CIÉNAGA DE ORO</v>
          </cell>
        </row>
        <row r="3891">
          <cell r="AI3891" t="str">
            <v>MONTERÍA</v>
          </cell>
        </row>
        <row r="3892">
          <cell r="AI3892" t="str">
            <v>TIERRALTA</v>
          </cell>
        </row>
        <row r="3893">
          <cell r="AI3893" t="str">
            <v>LORICA</v>
          </cell>
        </row>
        <row r="3894">
          <cell r="AI3894" t="str">
            <v>SAN PELAYO</v>
          </cell>
        </row>
        <row r="3895">
          <cell r="AI3895" t="str">
            <v>VALENCIA</v>
          </cell>
        </row>
        <row r="3896">
          <cell r="AI3896" t="str">
            <v>VALENCIA</v>
          </cell>
        </row>
        <row r="3897">
          <cell r="AI3897" t="str">
            <v>MONTERÍA</v>
          </cell>
        </row>
        <row r="3898">
          <cell r="AI3898" t="str">
            <v>MONTELÍBANO</v>
          </cell>
        </row>
        <row r="3899">
          <cell r="AI3899" t="str">
            <v>SAN ANTERO</v>
          </cell>
        </row>
        <row r="3900">
          <cell r="AI3900" t="str">
            <v>MONTERÍA</v>
          </cell>
        </row>
        <row r="3901">
          <cell r="AI3901" t="str">
            <v>AYAPEL</v>
          </cell>
        </row>
        <row r="3902">
          <cell r="AI3902" t="str">
            <v>MONTERÍA</v>
          </cell>
        </row>
        <row r="3903">
          <cell r="AI3903" t="str">
            <v>SAN ANDRÉS DE SOTAVENTO</v>
          </cell>
        </row>
        <row r="3904">
          <cell r="AI3904" t="str">
            <v>CHIMÁ</v>
          </cell>
        </row>
        <row r="3905">
          <cell r="AI3905" t="str">
            <v>MONTELÍBANO</v>
          </cell>
        </row>
        <row r="3906">
          <cell r="AI3906" t="str">
            <v>TIERRALTA</v>
          </cell>
        </row>
        <row r="3907">
          <cell r="AI3907" t="str">
            <v>TIERRALTA</v>
          </cell>
        </row>
        <row r="3908">
          <cell r="AI3908" t="str">
            <v>MONTERÍA</v>
          </cell>
        </row>
        <row r="3909">
          <cell r="AI3909" t="str">
            <v>CANALETE</v>
          </cell>
        </row>
        <row r="3910">
          <cell r="AI3910" t="str">
            <v>MOMIL</v>
          </cell>
        </row>
        <row r="3911">
          <cell r="AI3911" t="str">
            <v>SAHAGÚN</v>
          </cell>
        </row>
        <row r="3912">
          <cell r="AI3912" t="str">
            <v>LA APARTADA</v>
          </cell>
        </row>
        <row r="3913">
          <cell r="AI3913" t="str">
            <v>PURÍSIMA DE LA CONCEPCIÓN</v>
          </cell>
        </row>
        <row r="3914">
          <cell r="AI3914" t="str">
            <v>CIÉNAGA DE ORO</v>
          </cell>
        </row>
        <row r="3915">
          <cell r="AI3915" t="str">
            <v>TIERRALTA</v>
          </cell>
        </row>
        <row r="3916">
          <cell r="AI3916" t="str">
            <v>SAHAGÚN</v>
          </cell>
        </row>
        <row r="3917">
          <cell r="AI3917" t="str">
            <v>CERETÉ</v>
          </cell>
        </row>
        <row r="3918">
          <cell r="AI3918" t="str">
            <v>MONTERÍA</v>
          </cell>
        </row>
        <row r="3919">
          <cell r="AI3919" t="str">
            <v>TIERRALTA</v>
          </cell>
        </row>
        <row r="3920">
          <cell r="AI3920" t="str">
            <v>TIERRALTA</v>
          </cell>
        </row>
        <row r="3921">
          <cell r="AI3921" t="str">
            <v>LORICA</v>
          </cell>
        </row>
        <row r="3922">
          <cell r="AI3922" t="str">
            <v>MONTERÍA</v>
          </cell>
        </row>
        <row r="3923">
          <cell r="AI3923" t="str">
            <v>MONTERÍA</v>
          </cell>
        </row>
        <row r="3924">
          <cell r="AI3924" t="str">
            <v>MONTERÍA</v>
          </cell>
        </row>
        <row r="3925">
          <cell r="AI3925" t="str">
            <v>MONTERÍA</v>
          </cell>
        </row>
        <row r="3926">
          <cell r="AI3926" t="str">
            <v>CHINÚ</v>
          </cell>
        </row>
        <row r="3927">
          <cell r="AI3927" t="str">
            <v>PLANETA RICA</v>
          </cell>
        </row>
        <row r="3928">
          <cell r="AI3928" t="str">
            <v>MONTERÍA</v>
          </cell>
        </row>
        <row r="3929">
          <cell r="AI3929" t="str">
            <v>MONTERÍA</v>
          </cell>
        </row>
        <row r="3930">
          <cell r="AI3930" t="str">
            <v>TIERRALTA</v>
          </cell>
        </row>
        <row r="3931">
          <cell r="AI3931" t="str">
            <v>PLANETA RICA</v>
          </cell>
        </row>
        <row r="3932">
          <cell r="AI3932" t="str">
            <v>VALENCIA</v>
          </cell>
        </row>
        <row r="3933">
          <cell r="AI3933" t="str">
            <v>MONTERÍA</v>
          </cell>
        </row>
        <row r="3934">
          <cell r="AI3934" t="str">
            <v>MONTERÍA</v>
          </cell>
        </row>
        <row r="3935">
          <cell r="AI3935" t="str">
            <v>TIERRALTA</v>
          </cell>
        </row>
        <row r="3936">
          <cell r="AI3936" t="str">
            <v>MONTERÍA</v>
          </cell>
        </row>
        <row r="3937">
          <cell r="AI3937" t="str">
            <v>MONTERÍA</v>
          </cell>
        </row>
        <row r="3938">
          <cell r="AI3938" t="str">
            <v>MONTERÍA</v>
          </cell>
        </row>
        <row r="3939">
          <cell r="AI3939" t="str">
            <v>SAN ANDRÉS DE SOTAVENTO</v>
          </cell>
        </row>
        <row r="3940">
          <cell r="AI3940" t="str">
            <v>COTORRA</v>
          </cell>
        </row>
        <row r="3941">
          <cell r="AI3941" t="str">
            <v>BUENAVISTA</v>
          </cell>
        </row>
        <row r="3942">
          <cell r="AI3942" t="str">
            <v>PLANETA RICA</v>
          </cell>
        </row>
        <row r="3943">
          <cell r="AI3943" t="str">
            <v>PLANETA RICA</v>
          </cell>
        </row>
        <row r="3944">
          <cell r="AI3944" t="str">
            <v>AYAPEL</v>
          </cell>
        </row>
        <row r="3945">
          <cell r="AI3945" t="str">
            <v>MONTERÍA</v>
          </cell>
        </row>
        <row r="3946">
          <cell r="AI3946" t="str">
            <v>MONTERÍA</v>
          </cell>
        </row>
        <row r="3947">
          <cell r="AI3947" t="str">
            <v>PLANETA RICA</v>
          </cell>
        </row>
        <row r="3948">
          <cell r="AI3948" t="str">
            <v>PLANETA RICA</v>
          </cell>
        </row>
        <row r="3949">
          <cell r="AI3949" t="str">
            <v>TIERRALTA</v>
          </cell>
        </row>
        <row r="3950">
          <cell r="AI3950" t="str">
            <v>MONTERÍA</v>
          </cell>
        </row>
        <row r="3951">
          <cell r="AI3951" t="str">
            <v>TIERRALTA</v>
          </cell>
        </row>
        <row r="3952">
          <cell r="AI3952" t="str">
            <v>TIERRALTA</v>
          </cell>
        </row>
        <row r="3953">
          <cell r="AI3953" t="str">
            <v>MONTERÍA</v>
          </cell>
        </row>
        <row r="3954">
          <cell r="AI3954" t="str">
            <v>MONTERÍA</v>
          </cell>
        </row>
        <row r="3955">
          <cell r="AI3955" t="str">
            <v>CERETÉ</v>
          </cell>
        </row>
        <row r="3956">
          <cell r="AI3956" t="str">
            <v>LORICA</v>
          </cell>
        </row>
        <row r="3957">
          <cell r="AI3957" t="str">
            <v>MONTERÍA</v>
          </cell>
        </row>
        <row r="3958">
          <cell r="AI3958" t="str">
            <v>SAN BERNARDO DEL VIENTO</v>
          </cell>
        </row>
        <row r="3959">
          <cell r="AI3959" t="str">
            <v>MONTERÍA</v>
          </cell>
        </row>
        <row r="3960">
          <cell r="AI3960" t="str">
            <v>TUCHÍN</v>
          </cell>
        </row>
        <row r="3961">
          <cell r="AI3961" t="str">
            <v>SAN ANDRÉS DE SOTAVENTO</v>
          </cell>
        </row>
        <row r="3962">
          <cell r="AI3962" t="str">
            <v>CERETÉ</v>
          </cell>
        </row>
        <row r="3963">
          <cell r="AI3963" t="str">
            <v>LORICA</v>
          </cell>
        </row>
        <row r="3964">
          <cell r="AI3964" t="str">
            <v>LORICA</v>
          </cell>
        </row>
        <row r="3965">
          <cell r="AI3965" t="str">
            <v>MONTERÍA</v>
          </cell>
        </row>
        <row r="3966">
          <cell r="AI3966" t="str">
            <v>SAN ANTERO</v>
          </cell>
        </row>
        <row r="3967">
          <cell r="AI3967" t="str">
            <v>SAN PELAYO</v>
          </cell>
        </row>
        <row r="3968">
          <cell r="AI3968" t="str">
            <v>MONTELÍBANO</v>
          </cell>
        </row>
        <row r="3969">
          <cell r="AI3969" t="str">
            <v>MONTERÍA</v>
          </cell>
        </row>
        <row r="3970">
          <cell r="AI3970" t="str">
            <v>TIERRALTA</v>
          </cell>
        </row>
        <row r="3971">
          <cell r="AI3971" t="str">
            <v>MONTELÍBANO</v>
          </cell>
        </row>
        <row r="3972">
          <cell r="AI3972" t="str">
            <v>CIÉNAGA DE ORO</v>
          </cell>
        </row>
        <row r="3973">
          <cell r="AI3973" t="str">
            <v>VALENCIA</v>
          </cell>
        </row>
        <row r="3974">
          <cell r="AI3974" t="str">
            <v>CERETÉ</v>
          </cell>
        </row>
        <row r="3975">
          <cell r="AI3975" t="str">
            <v>LOS CÓRDOBAS</v>
          </cell>
        </row>
        <row r="3976">
          <cell r="AI3976" t="str">
            <v>PLANETA RICA</v>
          </cell>
        </row>
        <row r="3977">
          <cell r="AI3977" t="str">
            <v>VALENCIA</v>
          </cell>
        </row>
        <row r="3978">
          <cell r="AI3978" t="str">
            <v>TUCHÍN</v>
          </cell>
        </row>
        <row r="3979">
          <cell r="AI3979" t="str">
            <v>PUERTO LIBERTADOR</v>
          </cell>
        </row>
        <row r="3980">
          <cell r="AI3980" t="str">
            <v>MONTERÍA</v>
          </cell>
        </row>
        <row r="3981">
          <cell r="AI3981" t="str">
            <v>AYAPEL</v>
          </cell>
        </row>
        <row r="3982">
          <cell r="AI3982" t="str">
            <v>TIERRALTA</v>
          </cell>
        </row>
        <row r="3983">
          <cell r="AI3983" t="str">
            <v>CANALETE</v>
          </cell>
        </row>
        <row r="3984">
          <cell r="AI3984" t="str">
            <v>MONTERÍA</v>
          </cell>
        </row>
        <row r="3985">
          <cell r="AI3985" t="str">
            <v>PLANETA RICA</v>
          </cell>
        </row>
        <row r="3986">
          <cell r="AI3986" t="str">
            <v>CHINÚ</v>
          </cell>
        </row>
        <row r="3987">
          <cell r="AI3987" t="str">
            <v>PUEBLO NUEVO</v>
          </cell>
        </row>
        <row r="3988">
          <cell r="AI3988" t="str">
            <v>MONTELÍBANO</v>
          </cell>
        </row>
        <row r="3989">
          <cell r="AI3989" t="str">
            <v>MONTERÍA</v>
          </cell>
        </row>
        <row r="3990">
          <cell r="AI3990" t="str">
            <v>PUEBLO NUEVO</v>
          </cell>
        </row>
        <row r="3991">
          <cell r="AI3991" t="str">
            <v>SAHAGÚN</v>
          </cell>
        </row>
        <row r="3992">
          <cell r="AI3992" t="str">
            <v>CERETÉ</v>
          </cell>
        </row>
        <row r="3993">
          <cell r="AI3993" t="str">
            <v>TIERRALTA</v>
          </cell>
        </row>
        <row r="3994">
          <cell r="AI3994" t="str">
            <v>SAHAGÚN</v>
          </cell>
        </row>
        <row r="3995">
          <cell r="AI3995" t="str">
            <v>SAHAGÚN</v>
          </cell>
        </row>
        <row r="3996">
          <cell r="AI3996" t="str">
            <v>MONTERÍA</v>
          </cell>
        </row>
        <row r="3997">
          <cell r="AI3997" t="str">
            <v>SAHAGÚN</v>
          </cell>
        </row>
        <row r="3998">
          <cell r="AI3998" t="str">
            <v>MONTELÍBANO</v>
          </cell>
        </row>
        <row r="3999">
          <cell r="AI3999" t="str">
            <v>MONTERÍA</v>
          </cell>
        </row>
        <row r="4000">
          <cell r="AI4000" t="str">
            <v>MONTERÍA</v>
          </cell>
        </row>
        <row r="4001">
          <cell r="AI4001" t="str">
            <v>CHINÚ</v>
          </cell>
        </row>
        <row r="4002">
          <cell r="AI4002" t="str">
            <v>CIÉNAGA DE ORO</v>
          </cell>
        </row>
        <row r="4003">
          <cell r="AI4003" t="str">
            <v>CHINÚ</v>
          </cell>
        </row>
        <row r="4004">
          <cell r="AI4004" t="str">
            <v>MONTERÍA</v>
          </cell>
        </row>
        <row r="4005">
          <cell r="AI4005" t="str">
            <v>SAHAGÚN</v>
          </cell>
        </row>
        <row r="4006">
          <cell r="AI4006" t="str">
            <v>MONTERÍA</v>
          </cell>
        </row>
        <row r="4007">
          <cell r="AI4007" t="str">
            <v>PUERTO LIBERTADOR</v>
          </cell>
        </row>
        <row r="4008">
          <cell r="AI4008" t="str">
            <v>MONTERÍA</v>
          </cell>
        </row>
        <row r="4009">
          <cell r="AI4009" t="str">
            <v>SAN JOSÉ DE URÉ</v>
          </cell>
        </row>
        <row r="4010">
          <cell r="AI4010" t="str">
            <v>SAN CARLOS</v>
          </cell>
        </row>
        <row r="4011">
          <cell r="AI4011" t="str">
            <v>MONTERÍA</v>
          </cell>
        </row>
        <row r="4012">
          <cell r="AI4012" t="str">
            <v>MONTERÍA</v>
          </cell>
        </row>
        <row r="4013">
          <cell r="AI4013" t="str">
            <v>MONTERÍA</v>
          </cell>
        </row>
        <row r="4014">
          <cell r="AI4014" t="str">
            <v>MONTERÍA</v>
          </cell>
        </row>
        <row r="4015">
          <cell r="AI4015" t="str">
            <v>TIERRALTA</v>
          </cell>
        </row>
        <row r="4016">
          <cell r="AI4016" t="str">
            <v>CERETÉ</v>
          </cell>
        </row>
        <row r="4017">
          <cell r="AI4017" t="str">
            <v>MONTERÍA</v>
          </cell>
        </row>
        <row r="4018">
          <cell r="AI4018" t="str">
            <v>SAHAGÚN</v>
          </cell>
        </row>
        <row r="4019">
          <cell r="AI4019" t="str">
            <v>MONTERÍA</v>
          </cell>
        </row>
        <row r="4020">
          <cell r="AI4020" t="str">
            <v>MONTERÍA</v>
          </cell>
        </row>
        <row r="4021">
          <cell r="AI4021" t="str">
            <v>LORICA</v>
          </cell>
        </row>
        <row r="4022">
          <cell r="AI4022" t="str">
            <v>CERETÉ</v>
          </cell>
        </row>
        <row r="4023">
          <cell r="AI4023" t="str">
            <v>SAHAGÚN</v>
          </cell>
        </row>
        <row r="4024">
          <cell r="AI4024" t="str">
            <v>MONTERÍA</v>
          </cell>
        </row>
        <row r="4025">
          <cell r="AI4025" t="str">
            <v>MONTERÍA</v>
          </cell>
        </row>
        <row r="4026">
          <cell r="AI4026" t="str">
            <v>MONTERÍA</v>
          </cell>
        </row>
        <row r="4027">
          <cell r="AI4027" t="str">
            <v>CERETÉ</v>
          </cell>
        </row>
        <row r="4028">
          <cell r="AI4028" t="str">
            <v>PLANETA RICA</v>
          </cell>
        </row>
        <row r="4029">
          <cell r="AI4029" t="str">
            <v>MONTERÍA</v>
          </cell>
        </row>
        <row r="4030">
          <cell r="AI4030" t="str">
            <v>CERETÉ</v>
          </cell>
        </row>
        <row r="4031">
          <cell r="AI4031" t="str">
            <v>PUERTO ESCONDIDO</v>
          </cell>
        </row>
        <row r="4032">
          <cell r="AI4032" t="str">
            <v>CERETÉ</v>
          </cell>
        </row>
        <row r="4033">
          <cell r="AI4033" t="str">
            <v>MONTERÍA</v>
          </cell>
        </row>
        <row r="4034">
          <cell r="AI4034" t="str">
            <v>TIERRALTA</v>
          </cell>
        </row>
        <row r="4035">
          <cell r="AI4035" t="str">
            <v>TIERRALTA</v>
          </cell>
        </row>
        <row r="4036">
          <cell r="AI4036" t="str">
            <v>TIERRALTA</v>
          </cell>
        </row>
        <row r="4037">
          <cell r="AI4037" t="str">
            <v>MONTERÍA</v>
          </cell>
        </row>
        <row r="4038">
          <cell r="AI4038" t="str">
            <v>CIÉNAGA DE ORO</v>
          </cell>
        </row>
        <row r="4039">
          <cell r="AI4039" t="str">
            <v>MOMIL</v>
          </cell>
        </row>
        <row r="4040">
          <cell r="AI4040" t="str">
            <v>SAHAGÚN</v>
          </cell>
        </row>
        <row r="4041">
          <cell r="AI4041" t="str">
            <v>CERETÉ</v>
          </cell>
        </row>
        <row r="4042">
          <cell r="AI4042" t="str">
            <v>CERETÉ</v>
          </cell>
        </row>
        <row r="4043">
          <cell r="AI4043" t="str">
            <v>MONTERÍA</v>
          </cell>
        </row>
        <row r="4044">
          <cell r="AI4044" t="str">
            <v>MONTERÍA</v>
          </cell>
        </row>
        <row r="4045">
          <cell r="AI4045" t="str">
            <v>VALENCIA</v>
          </cell>
        </row>
        <row r="4046">
          <cell r="AI4046" t="str">
            <v>PLANETA RICA</v>
          </cell>
        </row>
        <row r="4047">
          <cell r="AI4047" t="str">
            <v>MONTERÍA</v>
          </cell>
        </row>
        <row r="4048">
          <cell r="AI4048" t="str">
            <v>MONTERÍA</v>
          </cell>
        </row>
        <row r="4049">
          <cell r="AI4049" t="str">
            <v>LORICA</v>
          </cell>
        </row>
        <row r="4050">
          <cell r="AI4050" t="str">
            <v>AYAPEL</v>
          </cell>
        </row>
        <row r="4051">
          <cell r="AI4051" t="str">
            <v>PUERTO LIBERTADOR</v>
          </cell>
        </row>
        <row r="4052">
          <cell r="AI4052" t="str">
            <v>BUENAVISTA</v>
          </cell>
        </row>
        <row r="4053">
          <cell r="AI4053" t="str">
            <v>MONTERÍA</v>
          </cell>
        </row>
        <row r="4054">
          <cell r="AI4054" t="str">
            <v>SAN PELAYO</v>
          </cell>
        </row>
        <row r="4055">
          <cell r="AI4055" t="str">
            <v>MONTERÍA</v>
          </cell>
        </row>
        <row r="4056">
          <cell r="AI4056" t="str">
            <v>TIERRALTA</v>
          </cell>
        </row>
        <row r="4057">
          <cell r="AI4057" t="str">
            <v>SAHAGÚN</v>
          </cell>
        </row>
        <row r="4058">
          <cell r="AI4058" t="str">
            <v>AYAPEL</v>
          </cell>
        </row>
        <row r="4059">
          <cell r="AI4059" t="str">
            <v>MONTERÍA</v>
          </cell>
        </row>
        <row r="4060">
          <cell r="AI4060" t="str">
            <v>PUERTO ESCONDIDO</v>
          </cell>
        </row>
        <row r="4061">
          <cell r="AI4061" t="str">
            <v>CERETÉ</v>
          </cell>
        </row>
        <row r="4062">
          <cell r="AI4062" t="str">
            <v>LORICA</v>
          </cell>
        </row>
        <row r="4063">
          <cell r="AI4063" t="str">
            <v>MONTERÍA</v>
          </cell>
        </row>
        <row r="4064">
          <cell r="AI4064" t="str">
            <v>MOMIL</v>
          </cell>
        </row>
        <row r="4065">
          <cell r="AI4065" t="str">
            <v>PLANETA RICA</v>
          </cell>
        </row>
        <row r="4066">
          <cell r="AI4066" t="str">
            <v>PLANETA RICA</v>
          </cell>
        </row>
        <row r="4067">
          <cell r="AI4067" t="str">
            <v>MONTERÍA</v>
          </cell>
        </row>
        <row r="4068">
          <cell r="AI4068" t="str">
            <v>LORICA</v>
          </cell>
        </row>
        <row r="4069">
          <cell r="AI4069" t="str">
            <v>SAHAGÚN</v>
          </cell>
        </row>
        <row r="4070">
          <cell r="AI4070" t="str">
            <v>MONTERÍA</v>
          </cell>
        </row>
        <row r="4071">
          <cell r="AI4071" t="str">
            <v>PUERTO LIBERTADOR</v>
          </cell>
        </row>
        <row r="4072">
          <cell r="AI4072" t="str">
            <v>SAN CARLOS</v>
          </cell>
        </row>
        <row r="4073">
          <cell r="AI4073" t="str">
            <v>TUCHÍN</v>
          </cell>
        </row>
        <row r="4074">
          <cell r="AI4074" t="str">
            <v>LORICA</v>
          </cell>
        </row>
        <row r="4075">
          <cell r="AI4075" t="str">
            <v>MONTERÍA</v>
          </cell>
        </row>
        <row r="4076">
          <cell r="AI4076" t="str">
            <v>LORICA</v>
          </cell>
        </row>
        <row r="4077">
          <cell r="AI4077" t="str">
            <v>MONTERÍA</v>
          </cell>
        </row>
        <row r="4078">
          <cell r="AI4078" t="str">
            <v>MONTELÍBANO</v>
          </cell>
        </row>
        <row r="4079">
          <cell r="AI4079" t="str">
            <v>MONTERÍA</v>
          </cell>
        </row>
        <row r="4080">
          <cell r="AI4080" t="str">
            <v>PLANETA RICA</v>
          </cell>
        </row>
        <row r="4081">
          <cell r="AI4081" t="str">
            <v>SAHAGÚN</v>
          </cell>
        </row>
        <row r="4082">
          <cell r="AI4082" t="str">
            <v>MONTERÍA</v>
          </cell>
        </row>
        <row r="4083">
          <cell r="AI4083" t="str">
            <v>PLANETA RICA</v>
          </cell>
        </row>
        <row r="4084">
          <cell r="AI4084" t="str">
            <v>TIERRALTA</v>
          </cell>
        </row>
        <row r="4085">
          <cell r="AI4085" t="str">
            <v>TUCHÍN</v>
          </cell>
        </row>
        <row r="4086">
          <cell r="AI4086" t="str">
            <v>MONTELÍBANO</v>
          </cell>
        </row>
        <row r="4087">
          <cell r="AI4087" t="str">
            <v>MONTELÍBANO</v>
          </cell>
        </row>
        <row r="4088">
          <cell r="AI4088" t="str">
            <v>LORICA</v>
          </cell>
        </row>
        <row r="4089">
          <cell r="AI4089" t="str">
            <v>MONTERÍA</v>
          </cell>
        </row>
        <row r="4090">
          <cell r="AI4090" t="str">
            <v>BUENAVISTA</v>
          </cell>
        </row>
        <row r="4091">
          <cell r="AI4091" t="str">
            <v>SAHAGÚN</v>
          </cell>
        </row>
        <row r="4092">
          <cell r="AI4092" t="str">
            <v>SAN PELAYO</v>
          </cell>
        </row>
        <row r="4093">
          <cell r="AI4093" t="str">
            <v>AYAPEL</v>
          </cell>
        </row>
        <row r="4094">
          <cell r="AI4094" t="str">
            <v>LORICA</v>
          </cell>
        </row>
        <row r="4095">
          <cell r="AI4095" t="str">
            <v>MONTERÍA</v>
          </cell>
        </row>
        <row r="4096">
          <cell r="AI4096" t="str">
            <v>MONTERÍA</v>
          </cell>
        </row>
        <row r="4097">
          <cell r="AI4097" t="str">
            <v>PLANETA RICA</v>
          </cell>
        </row>
        <row r="4098">
          <cell r="AI4098" t="str">
            <v>TIERRALTA</v>
          </cell>
        </row>
        <row r="4099">
          <cell r="AI4099" t="str">
            <v>MONTERÍA</v>
          </cell>
        </row>
        <row r="4100">
          <cell r="AI4100" t="str">
            <v>PLANETA RICA</v>
          </cell>
        </row>
        <row r="4101">
          <cell r="AI4101" t="str">
            <v>MONTERÍA</v>
          </cell>
        </row>
        <row r="4102">
          <cell r="AI4102" t="str">
            <v>LORICA</v>
          </cell>
        </row>
        <row r="4103">
          <cell r="AI4103" t="str">
            <v>MONTERÍA</v>
          </cell>
        </row>
        <row r="4104">
          <cell r="AI4104" t="str">
            <v>TIERRALTA</v>
          </cell>
        </row>
        <row r="4105">
          <cell r="AI4105" t="str">
            <v>CIÉNAGA DE ORO</v>
          </cell>
        </row>
        <row r="4106">
          <cell r="AI4106" t="str">
            <v>MONTERÍA</v>
          </cell>
        </row>
        <row r="4107">
          <cell r="AI4107" t="str">
            <v>MONTELÍBANO</v>
          </cell>
        </row>
        <row r="4108">
          <cell r="AI4108" t="str">
            <v>LORICA</v>
          </cell>
        </row>
        <row r="4109">
          <cell r="AI4109" t="str">
            <v>PURÍSIMA DE LA CONCEPCIÓN</v>
          </cell>
        </row>
        <row r="4110">
          <cell r="AI4110" t="str">
            <v>SAN BERNARDO DEL VIENTO</v>
          </cell>
        </row>
        <row r="4111">
          <cell r="AI4111" t="str">
            <v>MONTERÍA</v>
          </cell>
        </row>
        <row r="4112">
          <cell r="AI4112" t="str">
            <v>MONTERÍA</v>
          </cell>
        </row>
        <row r="4113">
          <cell r="AI4113" t="str">
            <v>TIERRALTA</v>
          </cell>
        </row>
        <row r="4114">
          <cell r="AI4114" t="str">
            <v>CERETÉ</v>
          </cell>
        </row>
        <row r="4115">
          <cell r="AI4115" t="str">
            <v>CERETÉ</v>
          </cell>
        </row>
        <row r="4116">
          <cell r="AI4116" t="str">
            <v>LORICA</v>
          </cell>
        </row>
        <row r="4117">
          <cell r="AI4117" t="str">
            <v>MONTERÍA</v>
          </cell>
        </row>
        <row r="4118">
          <cell r="AI4118" t="str">
            <v>LORICA</v>
          </cell>
        </row>
        <row r="4119">
          <cell r="AI4119" t="str">
            <v>MONTERÍA</v>
          </cell>
        </row>
        <row r="4120">
          <cell r="AI4120" t="str">
            <v>LORICA</v>
          </cell>
        </row>
        <row r="4121">
          <cell r="AI4121" t="str">
            <v>MOMIL</v>
          </cell>
        </row>
        <row r="4122">
          <cell r="AI4122" t="str">
            <v>AYAPEL</v>
          </cell>
        </row>
        <row r="4123">
          <cell r="AI4123" t="str">
            <v>LORICA</v>
          </cell>
        </row>
        <row r="4124">
          <cell r="AI4124" t="str">
            <v>MONTERÍA</v>
          </cell>
        </row>
        <row r="4125">
          <cell r="AI4125" t="str">
            <v>SAN PELAYO</v>
          </cell>
        </row>
        <row r="4126">
          <cell r="AI4126" t="str">
            <v>PLANETA RICA</v>
          </cell>
        </row>
        <row r="4127">
          <cell r="AI4127" t="str">
            <v>SAN PELAYO</v>
          </cell>
        </row>
        <row r="4128">
          <cell r="AI4128" t="str">
            <v>MONTERÍA</v>
          </cell>
        </row>
        <row r="4129">
          <cell r="AI4129" t="str">
            <v>LORICA</v>
          </cell>
        </row>
        <row r="4130">
          <cell r="AI4130" t="str">
            <v>SAN BERNARDO DEL VIENTO</v>
          </cell>
        </row>
        <row r="4131">
          <cell r="AI4131" t="str">
            <v>LORICA</v>
          </cell>
        </row>
        <row r="4132">
          <cell r="AI4132" t="str">
            <v>LORICA</v>
          </cell>
        </row>
        <row r="4133">
          <cell r="AI4133" t="str">
            <v>SAHAGÚN</v>
          </cell>
        </row>
        <row r="4134">
          <cell r="AI4134" t="str">
            <v>MONTERÍA</v>
          </cell>
        </row>
        <row r="4135">
          <cell r="AI4135" t="str">
            <v>MOÑITOS</v>
          </cell>
        </row>
        <row r="4136">
          <cell r="AI4136" t="str">
            <v>MONTERÍA</v>
          </cell>
        </row>
        <row r="4137">
          <cell r="AI4137" t="str">
            <v>TIERRALTA</v>
          </cell>
        </row>
        <row r="4138">
          <cell r="AI4138" t="str">
            <v>AYAPEL</v>
          </cell>
        </row>
        <row r="4139">
          <cell r="AI4139" t="str">
            <v>MONTERÍA</v>
          </cell>
        </row>
        <row r="4140">
          <cell r="AI4140" t="str">
            <v>MONTERÍA</v>
          </cell>
        </row>
        <row r="4141">
          <cell r="AI4141" t="str">
            <v>PLANETA RICA</v>
          </cell>
        </row>
        <row r="4142">
          <cell r="AI4142" t="str">
            <v>CERETÉ</v>
          </cell>
        </row>
        <row r="4143">
          <cell r="AI4143" t="str">
            <v>PUEBLO NUEVO</v>
          </cell>
        </row>
        <row r="4144">
          <cell r="AI4144" t="str">
            <v>MONTERÍA</v>
          </cell>
        </row>
        <row r="4145">
          <cell r="AI4145" t="str">
            <v>SAHAGÚN</v>
          </cell>
        </row>
        <row r="4146">
          <cell r="AI4146" t="str">
            <v>LORICA</v>
          </cell>
        </row>
        <row r="4147">
          <cell r="AI4147" t="str">
            <v>MONTERÍA</v>
          </cell>
        </row>
        <row r="4148">
          <cell r="AI4148" t="str">
            <v>MONTERÍA</v>
          </cell>
        </row>
        <row r="4149">
          <cell r="AI4149" t="str">
            <v>PUEBLO NUEVO</v>
          </cell>
        </row>
        <row r="4150">
          <cell r="AI4150" t="str">
            <v>CIÉNAGA DE ORO</v>
          </cell>
        </row>
        <row r="4151">
          <cell r="AI4151" t="str">
            <v>MONTERÍA</v>
          </cell>
        </row>
        <row r="4152">
          <cell r="AI4152" t="str">
            <v>MONTERÍA</v>
          </cell>
        </row>
        <row r="4153">
          <cell r="AI4153" t="str">
            <v>SAHAGÚN</v>
          </cell>
        </row>
        <row r="4154">
          <cell r="AI4154" t="str">
            <v>MONTERÍA</v>
          </cell>
        </row>
        <row r="4155">
          <cell r="AI4155" t="str">
            <v>SAHAGÚN</v>
          </cell>
        </row>
        <row r="4156">
          <cell r="AI4156" t="str">
            <v>SAN CARLOS</v>
          </cell>
        </row>
        <row r="4157">
          <cell r="AI4157" t="str">
            <v>LOS CÓRDOBAS</v>
          </cell>
        </row>
        <row r="4158">
          <cell r="AI4158" t="str">
            <v>MONTERÍA</v>
          </cell>
        </row>
        <row r="4159">
          <cell r="AI4159" t="str">
            <v>PLANETA RICA</v>
          </cell>
        </row>
        <row r="4160">
          <cell r="AI4160" t="str">
            <v>CERETÉ</v>
          </cell>
        </row>
        <row r="4161">
          <cell r="AI4161" t="str">
            <v>TIERRALTA</v>
          </cell>
        </row>
        <row r="4162">
          <cell r="AI4162" t="str">
            <v>SAN JOSÉ DE URÉ</v>
          </cell>
        </row>
        <row r="4163">
          <cell r="AI4163" t="str">
            <v>TIERRALTA</v>
          </cell>
        </row>
        <row r="4164">
          <cell r="AI4164" t="str">
            <v>MOÑITOS</v>
          </cell>
        </row>
        <row r="4165">
          <cell r="AI4165" t="str">
            <v>PLANETA RICA</v>
          </cell>
        </row>
        <row r="4166">
          <cell r="AI4166" t="str">
            <v>MONTERÍA</v>
          </cell>
        </row>
        <row r="4167">
          <cell r="AI4167" t="str">
            <v>MONTERÍA</v>
          </cell>
        </row>
        <row r="4168">
          <cell r="AI4168" t="str">
            <v>PUEBLO NUEVO</v>
          </cell>
        </row>
        <row r="4169">
          <cell r="AI4169" t="str">
            <v>MONTERÍA</v>
          </cell>
        </row>
        <row r="4170">
          <cell r="AI4170" t="str">
            <v>MONTERÍA</v>
          </cell>
        </row>
        <row r="4171">
          <cell r="AI4171" t="str">
            <v>MONTERÍA</v>
          </cell>
        </row>
        <row r="4172">
          <cell r="AI4172" t="str">
            <v>CERETÉ</v>
          </cell>
        </row>
        <row r="4173">
          <cell r="AI4173" t="str">
            <v>MONTERÍA</v>
          </cell>
        </row>
        <row r="4174">
          <cell r="AI4174" t="str">
            <v>AYAPEL</v>
          </cell>
        </row>
        <row r="4175">
          <cell r="AI4175" t="str">
            <v>TIERRALTA</v>
          </cell>
        </row>
        <row r="4176">
          <cell r="AI4176" t="str">
            <v>LA APARTADA</v>
          </cell>
        </row>
        <row r="4177">
          <cell r="AI4177" t="str">
            <v>CIÉNAGA DE ORO</v>
          </cell>
        </row>
        <row r="4178">
          <cell r="AI4178" t="str">
            <v>TIERRALTA</v>
          </cell>
        </row>
        <row r="4179">
          <cell r="AI4179" t="str">
            <v>MONTERÍA</v>
          </cell>
        </row>
        <row r="4180">
          <cell r="AI4180" t="str">
            <v>MONTERÍA</v>
          </cell>
        </row>
        <row r="4181">
          <cell r="AI4181" t="str">
            <v>TIERRALTA</v>
          </cell>
        </row>
        <row r="4182">
          <cell r="AI4182" t="str">
            <v>LORICA</v>
          </cell>
        </row>
        <row r="4183">
          <cell r="AI4183" t="str">
            <v>MONTERÍA</v>
          </cell>
        </row>
        <row r="4184">
          <cell r="AI4184" t="str">
            <v>MONTERÍA</v>
          </cell>
        </row>
        <row r="4185">
          <cell r="AI4185" t="str">
            <v>MONTERÍA</v>
          </cell>
        </row>
        <row r="4186">
          <cell r="AI4186" t="str">
            <v>LORICA</v>
          </cell>
        </row>
        <row r="4187">
          <cell r="AI4187" t="str">
            <v>CIÉNAGA DE ORO</v>
          </cell>
        </row>
        <row r="4188">
          <cell r="AI4188" t="str">
            <v>MONTELÍBANO</v>
          </cell>
        </row>
        <row r="4189">
          <cell r="AI4189" t="str">
            <v>MONTERÍA</v>
          </cell>
        </row>
        <row r="4190">
          <cell r="AI4190" t="str">
            <v>MONTERÍA</v>
          </cell>
        </row>
        <row r="4191">
          <cell r="AI4191" t="str">
            <v>PUEBLO NUEVO</v>
          </cell>
        </row>
        <row r="4192">
          <cell r="AI4192" t="str">
            <v>CERETÉ</v>
          </cell>
        </row>
        <row r="4193">
          <cell r="AI4193" t="str">
            <v>CERETÉ</v>
          </cell>
        </row>
        <row r="4194">
          <cell r="AI4194" t="str">
            <v>MONTERÍA</v>
          </cell>
        </row>
        <row r="4195">
          <cell r="AI4195" t="str">
            <v>PLANETA RICA</v>
          </cell>
        </row>
        <row r="4196">
          <cell r="AI4196" t="str">
            <v>SAHAGÚN</v>
          </cell>
        </row>
        <row r="4197">
          <cell r="AI4197" t="str">
            <v>MONTERÍA</v>
          </cell>
        </row>
        <row r="4198">
          <cell r="AI4198" t="str">
            <v>MONTERÍA</v>
          </cell>
        </row>
        <row r="4199">
          <cell r="AI4199" t="str">
            <v>MONTERÍA</v>
          </cell>
        </row>
        <row r="4200">
          <cell r="AI4200" t="str">
            <v>TIERRALTA</v>
          </cell>
        </row>
        <row r="4201">
          <cell r="AI4201" t="str">
            <v>MONTELÍBANO</v>
          </cell>
        </row>
        <row r="4202">
          <cell r="AI4202" t="str">
            <v>MONTERÍA</v>
          </cell>
        </row>
        <row r="4203">
          <cell r="AI4203" t="str">
            <v>MONTERÍA</v>
          </cell>
        </row>
        <row r="4204">
          <cell r="AI4204" t="str">
            <v>TIERRALTA</v>
          </cell>
        </row>
        <row r="4205">
          <cell r="AI4205" t="str">
            <v>LORICA</v>
          </cell>
        </row>
        <row r="4206">
          <cell r="AI4206" t="str">
            <v>LORICA</v>
          </cell>
        </row>
        <row r="4207">
          <cell r="AI4207" t="str">
            <v>LORICA</v>
          </cell>
        </row>
        <row r="4208">
          <cell r="AI4208" t="str">
            <v>MONTERÍA</v>
          </cell>
        </row>
        <row r="4209">
          <cell r="AI4209" t="str">
            <v>PLANETA RICA</v>
          </cell>
        </row>
        <row r="4210">
          <cell r="AI4210" t="str">
            <v>MONTERÍA</v>
          </cell>
        </row>
        <row r="4211">
          <cell r="AI4211" t="str">
            <v>MOÑITOS</v>
          </cell>
        </row>
        <row r="4212">
          <cell r="AI4212" t="str">
            <v>SAN BERNARDO DEL VIENTO</v>
          </cell>
        </row>
        <row r="4213">
          <cell r="AI4213" t="str">
            <v>SAHAGÚN</v>
          </cell>
        </row>
        <row r="4214">
          <cell r="AI4214" t="str">
            <v>PLANETA RICA</v>
          </cell>
        </row>
        <row r="4215">
          <cell r="AI4215" t="str">
            <v>CERETÉ</v>
          </cell>
        </row>
        <row r="4216">
          <cell r="AI4216" t="str">
            <v>LORICA</v>
          </cell>
        </row>
        <row r="4217">
          <cell r="AI4217" t="str">
            <v>CERETÉ</v>
          </cell>
        </row>
        <row r="4218">
          <cell r="AI4218" t="str">
            <v>MONTERÍA</v>
          </cell>
        </row>
        <row r="4219">
          <cell r="AI4219" t="str">
            <v>MOMIL</v>
          </cell>
        </row>
        <row r="4220">
          <cell r="AI4220" t="str">
            <v>MONTERÍA</v>
          </cell>
        </row>
        <row r="4221">
          <cell r="AI4221" t="str">
            <v>BUENAVISTA</v>
          </cell>
        </row>
        <row r="4222">
          <cell r="AI4222" t="str">
            <v>SAHAGÚN</v>
          </cell>
        </row>
        <row r="4223">
          <cell r="AI4223" t="str">
            <v>VALENCIA</v>
          </cell>
        </row>
        <row r="4224">
          <cell r="AI4224" t="str">
            <v>PLANETA RICA</v>
          </cell>
        </row>
        <row r="4225">
          <cell r="AI4225" t="str">
            <v>PUERTO LIBERTADOR</v>
          </cell>
        </row>
        <row r="4226">
          <cell r="AI4226" t="str">
            <v>LORICA</v>
          </cell>
        </row>
        <row r="4227">
          <cell r="AI4227" t="str">
            <v>TIERRALTA</v>
          </cell>
        </row>
        <row r="4228">
          <cell r="AI4228" t="str">
            <v>SAHAGÚN</v>
          </cell>
        </row>
        <row r="4229">
          <cell r="AI4229" t="str">
            <v>MONTERÍA</v>
          </cell>
        </row>
        <row r="4230">
          <cell r="AI4230" t="str">
            <v>MONTERÍA</v>
          </cell>
        </row>
        <row r="4231">
          <cell r="AI4231" t="str">
            <v>MONTERÍA</v>
          </cell>
        </row>
        <row r="4232">
          <cell r="AI4232" t="str">
            <v>MOMIL</v>
          </cell>
        </row>
        <row r="4233">
          <cell r="AI4233" t="str">
            <v>MOMIL</v>
          </cell>
        </row>
        <row r="4234">
          <cell r="AI4234" t="str">
            <v>PLANETA RICA</v>
          </cell>
        </row>
        <row r="4235">
          <cell r="AI4235" t="str">
            <v>SAN ANTERO</v>
          </cell>
        </row>
        <row r="4236">
          <cell r="AI4236" t="str">
            <v>CERETÉ</v>
          </cell>
        </row>
        <row r="4237">
          <cell r="AI4237" t="str">
            <v>BUENAVISTA</v>
          </cell>
        </row>
        <row r="4238">
          <cell r="AI4238" t="str">
            <v>MONTERÍA</v>
          </cell>
        </row>
        <row r="4239">
          <cell r="AI4239" t="str">
            <v>MONTERÍA</v>
          </cell>
        </row>
        <row r="4240">
          <cell r="AI4240" t="str">
            <v>LORICA</v>
          </cell>
        </row>
        <row r="4241">
          <cell r="AI4241" t="str">
            <v>MONTERÍA</v>
          </cell>
        </row>
        <row r="4242">
          <cell r="AI4242" t="str">
            <v>CHIMÁ</v>
          </cell>
        </row>
        <row r="4243">
          <cell r="AI4243" t="str">
            <v>LORICA</v>
          </cell>
        </row>
        <row r="4244">
          <cell r="AI4244" t="str">
            <v>VALENCIA</v>
          </cell>
        </row>
        <row r="4245">
          <cell r="AI4245" t="str">
            <v>MONTERÍA</v>
          </cell>
        </row>
        <row r="4246">
          <cell r="AI4246" t="str">
            <v>LORICA</v>
          </cell>
        </row>
        <row r="4247">
          <cell r="AI4247" t="str">
            <v>CIÉNAGA DE ORO</v>
          </cell>
        </row>
        <row r="4248">
          <cell r="AI4248" t="str">
            <v>PUEBLO NUEVO</v>
          </cell>
        </row>
        <row r="4249">
          <cell r="AI4249" t="str">
            <v>MONTERÍA</v>
          </cell>
        </row>
        <row r="4250">
          <cell r="AI4250" t="str">
            <v>LORICA</v>
          </cell>
        </row>
        <row r="4251">
          <cell r="AI4251" t="str">
            <v>COTORRA</v>
          </cell>
        </row>
        <row r="4252">
          <cell r="AI4252" t="str">
            <v>MOMIL</v>
          </cell>
        </row>
        <row r="4253">
          <cell r="AI4253" t="str">
            <v>MOÑITOS</v>
          </cell>
        </row>
        <row r="4254">
          <cell r="AI4254" t="str">
            <v>MONTERÍA</v>
          </cell>
        </row>
        <row r="4255">
          <cell r="AI4255" t="str">
            <v>LORICA</v>
          </cell>
        </row>
        <row r="4256">
          <cell r="AI4256" t="str">
            <v>PLANETA RICA</v>
          </cell>
        </row>
        <row r="4257">
          <cell r="AI4257" t="str">
            <v>AYAPEL</v>
          </cell>
        </row>
        <row r="4258">
          <cell r="AI4258" t="str">
            <v>PUERTO LIBERTADOR</v>
          </cell>
        </row>
        <row r="4259">
          <cell r="AI4259" t="str">
            <v>MONTERÍA</v>
          </cell>
        </row>
        <row r="4260">
          <cell r="AI4260" t="str">
            <v>LOS CÓRDOBAS</v>
          </cell>
        </row>
        <row r="4261">
          <cell r="AI4261" t="str">
            <v>CERETÉ</v>
          </cell>
        </row>
        <row r="4262">
          <cell r="AI4262" t="str">
            <v>VALENCIA</v>
          </cell>
        </row>
        <row r="4263">
          <cell r="AI4263" t="str">
            <v>MONTERÍA</v>
          </cell>
        </row>
        <row r="4264">
          <cell r="AI4264" t="str">
            <v>MONTERÍA</v>
          </cell>
        </row>
        <row r="4265">
          <cell r="AI4265" t="str">
            <v>MONTERÍA</v>
          </cell>
        </row>
        <row r="4266">
          <cell r="AI4266" t="str">
            <v>VALENCIA</v>
          </cell>
        </row>
        <row r="4267">
          <cell r="AI4267" t="str">
            <v>SAHAGÚN</v>
          </cell>
        </row>
        <row r="4268">
          <cell r="AI4268" t="str">
            <v>MONTELÍBANO</v>
          </cell>
        </row>
        <row r="4269">
          <cell r="AI4269" t="str">
            <v>MONTERÍA</v>
          </cell>
        </row>
        <row r="4270">
          <cell r="AI4270" t="str">
            <v>SAHAGÚN</v>
          </cell>
        </row>
        <row r="4271">
          <cell r="AI4271" t="str">
            <v>MONTERÍA</v>
          </cell>
        </row>
        <row r="4272">
          <cell r="AI4272" t="str">
            <v>PLANETA RICA</v>
          </cell>
        </row>
        <row r="4273">
          <cell r="AI4273" t="str">
            <v>CANALETE</v>
          </cell>
        </row>
        <row r="4274">
          <cell r="AI4274" t="str">
            <v>SAHAGÚN</v>
          </cell>
        </row>
        <row r="4275">
          <cell r="AI4275" t="str">
            <v>MONTERÍA</v>
          </cell>
        </row>
        <row r="4276">
          <cell r="AI4276" t="str">
            <v>LORICA</v>
          </cell>
        </row>
        <row r="4277">
          <cell r="AI4277" t="str">
            <v>SAN PELAYO</v>
          </cell>
        </row>
        <row r="4278">
          <cell r="AI4278" t="str">
            <v>LOS CÓRDOBAS</v>
          </cell>
        </row>
        <row r="4279">
          <cell r="AI4279" t="str">
            <v>MONTERÍA</v>
          </cell>
        </row>
        <row r="4280">
          <cell r="AI4280" t="str">
            <v>SAN ANDRÉS DE SOTAVENTO</v>
          </cell>
        </row>
        <row r="4281">
          <cell r="AI4281" t="str">
            <v>LORICA</v>
          </cell>
        </row>
        <row r="4282">
          <cell r="AI4282" t="str">
            <v>MONTERÍA</v>
          </cell>
        </row>
        <row r="4283">
          <cell r="AI4283" t="str">
            <v>TIERRALTA</v>
          </cell>
        </row>
        <row r="4284">
          <cell r="AI4284" t="str">
            <v>MONTELÍBANO</v>
          </cell>
        </row>
        <row r="4285">
          <cell r="AI4285" t="str">
            <v>MONTERÍA</v>
          </cell>
        </row>
        <row r="4286">
          <cell r="AI4286" t="str">
            <v>AYAPEL</v>
          </cell>
        </row>
        <row r="4287">
          <cell r="AI4287" t="str">
            <v>PUERTO LIBERTADOR</v>
          </cell>
        </row>
        <row r="4288">
          <cell r="AI4288" t="str">
            <v>MONTERÍA</v>
          </cell>
        </row>
        <row r="4289">
          <cell r="AI4289" t="str">
            <v>MONTERÍA</v>
          </cell>
        </row>
        <row r="4290">
          <cell r="AI4290" t="str">
            <v>SAHAGÚN</v>
          </cell>
        </row>
        <row r="4291">
          <cell r="AI4291" t="str">
            <v>MONTERÍA</v>
          </cell>
        </row>
        <row r="4292">
          <cell r="AI4292" t="str">
            <v>SAN JOSÉ DE URÉ</v>
          </cell>
        </row>
        <row r="4293">
          <cell r="AI4293" t="str">
            <v>MONTERÍA</v>
          </cell>
        </row>
        <row r="4294">
          <cell r="AI4294" t="str">
            <v>SAN PELAYO</v>
          </cell>
        </row>
        <row r="4295">
          <cell r="AI4295" t="str">
            <v>MONTERÍA</v>
          </cell>
        </row>
        <row r="4296">
          <cell r="AI4296" t="str">
            <v>MONTERÍA</v>
          </cell>
        </row>
        <row r="4297">
          <cell r="AI4297" t="str">
            <v>CERETÉ</v>
          </cell>
        </row>
        <row r="4298">
          <cell r="AI4298" t="str">
            <v>MONTERÍA</v>
          </cell>
        </row>
        <row r="4299">
          <cell r="AI4299" t="str">
            <v>MONTERÍA</v>
          </cell>
        </row>
        <row r="4300">
          <cell r="AI4300" t="str">
            <v>CERETÉ</v>
          </cell>
        </row>
        <row r="4301">
          <cell r="AI4301" t="str">
            <v>SAN ANDRÉS DE SOTAVENTO</v>
          </cell>
        </row>
        <row r="4302">
          <cell r="AI4302" t="str">
            <v>MONTELÍBANO</v>
          </cell>
        </row>
        <row r="4303">
          <cell r="AI4303" t="str">
            <v>SAHAGÚN</v>
          </cell>
        </row>
        <row r="4304">
          <cell r="AI4304" t="str">
            <v>LORICA</v>
          </cell>
        </row>
        <row r="4305">
          <cell r="AI4305" t="str">
            <v>PUERTO ESCONDIDO</v>
          </cell>
        </row>
        <row r="4306">
          <cell r="AI4306" t="str">
            <v>LORICA</v>
          </cell>
        </row>
        <row r="4307">
          <cell r="AI4307" t="str">
            <v>MONTERÍA</v>
          </cell>
        </row>
        <row r="4308">
          <cell r="AI4308" t="str">
            <v>MONTERÍA</v>
          </cell>
        </row>
        <row r="4309">
          <cell r="AI4309" t="str">
            <v>MOMIL</v>
          </cell>
        </row>
        <row r="4310">
          <cell r="AI4310" t="str">
            <v>MONTERÍA</v>
          </cell>
        </row>
        <row r="4311">
          <cell r="AI4311" t="str">
            <v>SAN BERNARDO DEL VIENTO</v>
          </cell>
        </row>
        <row r="4312">
          <cell r="AI4312" t="str">
            <v>PUEBLO NUEVO</v>
          </cell>
        </row>
        <row r="4313">
          <cell r="AI4313" t="str">
            <v>BUENAVISTA</v>
          </cell>
        </row>
        <row r="4314">
          <cell r="AI4314" t="str">
            <v>MONTELÍBANO</v>
          </cell>
        </row>
        <row r="4315">
          <cell r="AI4315" t="str">
            <v>MONTERÍA</v>
          </cell>
        </row>
        <row r="4316">
          <cell r="AI4316" t="str">
            <v>MONTERÍA</v>
          </cell>
        </row>
        <row r="4317">
          <cell r="AI4317" t="str">
            <v>MONTELÍBANO</v>
          </cell>
        </row>
        <row r="4318">
          <cell r="AI4318" t="str">
            <v>MONTERÍA</v>
          </cell>
        </row>
        <row r="4319">
          <cell r="AI4319" t="str">
            <v>LORICA</v>
          </cell>
        </row>
        <row r="4320">
          <cell r="AI4320" t="str">
            <v>SAHAGÚN</v>
          </cell>
        </row>
        <row r="4321">
          <cell r="AI4321" t="str">
            <v>MONTERÍA</v>
          </cell>
        </row>
        <row r="4322">
          <cell r="AI4322" t="str">
            <v>MONTERÍA</v>
          </cell>
        </row>
        <row r="4323">
          <cell r="AI4323" t="str">
            <v>CERETÉ</v>
          </cell>
        </row>
        <row r="4324">
          <cell r="AI4324" t="str">
            <v>MONTERÍA</v>
          </cell>
        </row>
        <row r="4325">
          <cell r="AI4325" t="str">
            <v>MONTERÍA</v>
          </cell>
        </row>
        <row r="4326">
          <cell r="AI4326" t="str">
            <v>BUENAVISTA</v>
          </cell>
        </row>
        <row r="4327">
          <cell r="AI4327" t="str">
            <v>MONTERÍA</v>
          </cell>
        </row>
        <row r="4328">
          <cell r="AI4328" t="str">
            <v>MONTELÍBANO</v>
          </cell>
        </row>
        <row r="4329">
          <cell r="AI4329" t="str">
            <v>TIERRALTA</v>
          </cell>
        </row>
        <row r="4330">
          <cell r="AI4330" t="str">
            <v>LORICA</v>
          </cell>
        </row>
        <row r="4331">
          <cell r="AI4331" t="str">
            <v>CERETÉ</v>
          </cell>
        </row>
        <row r="4332">
          <cell r="AI4332" t="str">
            <v>SAN ANTERO</v>
          </cell>
        </row>
        <row r="4333">
          <cell r="AI4333" t="str">
            <v>SAHAGÚN</v>
          </cell>
        </row>
        <row r="4334">
          <cell r="AI4334" t="str">
            <v>MONTERÍA</v>
          </cell>
        </row>
        <row r="4335">
          <cell r="AI4335" t="str">
            <v>LORICA</v>
          </cell>
        </row>
        <row r="4336">
          <cell r="AI4336" t="str">
            <v>TIERRALTA</v>
          </cell>
        </row>
        <row r="4337">
          <cell r="AI4337" t="str">
            <v>PUEBLO NUEVO</v>
          </cell>
        </row>
        <row r="4338">
          <cell r="AI4338" t="str">
            <v>CIÉNAGA DE ORO</v>
          </cell>
        </row>
        <row r="4339">
          <cell r="AI4339" t="str">
            <v>CIÉNAGA DE ORO</v>
          </cell>
        </row>
        <row r="4340">
          <cell r="AI4340" t="str">
            <v>MONTELÍBANO</v>
          </cell>
        </row>
        <row r="4341">
          <cell r="AI4341" t="str">
            <v>TIERRALTA</v>
          </cell>
        </row>
        <row r="4342">
          <cell r="AI4342" t="str">
            <v>PUERTO ESCONDIDO</v>
          </cell>
        </row>
        <row r="4343">
          <cell r="AI4343" t="str">
            <v>PLANETA RICA</v>
          </cell>
        </row>
        <row r="4344">
          <cell r="AI4344" t="str">
            <v>LOS CÓRDOBAS</v>
          </cell>
        </row>
        <row r="4345">
          <cell r="AI4345" t="str">
            <v>MONTERÍA</v>
          </cell>
        </row>
        <row r="4346">
          <cell r="AI4346" t="str">
            <v>MONTERÍA</v>
          </cell>
        </row>
        <row r="4347">
          <cell r="AI4347" t="str">
            <v>CIÉNAGA DE ORO</v>
          </cell>
        </row>
        <row r="4348">
          <cell r="AI4348" t="str">
            <v>MONTERÍA</v>
          </cell>
        </row>
        <row r="4349">
          <cell r="AI4349" t="str">
            <v>MONTELÍBANO</v>
          </cell>
        </row>
        <row r="4350">
          <cell r="AI4350" t="str">
            <v>LORICA</v>
          </cell>
        </row>
        <row r="4351">
          <cell r="AI4351" t="str">
            <v>MONTERÍA</v>
          </cell>
        </row>
        <row r="4352">
          <cell r="AI4352" t="str">
            <v>MONTERÍA</v>
          </cell>
        </row>
        <row r="4353">
          <cell r="AI4353" t="str">
            <v>MOÑITOS</v>
          </cell>
        </row>
        <row r="4354">
          <cell r="AI4354" t="str">
            <v>CERETÉ</v>
          </cell>
        </row>
        <row r="4355">
          <cell r="AI4355" t="str">
            <v>TIERRALTA</v>
          </cell>
        </row>
        <row r="4356">
          <cell r="AI4356" t="str">
            <v>CHINÚ</v>
          </cell>
        </row>
        <row r="4357">
          <cell r="AI4357" t="str">
            <v>MONTERÍA</v>
          </cell>
        </row>
        <row r="4358">
          <cell r="AI4358" t="str">
            <v>MONTERÍA</v>
          </cell>
        </row>
        <row r="4359">
          <cell r="AI4359" t="str">
            <v>TIERRALTA</v>
          </cell>
        </row>
        <row r="4360">
          <cell r="AI4360" t="str">
            <v>MONTERÍA</v>
          </cell>
        </row>
        <row r="4361">
          <cell r="AI4361" t="str">
            <v>MONTERÍA</v>
          </cell>
        </row>
        <row r="4362">
          <cell r="AI4362" t="str">
            <v>SAHAGÚN</v>
          </cell>
        </row>
        <row r="4363">
          <cell r="AI4363" t="str">
            <v>VALENCIA</v>
          </cell>
        </row>
        <row r="4364">
          <cell r="AI4364" t="str">
            <v>VALENCIA</v>
          </cell>
        </row>
        <row r="4365">
          <cell r="AI4365" t="str">
            <v>MONTERÍA</v>
          </cell>
        </row>
        <row r="4366">
          <cell r="AI4366" t="str">
            <v>MONTELÍBANO</v>
          </cell>
        </row>
        <row r="4367">
          <cell r="AI4367" t="str">
            <v>TIERRALTA</v>
          </cell>
        </row>
        <row r="4368">
          <cell r="AI4368" t="str">
            <v>AYAPEL</v>
          </cell>
        </row>
        <row r="4369">
          <cell r="AI4369" t="str">
            <v>SAN PELAYO</v>
          </cell>
        </row>
        <row r="4370">
          <cell r="AI4370" t="str">
            <v>SAHAGÚN</v>
          </cell>
        </row>
        <row r="4371">
          <cell r="AI4371" t="str">
            <v>PURÍSIMA DE LA CONCEPCIÓN</v>
          </cell>
        </row>
        <row r="4372">
          <cell r="AI4372" t="str">
            <v>MONTERÍA</v>
          </cell>
        </row>
        <row r="4373">
          <cell r="AI4373" t="str">
            <v>CIÉNAGA DE ORO</v>
          </cell>
        </row>
        <row r="4374">
          <cell r="AI4374" t="str">
            <v>PLANETA RICA</v>
          </cell>
        </row>
        <row r="4375">
          <cell r="AI4375" t="str">
            <v>MONTERÍA</v>
          </cell>
        </row>
        <row r="4376">
          <cell r="AI4376" t="str">
            <v>TIERRALTA</v>
          </cell>
        </row>
        <row r="4377">
          <cell r="AI4377" t="str">
            <v>TUCHÍN</v>
          </cell>
        </row>
        <row r="4378">
          <cell r="AI4378" t="str">
            <v>SAHAGÚN</v>
          </cell>
        </row>
        <row r="4379">
          <cell r="AI4379" t="str">
            <v>PUERTO ESCONDIDO</v>
          </cell>
        </row>
        <row r="4380">
          <cell r="AI4380" t="str">
            <v>MONTELÍBANO</v>
          </cell>
        </row>
        <row r="4381">
          <cell r="AI4381" t="str">
            <v>CERETÉ</v>
          </cell>
        </row>
        <row r="4382">
          <cell r="AI4382" t="str">
            <v>MONTERÍA</v>
          </cell>
        </row>
        <row r="4383">
          <cell r="AI4383" t="str">
            <v>MONTERÍA</v>
          </cell>
        </row>
        <row r="4384">
          <cell r="AI4384" t="str">
            <v>CIÉNAGA DE ORO</v>
          </cell>
        </row>
        <row r="4385">
          <cell r="AI4385" t="str">
            <v>MONTELÍBANO</v>
          </cell>
        </row>
        <row r="4386">
          <cell r="AI4386" t="str">
            <v>PLANETA RICA</v>
          </cell>
        </row>
        <row r="4387">
          <cell r="AI4387" t="str">
            <v>MONTERÍA</v>
          </cell>
        </row>
        <row r="4388">
          <cell r="AI4388" t="str">
            <v>CERETÉ</v>
          </cell>
        </row>
        <row r="4389">
          <cell r="AI4389" t="str">
            <v>MONTERÍA</v>
          </cell>
        </row>
        <row r="4390">
          <cell r="AI4390" t="str">
            <v>SAN BERNARDO DEL VIENTO</v>
          </cell>
        </row>
        <row r="4391">
          <cell r="AI4391" t="str">
            <v>MONTERÍA</v>
          </cell>
        </row>
        <row r="4392">
          <cell r="AI4392" t="str">
            <v>MONTELÍBANO</v>
          </cell>
        </row>
        <row r="4393">
          <cell r="AI4393" t="str">
            <v>SAN BERNARDO DEL VIENTO</v>
          </cell>
        </row>
        <row r="4394">
          <cell r="AI4394" t="str">
            <v>MONTERÍA</v>
          </cell>
        </row>
        <row r="4395">
          <cell r="AI4395" t="str">
            <v>TIERRALTA</v>
          </cell>
        </row>
        <row r="4396">
          <cell r="AI4396" t="str">
            <v>PLANETA RICA</v>
          </cell>
        </row>
        <row r="4397">
          <cell r="AI4397" t="str">
            <v>MONTERÍA</v>
          </cell>
        </row>
        <row r="4398">
          <cell r="AI4398" t="str">
            <v>MONTERÍA</v>
          </cell>
        </row>
        <row r="4399">
          <cell r="AI4399" t="str">
            <v>CANALETE</v>
          </cell>
        </row>
        <row r="4400">
          <cell r="AI4400" t="str">
            <v>CERETÉ</v>
          </cell>
        </row>
        <row r="4401">
          <cell r="AI4401" t="str">
            <v>CERETÉ</v>
          </cell>
        </row>
        <row r="4402">
          <cell r="AI4402" t="str">
            <v>SAN ANDRÉS DE SOTAVENTO</v>
          </cell>
        </row>
        <row r="4403">
          <cell r="AI4403" t="str">
            <v>MONTERÍA</v>
          </cell>
        </row>
        <row r="4404">
          <cell r="AI4404" t="str">
            <v>TIERRALTA</v>
          </cell>
        </row>
        <row r="4405">
          <cell r="AI4405" t="str">
            <v>TIERRALTA</v>
          </cell>
        </row>
        <row r="4406">
          <cell r="AI4406" t="str">
            <v>VALENCIA</v>
          </cell>
        </row>
        <row r="4407">
          <cell r="AI4407" t="str">
            <v>MONTERÍA</v>
          </cell>
        </row>
        <row r="4408">
          <cell r="AI4408" t="str">
            <v>MONTELÍBANO</v>
          </cell>
        </row>
        <row r="4409">
          <cell r="AI4409" t="str">
            <v>MONTERÍA</v>
          </cell>
        </row>
        <row r="4410">
          <cell r="AI4410" t="str">
            <v>SAN ANTERO</v>
          </cell>
        </row>
        <row r="4411">
          <cell r="AI4411" t="str">
            <v>SAHAGÚN</v>
          </cell>
        </row>
        <row r="4412">
          <cell r="AI4412" t="str">
            <v>PLANETA RICA</v>
          </cell>
        </row>
        <row r="4413">
          <cell r="AI4413" t="str">
            <v>MONTERÍA</v>
          </cell>
        </row>
        <row r="4414">
          <cell r="AI4414" t="str">
            <v>MOMIL</v>
          </cell>
        </row>
        <row r="4415">
          <cell r="AI4415" t="str">
            <v>MONTERÍA</v>
          </cell>
        </row>
        <row r="4416">
          <cell r="AI4416" t="str">
            <v>PLANETA RICA</v>
          </cell>
        </row>
        <row r="4417">
          <cell r="AI4417" t="str">
            <v>PUERTO LIBERTADOR</v>
          </cell>
        </row>
        <row r="4418">
          <cell r="AI4418" t="str">
            <v>TIERRALTA</v>
          </cell>
        </row>
        <row r="4419">
          <cell r="AI4419" t="str">
            <v>LORICA</v>
          </cell>
        </row>
        <row r="4420">
          <cell r="AI4420" t="str">
            <v>PLANETA RICA</v>
          </cell>
        </row>
        <row r="4421">
          <cell r="AI4421" t="str">
            <v>PUERTO ESCONDIDO</v>
          </cell>
        </row>
        <row r="4422">
          <cell r="AI4422" t="str">
            <v>CIÉNAGA DE ORO</v>
          </cell>
        </row>
        <row r="4423">
          <cell r="AI4423" t="str">
            <v>PLANETA RICA</v>
          </cell>
        </row>
        <row r="4424">
          <cell r="AI4424" t="str">
            <v>MONTERÍA</v>
          </cell>
        </row>
        <row r="4425">
          <cell r="AI4425" t="str">
            <v>MOÑITOS</v>
          </cell>
        </row>
        <row r="4426">
          <cell r="AI4426" t="str">
            <v>CERETÉ</v>
          </cell>
        </row>
        <row r="4427">
          <cell r="AI4427" t="str">
            <v>MONTERÍA</v>
          </cell>
        </row>
        <row r="4428">
          <cell r="AI4428" t="str">
            <v>MONTERÍA</v>
          </cell>
        </row>
        <row r="4429">
          <cell r="AI4429" t="str">
            <v>AYAPEL</v>
          </cell>
        </row>
        <row r="4430">
          <cell r="AI4430" t="str">
            <v>MONTERÍA</v>
          </cell>
        </row>
        <row r="4431">
          <cell r="AI4431" t="str">
            <v>MONTERÍA</v>
          </cell>
        </row>
        <row r="4432">
          <cell r="AI4432" t="str">
            <v>LORICA</v>
          </cell>
        </row>
        <row r="4433">
          <cell r="AI4433" t="str">
            <v>MONTERÍA</v>
          </cell>
        </row>
        <row r="4434">
          <cell r="AI4434" t="str">
            <v>CERETÉ</v>
          </cell>
        </row>
        <row r="4435">
          <cell r="AI4435" t="str">
            <v>MONTERÍA</v>
          </cell>
        </row>
        <row r="4436">
          <cell r="AI4436" t="str">
            <v>MONTERÍA</v>
          </cell>
        </row>
        <row r="4437">
          <cell r="AI4437" t="str">
            <v>AYAPEL</v>
          </cell>
        </row>
        <row r="4438">
          <cell r="AI4438" t="str">
            <v>MONTERÍA</v>
          </cell>
        </row>
        <row r="4439">
          <cell r="AI4439" t="str">
            <v>PUERTO LIBERTADOR</v>
          </cell>
        </row>
        <row r="4440">
          <cell r="AI4440" t="str">
            <v>MONTELÍBANO</v>
          </cell>
        </row>
        <row r="4441">
          <cell r="AI4441" t="str">
            <v>MONTERÍA</v>
          </cell>
        </row>
        <row r="4442">
          <cell r="AI4442" t="str">
            <v>MONTERÍA</v>
          </cell>
        </row>
        <row r="4443">
          <cell r="AI4443" t="str">
            <v>SAHAGÚN</v>
          </cell>
        </row>
        <row r="4444">
          <cell r="AI4444" t="str">
            <v>MONTERÍA</v>
          </cell>
        </row>
        <row r="4445">
          <cell r="AI4445" t="str">
            <v>MONTERÍA</v>
          </cell>
        </row>
        <row r="4446">
          <cell r="AI4446" t="str">
            <v>MONTERÍA</v>
          </cell>
        </row>
        <row r="4447">
          <cell r="AI4447" t="str">
            <v>SAHAGÚN</v>
          </cell>
        </row>
        <row r="4448">
          <cell r="AI4448" t="str">
            <v>MONTERÍA</v>
          </cell>
        </row>
        <row r="4449">
          <cell r="AI4449" t="str">
            <v>SAN PELAYO</v>
          </cell>
        </row>
        <row r="4450">
          <cell r="AI4450" t="str">
            <v>LA APARTADA</v>
          </cell>
        </row>
        <row r="4451">
          <cell r="AI4451" t="str">
            <v>MONTERÍA</v>
          </cell>
        </row>
        <row r="4452">
          <cell r="AI4452" t="str">
            <v>VALENCIA</v>
          </cell>
        </row>
        <row r="4453">
          <cell r="AI4453" t="str">
            <v>MONTERÍA</v>
          </cell>
        </row>
        <row r="4454">
          <cell r="AI4454" t="str">
            <v>CERETÉ</v>
          </cell>
        </row>
        <row r="4455">
          <cell r="AI4455" t="str">
            <v>MONTELÍBANO</v>
          </cell>
        </row>
        <row r="4456">
          <cell r="AI4456" t="str">
            <v>MONTERÍA</v>
          </cell>
        </row>
        <row r="4457">
          <cell r="AI4457" t="str">
            <v>SAN PELAYO</v>
          </cell>
        </row>
        <row r="4458">
          <cell r="AI4458" t="str">
            <v>LORICA</v>
          </cell>
        </row>
        <row r="4459">
          <cell r="AI4459" t="str">
            <v>MONTERÍA</v>
          </cell>
        </row>
        <row r="4460">
          <cell r="AI4460" t="str">
            <v>MONTERÍA</v>
          </cell>
        </row>
        <row r="4461">
          <cell r="AI4461" t="str">
            <v>PUERTO LIBERTADOR</v>
          </cell>
        </row>
        <row r="4462">
          <cell r="AI4462" t="str">
            <v>CERETÉ</v>
          </cell>
        </row>
        <row r="4463">
          <cell r="AI4463" t="str">
            <v>SAHAGÚN</v>
          </cell>
        </row>
        <row r="4464">
          <cell r="AI4464" t="str">
            <v>SAN BERNARDO DEL VIENTO</v>
          </cell>
        </row>
        <row r="4465">
          <cell r="AI4465" t="str">
            <v>MONTERÍA</v>
          </cell>
        </row>
        <row r="4466">
          <cell r="AI4466" t="str">
            <v>PUERTO LIBERTADOR</v>
          </cell>
        </row>
        <row r="4467">
          <cell r="AI4467" t="str">
            <v>MONTERÍA</v>
          </cell>
        </row>
        <row r="4468">
          <cell r="AI4468" t="str">
            <v>MOÑITOS</v>
          </cell>
        </row>
        <row r="4469">
          <cell r="AI4469" t="str">
            <v>MONTERÍA</v>
          </cell>
        </row>
        <row r="4470">
          <cell r="AI4470" t="str">
            <v>MONTERÍA</v>
          </cell>
        </row>
        <row r="4471">
          <cell r="AI4471" t="str">
            <v>MONTERÍA</v>
          </cell>
        </row>
        <row r="4472">
          <cell r="AI4472" t="str">
            <v>MONTELÍBANO</v>
          </cell>
        </row>
        <row r="4473">
          <cell r="AI4473" t="str">
            <v>SAHAGÚN</v>
          </cell>
        </row>
        <row r="4474">
          <cell r="AI4474" t="str">
            <v>MONTERÍA</v>
          </cell>
        </row>
        <row r="4475">
          <cell r="AI4475" t="str">
            <v>MONTELÍBANO</v>
          </cell>
        </row>
        <row r="4476">
          <cell r="AI4476" t="str">
            <v>PUERTO LIBERTADOR</v>
          </cell>
        </row>
        <row r="4477">
          <cell r="AI4477" t="str">
            <v>MONTERÍA</v>
          </cell>
        </row>
        <row r="4478">
          <cell r="AI4478" t="str">
            <v>CERETÉ</v>
          </cell>
        </row>
        <row r="4479">
          <cell r="AI4479" t="str">
            <v>CERETÉ</v>
          </cell>
        </row>
        <row r="4480">
          <cell r="AI4480" t="str">
            <v>MONTERÍA</v>
          </cell>
        </row>
        <row r="4481">
          <cell r="AI4481" t="str">
            <v>SAN PELAYO</v>
          </cell>
        </row>
        <row r="4482">
          <cell r="AI4482" t="str">
            <v>TIERRALTA</v>
          </cell>
        </row>
        <row r="4483">
          <cell r="AI4483" t="str">
            <v>TIERRALTA</v>
          </cell>
        </row>
        <row r="4484">
          <cell r="AI4484" t="str">
            <v>TUCHÍN</v>
          </cell>
        </row>
        <row r="4485">
          <cell r="AI4485" t="str">
            <v>AYAPEL</v>
          </cell>
        </row>
        <row r="4486">
          <cell r="AI4486" t="str">
            <v>TIERRALTA</v>
          </cell>
        </row>
        <row r="4487">
          <cell r="AI4487" t="str">
            <v>CIÉNAGA DE ORO</v>
          </cell>
        </row>
        <row r="4488">
          <cell r="AI4488" t="str">
            <v>LOS CÓRDOBAS</v>
          </cell>
        </row>
        <row r="4489">
          <cell r="AI4489" t="str">
            <v>MONTERÍA</v>
          </cell>
        </row>
        <row r="4490">
          <cell r="AI4490" t="str">
            <v>BUENAVISTA</v>
          </cell>
        </row>
        <row r="4491">
          <cell r="AI4491" t="str">
            <v>MONTERÍA</v>
          </cell>
        </row>
        <row r="4492">
          <cell r="AI4492" t="str">
            <v>MONTERÍA</v>
          </cell>
        </row>
        <row r="4493">
          <cell r="AI4493" t="str">
            <v>CIÉNAGA DE ORO</v>
          </cell>
        </row>
        <row r="4494">
          <cell r="AI4494" t="str">
            <v>LOS CÓRDOBAS</v>
          </cell>
        </row>
        <row r="4495">
          <cell r="AI4495" t="str">
            <v>MONTERÍA</v>
          </cell>
        </row>
        <row r="4496">
          <cell r="AI4496" t="str">
            <v>VALENCIA</v>
          </cell>
        </row>
        <row r="4497">
          <cell r="AI4497" t="str">
            <v>PLANETA RICA</v>
          </cell>
        </row>
        <row r="4498">
          <cell r="AI4498" t="str">
            <v>SAN ANDRÉS DE SOTAVENTO</v>
          </cell>
        </row>
        <row r="4499">
          <cell r="AI4499" t="str">
            <v>MONTELÍBANO</v>
          </cell>
        </row>
        <row r="4500">
          <cell r="AI4500" t="str">
            <v>CERETÉ</v>
          </cell>
        </row>
        <row r="4501">
          <cell r="AI4501" t="str">
            <v>TIERRALTA</v>
          </cell>
        </row>
        <row r="4502">
          <cell r="AI4502" t="str">
            <v>PUERTO ESCONDIDO</v>
          </cell>
        </row>
        <row r="4503">
          <cell r="AI4503" t="str">
            <v>MONTERÍA</v>
          </cell>
        </row>
        <row r="4504">
          <cell r="AI4504" t="str">
            <v>MONTERÍA</v>
          </cell>
        </row>
        <row r="4505">
          <cell r="AI4505" t="str">
            <v>LORICA</v>
          </cell>
        </row>
        <row r="4506">
          <cell r="AI4506" t="str">
            <v>MONTERÍA</v>
          </cell>
        </row>
        <row r="4507">
          <cell r="AI4507" t="str">
            <v>CHIMÁ</v>
          </cell>
        </row>
        <row r="4508">
          <cell r="AI4508" t="str">
            <v>CERETÉ</v>
          </cell>
        </row>
        <row r="4509">
          <cell r="AI4509" t="str">
            <v>SAHAGÚN</v>
          </cell>
        </row>
        <row r="4510">
          <cell r="AI4510" t="str">
            <v>PLANETA RICA</v>
          </cell>
        </row>
        <row r="4511">
          <cell r="AI4511" t="str">
            <v>MONTERÍA</v>
          </cell>
        </row>
        <row r="4512">
          <cell r="AI4512" t="str">
            <v>LORICA</v>
          </cell>
        </row>
        <row r="4513">
          <cell r="AI4513" t="str">
            <v>PUERTO LIBERTADOR</v>
          </cell>
        </row>
        <row r="4514">
          <cell r="AI4514" t="str">
            <v>MONTELÍBANO</v>
          </cell>
        </row>
        <row r="4515">
          <cell r="AI4515" t="str">
            <v>VALENCIA</v>
          </cell>
        </row>
        <row r="4516">
          <cell r="AI4516" t="str">
            <v>MONTERÍA</v>
          </cell>
        </row>
        <row r="4517">
          <cell r="AI4517" t="str">
            <v>MONTELÍBANO</v>
          </cell>
        </row>
        <row r="4518">
          <cell r="AI4518" t="str">
            <v>SAN BERNARDO DEL VIENTO</v>
          </cell>
        </row>
        <row r="4519">
          <cell r="AI4519" t="str">
            <v>TIERRALTA</v>
          </cell>
        </row>
        <row r="4520">
          <cell r="AI4520" t="str">
            <v>MONTERÍA</v>
          </cell>
        </row>
        <row r="4521">
          <cell r="AI4521" t="str">
            <v>MONTERÍA</v>
          </cell>
        </row>
        <row r="4522">
          <cell r="AI4522" t="str">
            <v>MONTERÍA</v>
          </cell>
        </row>
        <row r="4523">
          <cell r="AI4523" t="str">
            <v>MONTELÍBANO</v>
          </cell>
        </row>
        <row r="4524">
          <cell r="AI4524" t="str">
            <v>MONTERÍA</v>
          </cell>
        </row>
        <row r="4525">
          <cell r="AI4525" t="str">
            <v>SAN ANTERO</v>
          </cell>
        </row>
        <row r="4526">
          <cell r="AI4526" t="str">
            <v>TIERRALTA</v>
          </cell>
        </row>
        <row r="4527">
          <cell r="AI4527" t="str">
            <v>MONTERÍA</v>
          </cell>
        </row>
        <row r="4528">
          <cell r="AI4528" t="str">
            <v>SAN PELAYO</v>
          </cell>
        </row>
        <row r="4529">
          <cell r="AI4529" t="str">
            <v>MONTERÍA</v>
          </cell>
        </row>
        <row r="4530">
          <cell r="AI4530" t="str">
            <v>PLANETA RICA</v>
          </cell>
        </row>
        <row r="4531">
          <cell r="AI4531" t="str">
            <v>MONTERÍA</v>
          </cell>
        </row>
        <row r="4532">
          <cell r="AI4532" t="str">
            <v>PUERTO ESCONDIDO</v>
          </cell>
        </row>
        <row r="4533">
          <cell r="AI4533" t="str">
            <v>MONTELÍBANO</v>
          </cell>
        </row>
        <row r="4534">
          <cell r="AI4534" t="str">
            <v>MONTERÍA</v>
          </cell>
        </row>
        <row r="4535">
          <cell r="AI4535" t="str">
            <v>CIÉNAGA DE ORO</v>
          </cell>
        </row>
        <row r="4536">
          <cell r="AI4536" t="str">
            <v>AYAPEL</v>
          </cell>
        </row>
        <row r="4537">
          <cell r="AI4537" t="str">
            <v>CERETÉ</v>
          </cell>
        </row>
        <row r="4538">
          <cell r="AI4538" t="str">
            <v>MONTERÍA</v>
          </cell>
        </row>
        <row r="4539">
          <cell r="AI4539" t="str">
            <v>SAN BERNARDO DEL VIENTO</v>
          </cell>
        </row>
        <row r="4540">
          <cell r="AI4540" t="str">
            <v>MONTELÍBANO</v>
          </cell>
        </row>
        <row r="4541">
          <cell r="AI4541" t="str">
            <v>MONTERÍA</v>
          </cell>
        </row>
        <row r="4542">
          <cell r="AI4542" t="str">
            <v>LORICA</v>
          </cell>
        </row>
        <row r="4543">
          <cell r="AI4543" t="str">
            <v>LORICA</v>
          </cell>
        </row>
        <row r="4544">
          <cell r="AI4544" t="str">
            <v>MONTERÍA</v>
          </cell>
        </row>
        <row r="4545">
          <cell r="AI4545" t="str">
            <v>MONTERÍA</v>
          </cell>
        </row>
        <row r="4546">
          <cell r="AI4546" t="str">
            <v>LORICA</v>
          </cell>
        </row>
        <row r="4547">
          <cell r="AI4547" t="str">
            <v>LORICA</v>
          </cell>
        </row>
        <row r="4548">
          <cell r="AI4548" t="str">
            <v>PUERTO ESCONDIDO</v>
          </cell>
        </row>
        <row r="4549">
          <cell r="AI4549" t="str">
            <v>MONTERÍA</v>
          </cell>
        </row>
        <row r="4550">
          <cell r="AI4550" t="str">
            <v>MONTERÍA</v>
          </cell>
        </row>
        <row r="4551">
          <cell r="AI4551" t="str">
            <v>CANALETE</v>
          </cell>
        </row>
        <row r="4552">
          <cell r="AI4552" t="str">
            <v>PLANETA RICA</v>
          </cell>
        </row>
        <row r="4553">
          <cell r="AI4553" t="str">
            <v>MONTERÍA</v>
          </cell>
        </row>
        <row r="4554">
          <cell r="AI4554" t="str">
            <v>TIERRALTA</v>
          </cell>
        </row>
        <row r="4555">
          <cell r="AI4555" t="str">
            <v>LORICA</v>
          </cell>
        </row>
        <row r="4556">
          <cell r="AI4556" t="str">
            <v>AYAPEL</v>
          </cell>
        </row>
        <row r="4557">
          <cell r="AI4557" t="str">
            <v>SAN ANTERO</v>
          </cell>
        </row>
        <row r="4558">
          <cell r="AI4558" t="str">
            <v>LORICA</v>
          </cell>
        </row>
        <row r="4559">
          <cell r="AI4559" t="str">
            <v>AYAPEL</v>
          </cell>
        </row>
        <row r="4560">
          <cell r="AI4560" t="str">
            <v>PLANETA RICA</v>
          </cell>
        </row>
        <row r="4561">
          <cell r="AI4561" t="str">
            <v>AYAPEL</v>
          </cell>
        </row>
        <row r="4562">
          <cell r="AI4562" t="str">
            <v>MONTERÍA</v>
          </cell>
        </row>
        <row r="4563">
          <cell r="AI4563" t="str">
            <v>CERETÉ</v>
          </cell>
        </row>
        <row r="4564">
          <cell r="AI4564" t="str">
            <v>MONTERÍA</v>
          </cell>
        </row>
        <row r="4565">
          <cell r="AI4565" t="str">
            <v>SAHAGÚN</v>
          </cell>
        </row>
        <row r="4566">
          <cell r="AI4566" t="str">
            <v>SAHAGÚN</v>
          </cell>
        </row>
        <row r="4567">
          <cell r="AI4567" t="str">
            <v>MONTERÍA</v>
          </cell>
        </row>
        <row r="4568">
          <cell r="AI4568" t="str">
            <v>SAHAGÚN</v>
          </cell>
        </row>
        <row r="4569">
          <cell r="AI4569" t="str">
            <v>MONTELÍBANO</v>
          </cell>
        </row>
        <row r="4570">
          <cell r="AI4570" t="str">
            <v>CANALETE</v>
          </cell>
        </row>
        <row r="4571">
          <cell r="AI4571" t="str">
            <v>PUERTO ESCONDIDO</v>
          </cell>
        </row>
        <row r="4572">
          <cell r="AI4572" t="str">
            <v>CHINÚ</v>
          </cell>
        </row>
        <row r="4573">
          <cell r="AI4573" t="str">
            <v>TIERRALTA</v>
          </cell>
        </row>
        <row r="4574">
          <cell r="AI4574" t="str">
            <v>MONTERÍA</v>
          </cell>
        </row>
        <row r="4575">
          <cell r="AI4575" t="str">
            <v>MOMIL</v>
          </cell>
        </row>
        <row r="4576">
          <cell r="AI4576" t="str">
            <v>MONTELÍBANO</v>
          </cell>
        </row>
        <row r="4577">
          <cell r="AI4577" t="str">
            <v>AYAPEL</v>
          </cell>
        </row>
        <row r="4578">
          <cell r="AI4578" t="str">
            <v>SAHAGÚN</v>
          </cell>
        </row>
        <row r="4579">
          <cell r="AI4579" t="str">
            <v>CERETÉ</v>
          </cell>
        </row>
        <row r="4580">
          <cell r="AI4580" t="str">
            <v>MONTERÍA</v>
          </cell>
        </row>
        <row r="4581">
          <cell r="AI4581" t="str">
            <v>LORICA</v>
          </cell>
        </row>
        <row r="4582">
          <cell r="AI4582" t="str">
            <v>SAHAGÚN</v>
          </cell>
        </row>
        <row r="4583">
          <cell r="AI4583" t="str">
            <v>MONTERÍA</v>
          </cell>
        </row>
        <row r="4584">
          <cell r="AI4584" t="str">
            <v>PUEBLO NUEVO</v>
          </cell>
        </row>
        <row r="4585">
          <cell r="AI4585" t="str">
            <v>TIERRALTA</v>
          </cell>
        </row>
        <row r="4586">
          <cell r="AI4586" t="str">
            <v>SAHAGÚN</v>
          </cell>
        </row>
        <row r="4587">
          <cell r="AI4587" t="str">
            <v>MONTELÍBANO</v>
          </cell>
        </row>
        <row r="4588">
          <cell r="AI4588" t="str">
            <v>MONTERÍA</v>
          </cell>
        </row>
        <row r="4589">
          <cell r="AI4589" t="str">
            <v>SAN JOSÉ DE URÉ</v>
          </cell>
        </row>
        <row r="4590">
          <cell r="AI4590" t="str">
            <v>PLANETA RICA</v>
          </cell>
        </row>
        <row r="4591">
          <cell r="AI4591" t="str">
            <v>MONTERÍA</v>
          </cell>
        </row>
        <row r="4592">
          <cell r="AI4592" t="str">
            <v>TIERRALTA</v>
          </cell>
        </row>
        <row r="4593">
          <cell r="AI4593" t="str">
            <v>SAN BERNARDO DEL VIENTO</v>
          </cell>
        </row>
        <row r="4594">
          <cell r="AI4594" t="str">
            <v>TIERRALTA</v>
          </cell>
        </row>
        <row r="4595">
          <cell r="AI4595" t="str">
            <v>MONTERÍA</v>
          </cell>
        </row>
        <row r="4596">
          <cell r="AI4596" t="str">
            <v>MONTERÍA</v>
          </cell>
        </row>
        <row r="4597">
          <cell r="AI4597" t="str">
            <v>PUEBLO NUEVO</v>
          </cell>
        </row>
        <row r="4598">
          <cell r="AI4598" t="str">
            <v>MONTERÍA</v>
          </cell>
        </row>
        <row r="4599">
          <cell r="AI4599" t="str">
            <v>PLANETA RICA</v>
          </cell>
        </row>
        <row r="4600">
          <cell r="AI4600" t="str">
            <v>AYAPEL</v>
          </cell>
        </row>
        <row r="4601">
          <cell r="AI4601" t="str">
            <v>MONTERÍA</v>
          </cell>
        </row>
        <row r="4602">
          <cell r="AI4602" t="str">
            <v>SAN BERNARDO DEL VIENTO</v>
          </cell>
        </row>
        <row r="4603">
          <cell r="AI4603" t="str">
            <v>CERETÉ</v>
          </cell>
        </row>
        <row r="4604">
          <cell r="AI4604" t="str">
            <v>LORICA</v>
          </cell>
        </row>
        <row r="4605">
          <cell r="AI4605" t="str">
            <v>MONTERÍA</v>
          </cell>
        </row>
        <row r="4606">
          <cell r="AI4606" t="str">
            <v>TIERRALTA</v>
          </cell>
        </row>
        <row r="4607">
          <cell r="AI4607" t="str">
            <v>LORICA</v>
          </cell>
        </row>
        <row r="4608">
          <cell r="AI4608" t="str">
            <v>SAHAGÚN</v>
          </cell>
        </row>
        <row r="4609">
          <cell r="AI4609" t="str">
            <v>LORICA</v>
          </cell>
        </row>
        <row r="4610">
          <cell r="AI4610" t="str">
            <v>AYAPEL</v>
          </cell>
        </row>
        <row r="4611">
          <cell r="AI4611" t="str">
            <v>VALENCIA</v>
          </cell>
        </row>
        <row r="4612">
          <cell r="AI4612" t="str">
            <v>MONTERÍA</v>
          </cell>
        </row>
        <row r="4613">
          <cell r="AI4613" t="str">
            <v>SAHAGÚN</v>
          </cell>
        </row>
        <row r="4614">
          <cell r="AI4614" t="str">
            <v>MONTERÍA</v>
          </cell>
        </row>
        <row r="4615">
          <cell r="AI4615" t="str">
            <v>PLANETA RICA</v>
          </cell>
        </row>
        <row r="4616">
          <cell r="AI4616" t="str">
            <v>TIERRALTA</v>
          </cell>
        </row>
        <row r="4617">
          <cell r="AI4617" t="str">
            <v>LORICA</v>
          </cell>
        </row>
        <row r="4618">
          <cell r="AI4618" t="str">
            <v>MONTELÍBANO</v>
          </cell>
        </row>
        <row r="4619">
          <cell r="AI4619" t="str">
            <v>CERETÉ</v>
          </cell>
        </row>
        <row r="4620">
          <cell r="AI4620" t="str">
            <v>PUERTO LIBERTADOR</v>
          </cell>
        </row>
        <row r="4621">
          <cell r="AI4621" t="str">
            <v>MONTERÍA</v>
          </cell>
        </row>
        <row r="4622">
          <cell r="AI4622" t="str">
            <v>TIERRALTA</v>
          </cell>
        </row>
        <row r="4623">
          <cell r="AI4623" t="str">
            <v>SAHAGÚN</v>
          </cell>
        </row>
        <row r="4624">
          <cell r="AI4624" t="str">
            <v>MONTERÍA</v>
          </cell>
        </row>
        <row r="4625">
          <cell r="AI4625" t="str">
            <v>MOÑITOS</v>
          </cell>
        </row>
        <row r="4626">
          <cell r="AI4626" t="str">
            <v>SAN PELAYO</v>
          </cell>
        </row>
        <row r="4627">
          <cell r="AI4627" t="str">
            <v>PUERTO LIBERTADOR</v>
          </cell>
        </row>
        <row r="4628">
          <cell r="AI4628" t="str">
            <v>LORICA</v>
          </cell>
        </row>
        <row r="4629">
          <cell r="AI4629" t="str">
            <v>SAN ANTERO</v>
          </cell>
        </row>
        <row r="4630">
          <cell r="AI4630" t="str">
            <v>LOS CÓRDOBAS</v>
          </cell>
        </row>
        <row r="4631">
          <cell r="AI4631" t="str">
            <v>MONTERÍA</v>
          </cell>
        </row>
        <row r="4632">
          <cell r="AI4632" t="str">
            <v>MONTELÍBANO</v>
          </cell>
        </row>
        <row r="4633">
          <cell r="AI4633" t="str">
            <v>SAN ANTERO</v>
          </cell>
        </row>
        <row r="4634">
          <cell r="AI4634" t="str">
            <v>PLANETA RICA</v>
          </cell>
        </row>
        <row r="4635">
          <cell r="AI4635" t="str">
            <v>LORICA</v>
          </cell>
        </row>
        <row r="4636">
          <cell r="AI4636" t="str">
            <v>MOÑITOS</v>
          </cell>
        </row>
        <row r="4637">
          <cell r="AI4637" t="str">
            <v>TUCHÍN</v>
          </cell>
        </row>
        <row r="4638">
          <cell r="AI4638" t="str">
            <v>CERETÉ</v>
          </cell>
        </row>
        <row r="4639">
          <cell r="AI4639" t="str">
            <v>LORICA</v>
          </cell>
        </row>
        <row r="4640">
          <cell r="AI4640" t="str">
            <v>SAN CARLOS</v>
          </cell>
        </row>
        <row r="4641">
          <cell r="AI4641" t="str">
            <v>MONTERÍA</v>
          </cell>
        </row>
        <row r="4642">
          <cell r="AI4642" t="str">
            <v>TIERRALTA</v>
          </cell>
        </row>
        <row r="4643">
          <cell r="AI4643" t="str">
            <v>LORICA</v>
          </cell>
        </row>
        <row r="4644">
          <cell r="AI4644" t="str">
            <v>MONTELÍBANO</v>
          </cell>
        </row>
        <row r="4645">
          <cell r="AI4645" t="str">
            <v>MONTERÍA</v>
          </cell>
        </row>
        <row r="4646">
          <cell r="AI4646" t="str">
            <v>SAN BERNARDO DEL VIENTO</v>
          </cell>
        </row>
        <row r="4647">
          <cell r="AI4647" t="str">
            <v>PUEBLO NUEVO</v>
          </cell>
        </row>
        <row r="4648">
          <cell r="AI4648" t="str">
            <v>SAHAGÚN</v>
          </cell>
        </row>
        <row r="4649">
          <cell r="AI4649" t="str">
            <v>CERETÉ</v>
          </cell>
        </row>
        <row r="4650">
          <cell r="AI4650" t="str">
            <v>SAN BERNARDO DEL VIENTO</v>
          </cell>
        </row>
        <row r="4651">
          <cell r="AI4651" t="str">
            <v>MONTELÍBANO</v>
          </cell>
        </row>
        <row r="4652">
          <cell r="AI4652" t="str">
            <v>MONTERÍA</v>
          </cell>
        </row>
        <row r="4653">
          <cell r="AI4653" t="str">
            <v>AYAPEL</v>
          </cell>
        </row>
        <row r="4654">
          <cell r="AI4654" t="str">
            <v>BUENAVISTA</v>
          </cell>
        </row>
        <row r="4655">
          <cell r="AI4655" t="str">
            <v>MONTERÍA</v>
          </cell>
        </row>
        <row r="4656">
          <cell r="AI4656" t="str">
            <v>CERETÉ</v>
          </cell>
        </row>
        <row r="4657">
          <cell r="AI4657" t="str">
            <v>MOÑITOS</v>
          </cell>
        </row>
        <row r="4658">
          <cell r="AI4658" t="str">
            <v>SAN ANDRÉS DE SOTAVENTO</v>
          </cell>
        </row>
        <row r="4659">
          <cell r="AI4659" t="str">
            <v>SAN ANTERO</v>
          </cell>
        </row>
        <row r="4660">
          <cell r="AI4660" t="str">
            <v>CIÉNAGA DE ORO</v>
          </cell>
        </row>
        <row r="4661">
          <cell r="AI4661" t="str">
            <v>TIERRALTA</v>
          </cell>
        </row>
        <row r="4662">
          <cell r="AI4662" t="str">
            <v>LORICA</v>
          </cell>
        </row>
        <row r="4663">
          <cell r="AI4663" t="str">
            <v>LORICA</v>
          </cell>
        </row>
        <row r="4664">
          <cell r="AI4664" t="str">
            <v>CERETÉ</v>
          </cell>
        </row>
        <row r="4665">
          <cell r="AI4665" t="str">
            <v>CERETÉ</v>
          </cell>
        </row>
        <row r="4666">
          <cell r="AI4666" t="str">
            <v>PLANETA RICA</v>
          </cell>
        </row>
        <row r="4667">
          <cell r="AI4667" t="str">
            <v>PLANETA RICA</v>
          </cell>
        </row>
        <row r="4668">
          <cell r="AI4668" t="str">
            <v>CERETÉ</v>
          </cell>
        </row>
        <row r="4669">
          <cell r="AI4669" t="str">
            <v>SAN ANDRÉS DE SOTAVENTO</v>
          </cell>
        </row>
        <row r="4670">
          <cell r="AI4670" t="str">
            <v>PLANETA RICA</v>
          </cell>
        </row>
        <row r="4671">
          <cell r="AI4671" t="str">
            <v>CERETÉ</v>
          </cell>
        </row>
        <row r="4672">
          <cell r="AI4672" t="str">
            <v>VALENCIA</v>
          </cell>
        </row>
        <row r="4673">
          <cell r="AI4673" t="str">
            <v>SAN ANTERO</v>
          </cell>
        </row>
        <row r="4674">
          <cell r="AI4674" t="str">
            <v>SAN BERNARDO DEL VIENTO</v>
          </cell>
        </row>
        <row r="4675">
          <cell r="AI4675" t="str">
            <v>MONTERÍA</v>
          </cell>
        </row>
        <row r="4676">
          <cell r="AI4676" t="str">
            <v>SAN ANDRÉS DE SOTAVENTO</v>
          </cell>
        </row>
        <row r="4677">
          <cell r="AI4677" t="str">
            <v>SAHAGÚN</v>
          </cell>
        </row>
        <row r="4678">
          <cell r="AI4678" t="str">
            <v>PUERTO LIBERTADOR</v>
          </cell>
        </row>
        <row r="4679">
          <cell r="AI4679" t="str">
            <v>MOMIL</v>
          </cell>
        </row>
        <row r="4680">
          <cell r="AI4680" t="str">
            <v>SAHAGÚN</v>
          </cell>
        </row>
        <row r="4681">
          <cell r="AI4681" t="str">
            <v>MONTERÍA</v>
          </cell>
        </row>
        <row r="4682">
          <cell r="AI4682" t="str">
            <v>PUEBLO NUEVO</v>
          </cell>
        </row>
        <row r="4683">
          <cell r="AI4683" t="str">
            <v>LORICA</v>
          </cell>
        </row>
        <row r="4684">
          <cell r="AI4684" t="str">
            <v>SAHAGÚN</v>
          </cell>
        </row>
        <row r="4685">
          <cell r="AI4685" t="str">
            <v>MONTERÍA</v>
          </cell>
        </row>
        <row r="4686">
          <cell r="AI4686" t="str">
            <v>SAN ANTERO</v>
          </cell>
        </row>
        <row r="4687">
          <cell r="AI4687" t="str">
            <v>CERETÉ</v>
          </cell>
        </row>
        <row r="4688">
          <cell r="AI4688" t="str">
            <v>SAN BERNARDO DEL VIENTO</v>
          </cell>
        </row>
        <row r="4689">
          <cell r="AI4689" t="str">
            <v>SAN JOSÉ DE URÉ</v>
          </cell>
        </row>
        <row r="4690">
          <cell r="AI4690" t="str">
            <v>MOMIL</v>
          </cell>
        </row>
        <row r="4691">
          <cell r="AI4691" t="str">
            <v>MONTERÍA</v>
          </cell>
        </row>
        <row r="4692">
          <cell r="AI4692" t="str">
            <v>CERETÉ</v>
          </cell>
        </row>
        <row r="4693">
          <cell r="AI4693" t="str">
            <v>AYAPEL</v>
          </cell>
        </row>
        <row r="4694">
          <cell r="AI4694" t="str">
            <v>LOS CÓRDOBAS</v>
          </cell>
        </row>
        <row r="4695">
          <cell r="AI4695" t="str">
            <v>LORICA</v>
          </cell>
        </row>
        <row r="4696">
          <cell r="AI4696" t="str">
            <v>CANALETE</v>
          </cell>
        </row>
        <row r="4697">
          <cell r="AI4697" t="str">
            <v>LA APARTADA</v>
          </cell>
        </row>
        <row r="4698">
          <cell r="AI4698" t="str">
            <v>TIERRALTA</v>
          </cell>
        </row>
        <row r="4699">
          <cell r="AI4699" t="str">
            <v>MONTERÍA</v>
          </cell>
        </row>
        <row r="4700">
          <cell r="AI4700" t="str">
            <v>TIERRALTA</v>
          </cell>
        </row>
        <row r="4701">
          <cell r="AI4701" t="str">
            <v>MONTERÍA</v>
          </cell>
        </row>
        <row r="4702">
          <cell r="AI4702" t="str">
            <v>AYAPEL</v>
          </cell>
        </row>
        <row r="4703">
          <cell r="AI4703" t="str">
            <v>PLANETA RICA</v>
          </cell>
        </row>
        <row r="4704">
          <cell r="AI4704" t="str">
            <v>CIÉNAGA DE ORO</v>
          </cell>
        </row>
        <row r="4705">
          <cell r="AI4705" t="str">
            <v>PUERTO LIBERTADOR</v>
          </cell>
        </row>
        <row r="4706">
          <cell r="AI4706" t="str">
            <v>VALENCIA</v>
          </cell>
        </row>
        <row r="4707">
          <cell r="AI4707" t="str">
            <v>MOÑITOS</v>
          </cell>
        </row>
        <row r="4708">
          <cell r="AI4708" t="str">
            <v>MONTERÍA</v>
          </cell>
        </row>
        <row r="4709">
          <cell r="AI4709" t="str">
            <v>CIÉNAGA DE ORO</v>
          </cell>
        </row>
        <row r="4710">
          <cell r="AI4710" t="str">
            <v>MONTERÍA</v>
          </cell>
        </row>
        <row r="4711">
          <cell r="AI4711" t="str">
            <v>TIERRALTA</v>
          </cell>
        </row>
        <row r="4712">
          <cell r="AI4712" t="str">
            <v>MONTERÍA</v>
          </cell>
        </row>
        <row r="4713">
          <cell r="AI4713" t="str">
            <v>MONTERÍA</v>
          </cell>
        </row>
        <row r="4714">
          <cell r="AI4714" t="str">
            <v>MONTERÍA</v>
          </cell>
        </row>
        <row r="4715">
          <cell r="AI4715" t="str">
            <v>SAHAGÚN</v>
          </cell>
        </row>
        <row r="4716">
          <cell r="AI4716" t="str">
            <v>MONTELÍBANO</v>
          </cell>
        </row>
        <row r="4717">
          <cell r="AI4717" t="str">
            <v>SAN PELAYO</v>
          </cell>
        </row>
        <row r="4718">
          <cell r="AI4718" t="str">
            <v>SAHAGÚN</v>
          </cell>
        </row>
        <row r="4719">
          <cell r="AI4719" t="str">
            <v>PUERTO LIBERTADOR</v>
          </cell>
        </row>
        <row r="4720">
          <cell r="AI4720" t="str">
            <v>CHINÚ</v>
          </cell>
        </row>
        <row r="4721">
          <cell r="AI4721" t="str">
            <v>MONTERÍA</v>
          </cell>
        </row>
        <row r="4722">
          <cell r="AI4722" t="str">
            <v>MOÑITOS</v>
          </cell>
        </row>
        <row r="4723">
          <cell r="AI4723" t="str">
            <v>MONTERÍA</v>
          </cell>
        </row>
        <row r="4724">
          <cell r="AI4724" t="str">
            <v>MONTELÍBANO</v>
          </cell>
        </row>
        <row r="4725">
          <cell r="AI4725" t="str">
            <v>SAHAGÚN</v>
          </cell>
        </row>
        <row r="4726">
          <cell r="AI4726" t="str">
            <v>PUEBLO NUEVO</v>
          </cell>
        </row>
        <row r="4727">
          <cell r="AI4727" t="str">
            <v>LORICA</v>
          </cell>
        </row>
        <row r="4728">
          <cell r="AI4728" t="str">
            <v>PLANETA RICA</v>
          </cell>
        </row>
        <row r="4729">
          <cell r="AI4729" t="str">
            <v>CIÉNAGA DE ORO</v>
          </cell>
        </row>
        <row r="4730">
          <cell r="AI4730" t="str">
            <v>MONTELÍBANO</v>
          </cell>
        </row>
        <row r="4731">
          <cell r="AI4731" t="str">
            <v>TIERRALTA</v>
          </cell>
        </row>
        <row r="4732">
          <cell r="AI4732" t="str">
            <v>TIERRALTA</v>
          </cell>
        </row>
        <row r="4733">
          <cell r="AI4733" t="str">
            <v>SAN BERNARDO DEL VIENTO</v>
          </cell>
        </row>
        <row r="4734">
          <cell r="AI4734" t="str">
            <v>CANALETE</v>
          </cell>
        </row>
        <row r="4735">
          <cell r="AI4735" t="str">
            <v>VALENCIA</v>
          </cell>
        </row>
        <row r="4736">
          <cell r="AI4736" t="str">
            <v>MONTERÍA</v>
          </cell>
        </row>
        <row r="4737">
          <cell r="AI4737" t="str">
            <v>CERETÉ</v>
          </cell>
        </row>
        <row r="4738">
          <cell r="AI4738" t="str">
            <v>LORICA</v>
          </cell>
        </row>
        <row r="4739">
          <cell r="AI4739" t="str">
            <v>MONTERÍA</v>
          </cell>
        </row>
        <row r="4740">
          <cell r="AI4740" t="str">
            <v>CERETÉ</v>
          </cell>
        </row>
        <row r="4741">
          <cell r="AI4741" t="str">
            <v>MONTELÍBANO</v>
          </cell>
        </row>
        <row r="4742">
          <cell r="AI4742" t="str">
            <v>BUENAVISTA</v>
          </cell>
        </row>
        <row r="4743">
          <cell r="AI4743" t="str">
            <v>MONTERÍA</v>
          </cell>
        </row>
        <row r="4744">
          <cell r="AI4744" t="str">
            <v>SAHAGÚN</v>
          </cell>
        </row>
        <row r="4745">
          <cell r="AI4745" t="str">
            <v>LA APARTADA</v>
          </cell>
        </row>
        <row r="4746">
          <cell r="AI4746" t="str">
            <v>SAHAGÚN</v>
          </cell>
        </row>
        <row r="4747">
          <cell r="AI4747" t="str">
            <v>CERETÉ</v>
          </cell>
        </row>
        <row r="4748">
          <cell r="AI4748" t="str">
            <v>MONTERÍA</v>
          </cell>
        </row>
        <row r="4749">
          <cell r="AI4749" t="str">
            <v>CERETÉ</v>
          </cell>
        </row>
        <row r="4750">
          <cell r="AI4750" t="str">
            <v>MONTERÍA</v>
          </cell>
        </row>
        <row r="4751">
          <cell r="AI4751" t="str">
            <v>MONTERÍA</v>
          </cell>
        </row>
        <row r="4752">
          <cell r="AI4752" t="str">
            <v>LORICA</v>
          </cell>
        </row>
        <row r="4753">
          <cell r="AI4753" t="str">
            <v>AYAPEL</v>
          </cell>
        </row>
        <row r="4754">
          <cell r="AI4754" t="str">
            <v>AYAPEL</v>
          </cell>
        </row>
        <row r="4755">
          <cell r="AI4755" t="str">
            <v>CHIMÁ</v>
          </cell>
        </row>
        <row r="4756">
          <cell r="AI4756" t="str">
            <v>MONTERÍA</v>
          </cell>
        </row>
        <row r="4757">
          <cell r="AI4757" t="str">
            <v>MONTERÍA</v>
          </cell>
        </row>
        <row r="4758">
          <cell r="AI4758" t="str">
            <v>MOÑITOS</v>
          </cell>
        </row>
        <row r="4759">
          <cell r="AI4759" t="str">
            <v>MONTERÍA</v>
          </cell>
        </row>
        <row r="4760">
          <cell r="AI4760" t="str">
            <v>AYAPEL</v>
          </cell>
        </row>
        <row r="4761">
          <cell r="AI4761" t="str">
            <v>MONTERÍA</v>
          </cell>
        </row>
        <row r="4762">
          <cell r="AI4762" t="str">
            <v>MONTERÍA</v>
          </cell>
        </row>
        <row r="4763">
          <cell r="AI4763" t="str">
            <v>MONTERÍA</v>
          </cell>
        </row>
        <row r="4764">
          <cell r="AI4764" t="str">
            <v>MONTERÍA</v>
          </cell>
        </row>
        <row r="4765">
          <cell r="AI4765" t="str">
            <v>MONTERÍA</v>
          </cell>
        </row>
        <row r="4766">
          <cell r="AI4766" t="str">
            <v>LORICA</v>
          </cell>
        </row>
        <row r="4767">
          <cell r="AI4767" t="str">
            <v>CHIMÁ</v>
          </cell>
        </row>
        <row r="4768">
          <cell r="AI4768" t="str">
            <v>SAHAGÚN</v>
          </cell>
        </row>
        <row r="4769">
          <cell r="AI4769" t="str">
            <v>SAN PELAYO</v>
          </cell>
        </row>
        <row r="4770">
          <cell r="AI4770" t="str">
            <v>LORICA</v>
          </cell>
        </row>
        <row r="4771">
          <cell r="AI4771" t="str">
            <v>MONTERÍA</v>
          </cell>
        </row>
        <row r="4772">
          <cell r="AI4772" t="str">
            <v>TIERRALTA</v>
          </cell>
        </row>
        <row r="4773">
          <cell r="AI4773" t="str">
            <v>PLANETA RICA</v>
          </cell>
        </row>
        <row r="4774">
          <cell r="AI4774" t="str">
            <v>TIERRALTA</v>
          </cell>
        </row>
        <row r="4775">
          <cell r="AI4775" t="str">
            <v>LORICA</v>
          </cell>
        </row>
        <row r="4776">
          <cell r="AI4776" t="str">
            <v>PLANETA RICA</v>
          </cell>
        </row>
        <row r="4777">
          <cell r="AI4777" t="str">
            <v>LORICA</v>
          </cell>
        </row>
        <row r="4778">
          <cell r="AI4778" t="str">
            <v>SAHAGÚN</v>
          </cell>
        </row>
        <row r="4779">
          <cell r="AI4779" t="str">
            <v>MONTERÍA</v>
          </cell>
        </row>
        <row r="4780">
          <cell r="AI4780" t="str">
            <v>VALENCIA</v>
          </cell>
        </row>
        <row r="4781">
          <cell r="AI4781" t="str">
            <v>LORICA</v>
          </cell>
        </row>
        <row r="4782">
          <cell r="AI4782" t="str">
            <v>AYAPEL</v>
          </cell>
        </row>
        <row r="4783">
          <cell r="AI4783" t="str">
            <v>LOS CÓRDOBAS</v>
          </cell>
        </row>
        <row r="4784">
          <cell r="AI4784" t="str">
            <v>MONTERÍA</v>
          </cell>
        </row>
        <row r="4785">
          <cell r="AI4785" t="str">
            <v>LORICA</v>
          </cell>
        </row>
        <row r="4786">
          <cell r="AI4786" t="str">
            <v>SAHAGÚN</v>
          </cell>
        </row>
        <row r="4787">
          <cell r="AI4787" t="str">
            <v>CHIMÁ</v>
          </cell>
        </row>
        <row r="4788">
          <cell r="AI4788" t="str">
            <v>MONTERÍA</v>
          </cell>
        </row>
        <row r="4789">
          <cell r="AI4789" t="str">
            <v>MONTERÍA</v>
          </cell>
        </row>
        <row r="4790">
          <cell r="AI4790" t="str">
            <v>CERETÉ</v>
          </cell>
        </row>
        <row r="4791">
          <cell r="AI4791" t="str">
            <v>LORICA</v>
          </cell>
        </row>
        <row r="4792">
          <cell r="AI4792" t="str">
            <v>MONTERÍA</v>
          </cell>
        </row>
        <row r="4793">
          <cell r="AI4793" t="str">
            <v>CANALETE</v>
          </cell>
        </row>
        <row r="4794">
          <cell r="AI4794" t="str">
            <v>TIERRALTA</v>
          </cell>
        </row>
        <row r="4795">
          <cell r="AI4795" t="str">
            <v>SAN ANTERO</v>
          </cell>
        </row>
        <row r="4796">
          <cell r="AI4796" t="str">
            <v>SAHAGÚN</v>
          </cell>
        </row>
        <row r="4797">
          <cell r="AI4797" t="str">
            <v>VALENCIA</v>
          </cell>
        </row>
        <row r="4798">
          <cell r="AI4798" t="str">
            <v>TIERRALTA</v>
          </cell>
        </row>
        <row r="4799">
          <cell r="AI4799" t="str">
            <v>CERETÉ</v>
          </cell>
        </row>
        <row r="4800">
          <cell r="AI4800" t="str">
            <v>MONTERÍA</v>
          </cell>
        </row>
        <row r="4801">
          <cell r="AI4801" t="str">
            <v>MONTERÍA</v>
          </cell>
        </row>
        <row r="4802">
          <cell r="AI4802" t="str">
            <v>MONTERÍA</v>
          </cell>
        </row>
        <row r="4803">
          <cell r="AI4803" t="str">
            <v>MONTERÍA</v>
          </cell>
        </row>
        <row r="4804">
          <cell r="AI4804" t="str">
            <v>TIERRALTA</v>
          </cell>
        </row>
        <row r="4805">
          <cell r="AI4805" t="str">
            <v>MONTELÍBANO</v>
          </cell>
        </row>
        <row r="4806">
          <cell r="AI4806" t="str">
            <v>MOÑITOS</v>
          </cell>
        </row>
        <row r="4807">
          <cell r="AI4807" t="str">
            <v>CIÉNAGA DE ORO</v>
          </cell>
        </row>
        <row r="4808">
          <cell r="AI4808" t="str">
            <v>MONTERÍA</v>
          </cell>
        </row>
        <row r="4809">
          <cell r="AI4809" t="str">
            <v>PURÍSIMA DE LA CONCEPCIÓN</v>
          </cell>
        </row>
        <row r="4810">
          <cell r="AI4810" t="str">
            <v>MONTERÍA</v>
          </cell>
        </row>
        <row r="4811">
          <cell r="AI4811" t="str">
            <v>CIÉNAGA DE ORO</v>
          </cell>
        </row>
        <row r="4812">
          <cell r="AI4812" t="str">
            <v>TUCHÍN</v>
          </cell>
        </row>
        <row r="4813">
          <cell r="AI4813" t="str">
            <v>TUCHÍN</v>
          </cell>
        </row>
        <row r="4814">
          <cell r="AI4814" t="str">
            <v>SAN ANTERO</v>
          </cell>
        </row>
        <row r="4815">
          <cell r="AI4815" t="str">
            <v>MONTERÍA</v>
          </cell>
        </row>
        <row r="4816">
          <cell r="AI4816" t="str">
            <v>CERETÉ</v>
          </cell>
        </row>
        <row r="4817">
          <cell r="AI4817" t="str">
            <v>TIERRALTA</v>
          </cell>
        </row>
        <row r="4818">
          <cell r="AI4818" t="str">
            <v>MONTELÍBANO</v>
          </cell>
        </row>
        <row r="4819">
          <cell r="AI4819" t="str">
            <v>MONTERÍA</v>
          </cell>
        </row>
        <row r="4820">
          <cell r="AI4820" t="str">
            <v>PLANETA RICA</v>
          </cell>
        </row>
        <row r="4821">
          <cell r="AI4821" t="str">
            <v>TIERRALTA</v>
          </cell>
        </row>
        <row r="4822">
          <cell r="AI4822" t="str">
            <v>MONTERÍA</v>
          </cell>
        </row>
        <row r="4823">
          <cell r="AI4823" t="str">
            <v>TIERRALTA</v>
          </cell>
        </row>
        <row r="4824">
          <cell r="AI4824" t="str">
            <v>MONTERÍA</v>
          </cell>
        </row>
        <row r="4825">
          <cell r="AI4825" t="str">
            <v>VALENCIA</v>
          </cell>
        </row>
        <row r="4826">
          <cell r="AI4826" t="str">
            <v>MONTERÍA</v>
          </cell>
        </row>
        <row r="4827">
          <cell r="AI4827" t="str">
            <v>TIERRALTA</v>
          </cell>
        </row>
        <row r="4828">
          <cell r="AI4828" t="str">
            <v>MONTERÍA</v>
          </cell>
        </row>
        <row r="4829">
          <cell r="AI4829" t="str">
            <v>VALENCIA</v>
          </cell>
        </row>
        <row r="4830">
          <cell r="AI4830" t="str">
            <v>LORICA</v>
          </cell>
        </row>
        <row r="4831">
          <cell r="AI4831" t="str">
            <v>MONTERÍA</v>
          </cell>
        </row>
        <row r="4832">
          <cell r="AI4832" t="str">
            <v>CIÉNAGA DE ORO</v>
          </cell>
        </row>
        <row r="4833">
          <cell r="AI4833" t="str">
            <v>PLANETA RICA</v>
          </cell>
        </row>
        <row r="4834">
          <cell r="AI4834" t="str">
            <v>MONTERÍA</v>
          </cell>
        </row>
        <row r="4835">
          <cell r="AI4835" t="str">
            <v>SAHAGÚN</v>
          </cell>
        </row>
        <row r="4836">
          <cell r="AI4836" t="str">
            <v>LORICA</v>
          </cell>
        </row>
        <row r="4837">
          <cell r="AI4837" t="str">
            <v>SAN PELAYO</v>
          </cell>
        </row>
        <row r="4838">
          <cell r="AI4838" t="str">
            <v>PUERTO LIBERTADOR</v>
          </cell>
        </row>
        <row r="4839">
          <cell r="AI4839" t="str">
            <v>PUERTO ESCONDIDO</v>
          </cell>
        </row>
        <row r="4840">
          <cell r="AI4840" t="str">
            <v>MONTERÍA</v>
          </cell>
        </row>
        <row r="4841">
          <cell r="AI4841" t="str">
            <v>SAHAGÚN</v>
          </cell>
        </row>
        <row r="4842">
          <cell r="AI4842" t="str">
            <v>LORICA</v>
          </cell>
        </row>
        <row r="4843">
          <cell r="AI4843" t="str">
            <v>MONTERÍA</v>
          </cell>
        </row>
        <row r="4844">
          <cell r="AI4844" t="str">
            <v>LORICA</v>
          </cell>
        </row>
        <row r="4845">
          <cell r="AI4845" t="str">
            <v>MONTERÍA</v>
          </cell>
        </row>
        <row r="4846">
          <cell r="AI4846" t="str">
            <v>TIERRALTA</v>
          </cell>
        </row>
        <row r="4847">
          <cell r="AI4847" t="str">
            <v>MONTERÍA</v>
          </cell>
        </row>
        <row r="4848">
          <cell r="AI4848" t="str">
            <v>AYAPEL</v>
          </cell>
        </row>
        <row r="4849">
          <cell r="AI4849" t="str">
            <v>MONTERÍA</v>
          </cell>
        </row>
        <row r="4850">
          <cell r="AI4850" t="str">
            <v>CERETÉ</v>
          </cell>
        </row>
        <row r="4851">
          <cell r="AI4851" t="str">
            <v>VALENCIA</v>
          </cell>
        </row>
        <row r="4852">
          <cell r="AI4852" t="str">
            <v>CHINÚ</v>
          </cell>
        </row>
        <row r="4853">
          <cell r="AI4853" t="str">
            <v>VALENCIA</v>
          </cell>
        </row>
        <row r="4854">
          <cell r="AI4854" t="str">
            <v>SAHAGÚN</v>
          </cell>
        </row>
        <row r="4855">
          <cell r="AI4855" t="str">
            <v>MONTERÍA</v>
          </cell>
        </row>
        <row r="4856">
          <cell r="AI4856" t="str">
            <v>TIERRALTA</v>
          </cell>
        </row>
        <row r="4857">
          <cell r="AI4857" t="str">
            <v>TIERRALTA</v>
          </cell>
        </row>
        <row r="4858">
          <cell r="AI4858" t="str">
            <v>CIÉNAGA DE ORO</v>
          </cell>
        </row>
        <row r="4859">
          <cell r="AI4859" t="str">
            <v>SAHAGÚN</v>
          </cell>
        </row>
        <row r="4860">
          <cell r="AI4860" t="str">
            <v>LOS CÓRDOBAS</v>
          </cell>
        </row>
        <row r="4861">
          <cell r="AI4861" t="str">
            <v>CERETÉ</v>
          </cell>
        </row>
        <row r="4862">
          <cell r="AI4862" t="str">
            <v>MONTERÍA</v>
          </cell>
        </row>
        <row r="4863">
          <cell r="AI4863" t="str">
            <v>MONTELÍBANO</v>
          </cell>
        </row>
        <row r="4864">
          <cell r="AI4864" t="str">
            <v>AYAPEL</v>
          </cell>
        </row>
        <row r="4865">
          <cell r="AI4865" t="str">
            <v>SAHAGÚN</v>
          </cell>
        </row>
        <row r="4866">
          <cell r="AI4866" t="str">
            <v>SAN PELAYO</v>
          </cell>
        </row>
        <row r="4867">
          <cell r="AI4867" t="str">
            <v>MONTERÍA</v>
          </cell>
        </row>
        <row r="4868">
          <cell r="AI4868" t="str">
            <v>MONTERÍA</v>
          </cell>
        </row>
        <row r="4869">
          <cell r="AI4869" t="str">
            <v>CIÉNAGA DE ORO</v>
          </cell>
        </row>
        <row r="4870">
          <cell r="AI4870" t="str">
            <v>LORICA</v>
          </cell>
        </row>
        <row r="4871">
          <cell r="AI4871" t="str">
            <v>MONTERÍA</v>
          </cell>
        </row>
        <row r="4872">
          <cell r="AI4872" t="str">
            <v>MONTELÍBANO</v>
          </cell>
        </row>
        <row r="4873">
          <cell r="AI4873" t="str">
            <v>AYAPEL</v>
          </cell>
        </row>
        <row r="4874">
          <cell r="AI4874" t="str">
            <v>AYAPEL</v>
          </cell>
        </row>
        <row r="4875">
          <cell r="AI4875" t="str">
            <v>SAHAGÚN</v>
          </cell>
        </row>
        <row r="4876">
          <cell r="AI4876" t="str">
            <v>MONTERÍA</v>
          </cell>
        </row>
        <row r="4877">
          <cell r="AI4877" t="str">
            <v>SAHAGÚN</v>
          </cell>
        </row>
        <row r="4878">
          <cell r="AI4878" t="str">
            <v>MONTERÍA</v>
          </cell>
        </row>
        <row r="4879">
          <cell r="AI4879" t="str">
            <v>MONTELÍBANO</v>
          </cell>
        </row>
        <row r="4880">
          <cell r="AI4880" t="str">
            <v>SAHAGÚN</v>
          </cell>
        </row>
        <row r="4881">
          <cell r="AI4881" t="str">
            <v>MONTERÍA</v>
          </cell>
        </row>
        <row r="4882">
          <cell r="AI4882" t="str">
            <v>PUEBLO NUEVO</v>
          </cell>
        </row>
        <row r="4883">
          <cell r="AI4883" t="str">
            <v>PLANETA RICA</v>
          </cell>
        </row>
        <row r="4884">
          <cell r="AI4884" t="str">
            <v>MONTERÍA</v>
          </cell>
        </row>
        <row r="4885">
          <cell r="AI4885" t="str">
            <v>VALENCIA</v>
          </cell>
        </row>
        <row r="4886">
          <cell r="AI4886" t="str">
            <v>PUERTO LIBERTADOR</v>
          </cell>
        </row>
        <row r="4887">
          <cell r="AI4887" t="str">
            <v>MONTERÍA</v>
          </cell>
        </row>
        <row r="4888">
          <cell r="AI4888" t="str">
            <v>MONTERÍA</v>
          </cell>
        </row>
        <row r="4889">
          <cell r="AI4889" t="str">
            <v>MONTERÍA</v>
          </cell>
        </row>
        <row r="4890">
          <cell r="AI4890" t="str">
            <v>SAN CARLOS</v>
          </cell>
        </row>
        <row r="4891">
          <cell r="AI4891" t="str">
            <v>MONTERÍA</v>
          </cell>
        </row>
        <row r="4892">
          <cell r="AI4892" t="str">
            <v>MONTERÍA</v>
          </cell>
        </row>
        <row r="4893">
          <cell r="AI4893" t="str">
            <v>PLANETA RICA</v>
          </cell>
        </row>
        <row r="4894">
          <cell r="AI4894" t="str">
            <v>LORICA</v>
          </cell>
        </row>
        <row r="4895">
          <cell r="AI4895" t="str">
            <v>MONTERÍA</v>
          </cell>
        </row>
        <row r="4896">
          <cell r="AI4896" t="str">
            <v>CHINÚ</v>
          </cell>
        </row>
        <row r="4897">
          <cell r="AI4897" t="str">
            <v>MONTERÍA</v>
          </cell>
        </row>
        <row r="4898">
          <cell r="AI4898" t="str">
            <v>SAHAGÚN</v>
          </cell>
        </row>
        <row r="4899">
          <cell r="AI4899" t="str">
            <v>PUERTO ESCONDIDO</v>
          </cell>
        </row>
        <row r="4900">
          <cell r="AI4900" t="str">
            <v>LORICA</v>
          </cell>
        </row>
        <row r="4901">
          <cell r="AI4901" t="str">
            <v>PLANETA RICA</v>
          </cell>
        </row>
        <row r="4902">
          <cell r="AI4902" t="str">
            <v>PUERTO ESCONDIDO</v>
          </cell>
        </row>
        <row r="4903">
          <cell r="AI4903" t="str">
            <v>TIERRALTA</v>
          </cell>
        </row>
        <row r="4904">
          <cell r="AI4904" t="str">
            <v>CERETÉ</v>
          </cell>
        </row>
        <row r="4905">
          <cell r="AI4905" t="str">
            <v>MONTERÍA</v>
          </cell>
        </row>
        <row r="4906">
          <cell r="AI4906" t="str">
            <v>MONTERÍA</v>
          </cell>
        </row>
        <row r="4907">
          <cell r="AI4907" t="str">
            <v>MONTERÍA</v>
          </cell>
        </row>
        <row r="4908">
          <cell r="AI4908" t="str">
            <v>MONTERÍA</v>
          </cell>
        </row>
        <row r="4909">
          <cell r="AI4909" t="str">
            <v>MONTERÍA</v>
          </cell>
        </row>
        <row r="4910">
          <cell r="AI4910" t="str">
            <v>MONTERÍA</v>
          </cell>
        </row>
        <row r="4911">
          <cell r="AI4911" t="str">
            <v>MONTERÍA</v>
          </cell>
        </row>
        <row r="4912">
          <cell r="AI4912" t="str">
            <v>LORICA</v>
          </cell>
        </row>
        <row r="4913">
          <cell r="AI4913" t="str">
            <v>TIERRALTA</v>
          </cell>
        </row>
        <row r="4914">
          <cell r="AI4914" t="str">
            <v>MONTERÍA</v>
          </cell>
        </row>
        <row r="4915">
          <cell r="AI4915" t="str">
            <v>MONTERÍA</v>
          </cell>
        </row>
        <row r="4916">
          <cell r="AI4916" t="str">
            <v>PUERTO LIBERTADOR</v>
          </cell>
        </row>
        <row r="4917">
          <cell r="AI4917" t="str">
            <v>SAHAGÚN</v>
          </cell>
        </row>
        <row r="4918">
          <cell r="AI4918" t="str">
            <v>TIERRALTA</v>
          </cell>
        </row>
        <row r="4919">
          <cell r="AI4919" t="str">
            <v>VALENCIA</v>
          </cell>
        </row>
        <row r="4920">
          <cell r="AI4920" t="str">
            <v>SAHAGÚN</v>
          </cell>
        </row>
        <row r="4921">
          <cell r="AI4921" t="str">
            <v>PUERTO LIBERTADOR</v>
          </cell>
        </row>
        <row r="4922">
          <cell r="AI4922" t="str">
            <v>PUERTO LIBERTADOR</v>
          </cell>
        </row>
        <row r="4923">
          <cell r="AI4923" t="str">
            <v>MONTERÍA</v>
          </cell>
        </row>
        <row r="4924">
          <cell r="AI4924" t="str">
            <v>TUCHÍN</v>
          </cell>
        </row>
        <row r="4925">
          <cell r="AI4925" t="str">
            <v>LA APARTADA</v>
          </cell>
        </row>
        <row r="4926">
          <cell r="AI4926" t="str">
            <v>SAHAGÚN</v>
          </cell>
        </row>
        <row r="4927">
          <cell r="AI4927" t="str">
            <v>CERETÉ</v>
          </cell>
        </row>
        <row r="4928">
          <cell r="AI4928" t="str">
            <v>PUERTO LIBERTADOR</v>
          </cell>
        </row>
        <row r="4929">
          <cell r="AI4929" t="str">
            <v>MOÑITOS</v>
          </cell>
        </row>
        <row r="4930">
          <cell r="AI4930" t="str">
            <v>MONTERÍA</v>
          </cell>
        </row>
        <row r="4931">
          <cell r="AI4931" t="str">
            <v>SAN PELAYO</v>
          </cell>
        </row>
        <row r="4932">
          <cell r="AI4932" t="str">
            <v>LORICA</v>
          </cell>
        </row>
        <row r="4933">
          <cell r="AI4933" t="str">
            <v>LORICA</v>
          </cell>
        </row>
        <row r="4934">
          <cell r="AI4934" t="str">
            <v>TIERRALTA</v>
          </cell>
        </row>
        <row r="4935">
          <cell r="AI4935" t="str">
            <v>SAN PELAYO</v>
          </cell>
        </row>
        <row r="4936">
          <cell r="AI4936" t="str">
            <v>MOÑITOS</v>
          </cell>
        </row>
        <row r="4937">
          <cell r="AI4937" t="str">
            <v>MONTERÍA</v>
          </cell>
        </row>
        <row r="4938">
          <cell r="AI4938" t="str">
            <v>LORICA</v>
          </cell>
        </row>
        <row r="4939">
          <cell r="AI4939" t="str">
            <v>SAN ANTERO</v>
          </cell>
        </row>
        <row r="4940">
          <cell r="AI4940" t="str">
            <v>PUERTO LIBERTADOR</v>
          </cell>
        </row>
        <row r="4941">
          <cell r="AI4941" t="str">
            <v>TIERRALTA</v>
          </cell>
        </row>
        <row r="4942">
          <cell r="AI4942" t="str">
            <v>MONTELÍBANO</v>
          </cell>
        </row>
        <row r="4943">
          <cell r="AI4943" t="str">
            <v>PLANETA RICA</v>
          </cell>
        </row>
        <row r="4944">
          <cell r="AI4944" t="str">
            <v>LA APARTADA</v>
          </cell>
        </row>
        <row r="4945">
          <cell r="AI4945" t="str">
            <v>MONTERÍA</v>
          </cell>
        </row>
        <row r="4946">
          <cell r="AI4946" t="str">
            <v>PLANETA RICA</v>
          </cell>
        </row>
        <row r="4947">
          <cell r="AI4947" t="str">
            <v>MOMIL</v>
          </cell>
        </row>
        <row r="4948">
          <cell r="AI4948" t="str">
            <v>CERETÉ</v>
          </cell>
        </row>
        <row r="4949">
          <cell r="AI4949" t="str">
            <v>TIERRALTA</v>
          </cell>
        </row>
        <row r="4950">
          <cell r="AI4950" t="str">
            <v>LOS CÓRDOBAS</v>
          </cell>
        </row>
        <row r="4951">
          <cell r="AI4951" t="str">
            <v>CIÉNAGA DE ORO</v>
          </cell>
        </row>
        <row r="4952">
          <cell r="AI4952" t="str">
            <v>PUERTO LIBERTADOR</v>
          </cell>
        </row>
        <row r="4953">
          <cell r="AI4953" t="str">
            <v>MONTERÍA</v>
          </cell>
        </row>
        <row r="4954">
          <cell r="AI4954" t="str">
            <v>PLANETA RICA</v>
          </cell>
        </row>
        <row r="4955">
          <cell r="AI4955" t="str">
            <v>MONTERÍA</v>
          </cell>
        </row>
        <row r="4956">
          <cell r="AI4956" t="str">
            <v>PLANETA RICA</v>
          </cell>
        </row>
        <row r="4957">
          <cell r="AI4957" t="str">
            <v>PUEBLO NUEVO</v>
          </cell>
        </row>
        <row r="4958">
          <cell r="AI4958" t="str">
            <v>SAN ANTERO</v>
          </cell>
        </row>
        <row r="4959">
          <cell r="AI4959" t="str">
            <v>MONTERÍA</v>
          </cell>
        </row>
        <row r="4960">
          <cell r="AI4960" t="str">
            <v>COTORRA</v>
          </cell>
        </row>
        <row r="4961">
          <cell r="AI4961" t="str">
            <v>TUCHÍN</v>
          </cell>
        </row>
        <row r="4962">
          <cell r="AI4962" t="str">
            <v>MONTERÍA</v>
          </cell>
        </row>
        <row r="4963">
          <cell r="AI4963" t="str">
            <v>MONTERÍA</v>
          </cell>
        </row>
        <row r="4964">
          <cell r="AI4964" t="str">
            <v>MONTERÍA</v>
          </cell>
        </row>
        <row r="4965">
          <cell r="AI4965" t="str">
            <v>SAN ANDRÉS DE SOTAVENTO</v>
          </cell>
        </row>
        <row r="4966">
          <cell r="AI4966" t="str">
            <v>CHIMÁ</v>
          </cell>
        </row>
        <row r="4967">
          <cell r="AI4967" t="str">
            <v>CHIMÁ</v>
          </cell>
        </row>
        <row r="4968">
          <cell r="AI4968" t="str">
            <v>MONTERÍA</v>
          </cell>
        </row>
        <row r="4969">
          <cell r="AI4969" t="str">
            <v>CIÉNAGA DE ORO</v>
          </cell>
        </row>
        <row r="4970">
          <cell r="AI4970" t="str">
            <v>MONTERÍA</v>
          </cell>
        </row>
        <row r="4971">
          <cell r="AI4971" t="str">
            <v>SAN ANDRÉS DE SOTAVENTO</v>
          </cell>
        </row>
        <row r="4972">
          <cell r="AI4972" t="str">
            <v>MONTERÍA</v>
          </cell>
        </row>
        <row r="4973">
          <cell r="AI4973" t="str">
            <v>TIERRALTA</v>
          </cell>
        </row>
        <row r="4974">
          <cell r="AI4974" t="str">
            <v>MONTERÍA</v>
          </cell>
        </row>
        <row r="4975">
          <cell r="AI4975" t="str">
            <v>LORICA</v>
          </cell>
        </row>
        <row r="4976">
          <cell r="AI4976" t="str">
            <v>MONTERÍA</v>
          </cell>
        </row>
        <row r="4977">
          <cell r="AI4977" t="str">
            <v>PUEBLO NUEVO</v>
          </cell>
        </row>
        <row r="4978">
          <cell r="AI4978" t="str">
            <v>SAHAGÚN</v>
          </cell>
        </row>
        <row r="4979">
          <cell r="AI4979" t="str">
            <v>SAN ANTERO</v>
          </cell>
        </row>
        <row r="4980">
          <cell r="AI4980" t="str">
            <v>TIERRALTA</v>
          </cell>
        </row>
        <row r="4981">
          <cell r="AI4981" t="str">
            <v>TIERRALTA</v>
          </cell>
        </row>
        <row r="4982">
          <cell r="AI4982" t="str">
            <v>MONTERÍA</v>
          </cell>
        </row>
        <row r="4983">
          <cell r="AI4983" t="str">
            <v>LOS CÓRDOBAS</v>
          </cell>
        </row>
        <row r="4984">
          <cell r="AI4984" t="str">
            <v>SAHAGÚN</v>
          </cell>
        </row>
        <row r="4985">
          <cell r="AI4985" t="str">
            <v>CERETÉ</v>
          </cell>
        </row>
        <row r="4986">
          <cell r="AI4986" t="str">
            <v>SAHAGÚN</v>
          </cell>
        </row>
        <row r="4987">
          <cell r="AI4987" t="str">
            <v>TIERRALTA</v>
          </cell>
        </row>
        <row r="4988">
          <cell r="AI4988" t="str">
            <v>LORICA</v>
          </cell>
        </row>
        <row r="4989">
          <cell r="AI4989" t="str">
            <v>MONTERÍA</v>
          </cell>
        </row>
        <row r="4990">
          <cell r="AI4990" t="str">
            <v>MONTERÍA</v>
          </cell>
        </row>
        <row r="4991">
          <cell r="AI4991" t="str">
            <v>MONTELÍBANO</v>
          </cell>
        </row>
        <row r="4992">
          <cell r="AI4992" t="str">
            <v>TIERRALTA</v>
          </cell>
        </row>
        <row r="4993">
          <cell r="AI4993" t="str">
            <v>TIERRALTA</v>
          </cell>
        </row>
        <row r="4994">
          <cell r="AI4994" t="str">
            <v>MONTERÍA</v>
          </cell>
        </row>
        <row r="4995">
          <cell r="AI4995" t="str">
            <v>CERETÉ</v>
          </cell>
        </row>
        <row r="4996">
          <cell r="AI4996" t="str">
            <v>CERETÉ</v>
          </cell>
        </row>
        <row r="4997">
          <cell r="AI4997" t="str">
            <v>PLANETA RICA</v>
          </cell>
        </row>
        <row r="4998">
          <cell r="AI4998" t="str">
            <v>MONTERÍA</v>
          </cell>
        </row>
        <row r="4999">
          <cell r="AI4999" t="str">
            <v>SAHAGÚN</v>
          </cell>
        </row>
        <row r="5000">
          <cell r="AI5000" t="str">
            <v>PUEBLO NUEVO</v>
          </cell>
        </row>
        <row r="5001">
          <cell r="AI5001" t="str">
            <v>SAHAGÚN</v>
          </cell>
        </row>
        <row r="5002">
          <cell r="AI5002" t="str">
            <v>MONTERÍA</v>
          </cell>
        </row>
        <row r="5003">
          <cell r="AI5003" t="str">
            <v>CERETÉ</v>
          </cell>
        </row>
        <row r="5004">
          <cell r="AI5004" t="str">
            <v>SAN ANDRÉS DE SOTAVENTO</v>
          </cell>
        </row>
        <row r="5005">
          <cell r="AI5005" t="str">
            <v>MONTERÍA</v>
          </cell>
        </row>
        <row r="5006">
          <cell r="AI5006" t="str">
            <v>MONTERÍA</v>
          </cell>
        </row>
        <row r="5007">
          <cell r="AI5007" t="str">
            <v>MONTERÍA</v>
          </cell>
        </row>
        <row r="5008">
          <cell r="AI5008" t="str">
            <v>TIERRALTA</v>
          </cell>
        </row>
        <row r="5009">
          <cell r="AI5009" t="str">
            <v>MONTERÍA</v>
          </cell>
        </row>
        <row r="5010">
          <cell r="AI5010" t="str">
            <v>CERETÉ</v>
          </cell>
        </row>
        <row r="5011">
          <cell r="AI5011" t="str">
            <v>AYAPEL</v>
          </cell>
        </row>
        <row r="5012">
          <cell r="AI5012" t="str">
            <v>CERETÉ</v>
          </cell>
        </row>
        <row r="5013">
          <cell r="AI5013" t="str">
            <v>TIERRALTA</v>
          </cell>
        </row>
        <row r="5014">
          <cell r="AI5014" t="str">
            <v>MONTERÍA</v>
          </cell>
        </row>
        <row r="5015">
          <cell r="AI5015" t="str">
            <v>MONTERÍA</v>
          </cell>
        </row>
        <row r="5016">
          <cell r="AI5016" t="str">
            <v>MONTELÍBANO</v>
          </cell>
        </row>
        <row r="5017">
          <cell r="AI5017" t="str">
            <v>PLANETA RICA</v>
          </cell>
        </row>
        <row r="5018">
          <cell r="AI5018" t="str">
            <v>CERETÉ</v>
          </cell>
        </row>
        <row r="5019">
          <cell r="AI5019" t="str">
            <v>MONTERÍA</v>
          </cell>
        </row>
        <row r="5020">
          <cell r="AI5020" t="str">
            <v>CERETÉ</v>
          </cell>
        </row>
        <row r="5021">
          <cell r="AI5021" t="str">
            <v>TIERRALTA</v>
          </cell>
        </row>
        <row r="5022">
          <cell r="AI5022" t="str">
            <v>CIÉNAGA DE ORO</v>
          </cell>
        </row>
        <row r="5023">
          <cell r="AI5023" t="str">
            <v>MONTERÍA</v>
          </cell>
        </row>
        <row r="5024">
          <cell r="AI5024" t="str">
            <v>LORICA</v>
          </cell>
        </row>
        <row r="5025">
          <cell r="AI5025" t="str">
            <v>CIÉNAGA DE ORO</v>
          </cell>
        </row>
        <row r="5026">
          <cell r="AI5026" t="str">
            <v>MONTERÍA</v>
          </cell>
        </row>
        <row r="5027">
          <cell r="AI5027" t="str">
            <v>MONTERÍA</v>
          </cell>
        </row>
        <row r="5028">
          <cell r="AI5028" t="str">
            <v>MONTERÍA</v>
          </cell>
        </row>
        <row r="5029">
          <cell r="AI5029" t="str">
            <v>AYAPEL</v>
          </cell>
        </row>
        <row r="5030">
          <cell r="AI5030" t="str">
            <v>SAHAGÚN</v>
          </cell>
        </row>
        <row r="5031">
          <cell r="AI5031" t="str">
            <v>MONTERÍA</v>
          </cell>
        </row>
        <row r="5032">
          <cell r="AI5032" t="str">
            <v>CERETÉ</v>
          </cell>
        </row>
        <row r="5033">
          <cell r="AI5033" t="str">
            <v>BUENAVISTA</v>
          </cell>
        </row>
        <row r="5034">
          <cell r="AI5034" t="str">
            <v>MONTERÍA</v>
          </cell>
        </row>
        <row r="5035">
          <cell r="AI5035" t="str">
            <v>CIÉNAGA DE ORO</v>
          </cell>
        </row>
        <row r="5036">
          <cell r="AI5036" t="str">
            <v>LA APARTADA</v>
          </cell>
        </row>
        <row r="5037">
          <cell r="AI5037" t="str">
            <v>MONTERÍA</v>
          </cell>
        </row>
        <row r="5038">
          <cell r="AI5038" t="str">
            <v>LOS CÓRDOBAS</v>
          </cell>
        </row>
        <row r="5039">
          <cell r="AI5039" t="str">
            <v>CIÉNAGA DE ORO</v>
          </cell>
        </row>
        <row r="5040">
          <cell r="AI5040" t="str">
            <v>VALENCIA</v>
          </cell>
        </row>
        <row r="5041">
          <cell r="AI5041" t="str">
            <v>PUERTO LIBERTADOR</v>
          </cell>
        </row>
        <row r="5042">
          <cell r="AI5042" t="str">
            <v>MONTELÍBANO</v>
          </cell>
        </row>
        <row r="5043">
          <cell r="AI5043" t="str">
            <v>LORICA</v>
          </cell>
        </row>
        <row r="5044">
          <cell r="AI5044" t="str">
            <v>PLANETA RICA</v>
          </cell>
        </row>
        <row r="5045">
          <cell r="AI5045" t="str">
            <v>AYAPEL</v>
          </cell>
        </row>
        <row r="5046">
          <cell r="AI5046" t="str">
            <v>MONTERÍA</v>
          </cell>
        </row>
        <row r="5047">
          <cell r="AI5047" t="str">
            <v>MONTERÍA</v>
          </cell>
        </row>
        <row r="5048">
          <cell r="AI5048" t="str">
            <v>TIERRALTA</v>
          </cell>
        </row>
        <row r="5049">
          <cell r="AI5049" t="str">
            <v>TIERRALTA</v>
          </cell>
        </row>
        <row r="5050">
          <cell r="AI5050" t="str">
            <v>MONTERÍA</v>
          </cell>
        </row>
        <row r="5051">
          <cell r="AI5051" t="str">
            <v>SAHAGÚN</v>
          </cell>
        </row>
        <row r="5052">
          <cell r="AI5052" t="str">
            <v>MONTERÍA</v>
          </cell>
        </row>
        <row r="5053">
          <cell r="AI5053" t="str">
            <v>CIÉNAGA DE ORO</v>
          </cell>
        </row>
        <row r="5054">
          <cell r="AI5054" t="str">
            <v>AYAPEL</v>
          </cell>
        </row>
        <row r="5055">
          <cell r="AI5055" t="str">
            <v>TIERRALTA</v>
          </cell>
        </row>
        <row r="5056">
          <cell r="AI5056" t="str">
            <v>BUENAVISTA</v>
          </cell>
        </row>
        <row r="5057">
          <cell r="AI5057" t="str">
            <v>LORICA</v>
          </cell>
        </row>
        <row r="5058">
          <cell r="AI5058" t="str">
            <v>SAN ANTERO</v>
          </cell>
        </row>
        <row r="5059">
          <cell r="AI5059" t="str">
            <v>CANALETE</v>
          </cell>
        </row>
        <row r="5060">
          <cell r="AI5060" t="str">
            <v>MONTERÍA</v>
          </cell>
        </row>
        <row r="5061">
          <cell r="AI5061" t="str">
            <v>MOÑITOS</v>
          </cell>
        </row>
        <row r="5062">
          <cell r="AI5062" t="str">
            <v>PLANETA RICA</v>
          </cell>
        </row>
        <row r="5063">
          <cell r="AI5063" t="str">
            <v>PUERTO LIBERTADOR</v>
          </cell>
        </row>
        <row r="5064">
          <cell r="AI5064" t="str">
            <v>PUERTO ESCONDIDO</v>
          </cell>
        </row>
        <row r="5065">
          <cell r="AI5065" t="str">
            <v>MONTERÍA</v>
          </cell>
        </row>
        <row r="5066">
          <cell r="AI5066" t="str">
            <v>MONTERÍA</v>
          </cell>
        </row>
        <row r="5067">
          <cell r="AI5067" t="str">
            <v>MONTERÍA</v>
          </cell>
        </row>
        <row r="5068">
          <cell r="AI5068" t="str">
            <v>COTORRA</v>
          </cell>
        </row>
        <row r="5069">
          <cell r="AI5069" t="str">
            <v>MONTERÍA</v>
          </cell>
        </row>
        <row r="5070">
          <cell r="AI5070" t="str">
            <v>MONTERÍA</v>
          </cell>
        </row>
        <row r="5071">
          <cell r="AI5071" t="str">
            <v>COTORRA</v>
          </cell>
        </row>
        <row r="5072">
          <cell r="AI5072" t="str">
            <v>LORICA</v>
          </cell>
        </row>
        <row r="5073">
          <cell r="AI5073" t="str">
            <v>MONTERÍA</v>
          </cell>
        </row>
        <row r="5074">
          <cell r="AI5074" t="str">
            <v>LORICA</v>
          </cell>
        </row>
        <row r="5075">
          <cell r="AI5075" t="str">
            <v>MONTERÍA</v>
          </cell>
        </row>
        <row r="5076">
          <cell r="AI5076" t="str">
            <v>LORICA</v>
          </cell>
        </row>
        <row r="5077">
          <cell r="AI5077" t="str">
            <v>LORICA</v>
          </cell>
        </row>
        <row r="5078">
          <cell r="AI5078" t="str">
            <v>TUCHÍN</v>
          </cell>
        </row>
        <row r="5079">
          <cell r="AI5079" t="str">
            <v>TIERRALTA</v>
          </cell>
        </row>
        <row r="5080">
          <cell r="AI5080" t="str">
            <v>PUERTO LIBERTADOR</v>
          </cell>
        </row>
        <row r="5081">
          <cell r="AI5081" t="str">
            <v>SAHAGÚN</v>
          </cell>
        </row>
        <row r="5082">
          <cell r="AI5082" t="str">
            <v>LORICA</v>
          </cell>
        </row>
        <row r="5083">
          <cell r="AI5083" t="str">
            <v>COTORRA</v>
          </cell>
        </row>
        <row r="5084">
          <cell r="AI5084" t="str">
            <v>SAN PELAYO</v>
          </cell>
        </row>
        <row r="5085">
          <cell r="AI5085" t="str">
            <v>PLANETA RICA</v>
          </cell>
        </row>
        <row r="5086">
          <cell r="AI5086" t="str">
            <v>LORICA</v>
          </cell>
        </row>
        <row r="5087">
          <cell r="AI5087" t="str">
            <v>MONTERÍA</v>
          </cell>
        </row>
        <row r="5088">
          <cell r="AI5088" t="str">
            <v>LA APARTADA</v>
          </cell>
        </row>
        <row r="5089">
          <cell r="AI5089" t="str">
            <v>MONTERÍA</v>
          </cell>
        </row>
        <row r="5090">
          <cell r="AI5090" t="str">
            <v>TIERRALTA</v>
          </cell>
        </row>
        <row r="5091">
          <cell r="AI5091" t="str">
            <v>LORICA</v>
          </cell>
        </row>
        <row r="5092">
          <cell r="AI5092" t="str">
            <v>PUERTO LIBERTADOR</v>
          </cell>
        </row>
        <row r="5093">
          <cell r="AI5093" t="str">
            <v>SAHAGÚN</v>
          </cell>
        </row>
        <row r="5094">
          <cell r="AI5094" t="str">
            <v>PLANETA RICA</v>
          </cell>
        </row>
        <row r="5095">
          <cell r="AI5095" t="str">
            <v>SAN JOSÉ DE URÉ</v>
          </cell>
        </row>
        <row r="5096">
          <cell r="AI5096" t="str">
            <v>MONTERÍA</v>
          </cell>
        </row>
        <row r="5097">
          <cell r="AI5097" t="str">
            <v>PLANETA RICA</v>
          </cell>
        </row>
        <row r="5098">
          <cell r="AI5098" t="str">
            <v>CERETÉ</v>
          </cell>
        </row>
        <row r="5099">
          <cell r="AI5099" t="str">
            <v>SAHAGÚN</v>
          </cell>
        </row>
        <row r="5100">
          <cell r="AI5100" t="str">
            <v>SAN ANDRÉS DE SOTAVENTO</v>
          </cell>
        </row>
        <row r="5101">
          <cell r="AI5101" t="str">
            <v>PLANETA RICA</v>
          </cell>
        </row>
        <row r="5102">
          <cell r="AI5102" t="str">
            <v>PLANETA RICA</v>
          </cell>
        </row>
        <row r="5103">
          <cell r="AI5103" t="str">
            <v>SAHAGÚN</v>
          </cell>
        </row>
        <row r="5104">
          <cell r="AI5104" t="str">
            <v>MOMIL</v>
          </cell>
        </row>
        <row r="5105">
          <cell r="AI5105" t="str">
            <v>SAN BERNARDO DEL VIENTO</v>
          </cell>
        </row>
        <row r="5106">
          <cell r="AI5106" t="str">
            <v>LORICA</v>
          </cell>
        </row>
        <row r="5107">
          <cell r="AI5107" t="str">
            <v>MONTERÍA</v>
          </cell>
        </row>
        <row r="5108">
          <cell r="AI5108" t="str">
            <v>LORICA</v>
          </cell>
        </row>
        <row r="5109">
          <cell r="AI5109" t="str">
            <v>MONTERÍA</v>
          </cell>
        </row>
        <row r="5110">
          <cell r="AI5110" t="str">
            <v>TIERRALTA</v>
          </cell>
        </row>
        <row r="5111">
          <cell r="AI5111" t="str">
            <v>MONTELÍBANO</v>
          </cell>
        </row>
        <row r="5112">
          <cell r="AI5112" t="str">
            <v>MONTERÍA</v>
          </cell>
        </row>
        <row r="5113">
          <cell r="AI5113" t="str">
            <v>SAN BERNARDO DEL VIENTO</v>
          </cell>
        </row>
        <row r="5114">
          <cell r="AI5114" t="str">
            <v>MONTERÍA</v>
          </cell>
        </row>
        <row r="5115">
          <cell r="AI5115" t="str">
            <v>CANALETE</v>
          </cell>
        </row>
        <row r="5116">
          <cell r="AI5116" t="str">
            <v>MOMIL</v>
          </cell>
        </row>
        <row r="5117">
          <cell r="AI5117" t="str">
            <v>SAHAGÚN</v>
          </cell>
        </row>
        <row r="5118">
          <cell r="AI5118" t="str">
            <v>PURÍSIMA DE LA CONCEPCIÓN</v>
          </cell>
        </row>
        <row r="5119">
          <cell r="AI5119" t="str">
            <v>LORICA</v>
          </cell>
        </row>
        <row r="5120">
          <cell r="AI5120" t="str">
            <v>MONTERÍA</v>
          </cell>
        </row>
        <row r="5121">
          <cell r="AI5121" t="str">
            <v>LORICA</v>
          </cell>
        </row>
        <row r="5122">
          <cell r="AI5122" t="str">
            <v>PLANETA RICA</v>
          </cell>
        </row>
        <row r="5123">
          <cell r="AI5123" t="str">
            <v>TIERRALTA</v>
          </cell>
        </row>
        <row r="5124">
          <cell r="AI5124" t="str">
            <v>MONTERÍA</v>
          </cell>
        </row>
        <row r="5125">
          <cell r="AI5125" t="str">
            <v>MONTELÍBANO</v>
          </cell>
        </row>
        <row r="5126">
          <cell r="AI5126" t="str">
            <v>CERETÉ</v>
          </cell>
        </row>
        <row r="5127">
          <cell r="AI5127" t="str">
            <v>TIERRALTA</v>
          </cell>
        </row>
        <row r="5128">
          <cell r="AI5128" t="str">
            <v>MONTERÍA</v>
          </cell>
        </row>
        <row r="5129">
          <cell r="AI5129" t="str">
            <v>CERETÉ</v>
          </cell>
        </row>
        <row r="5130">
          <cell r="AI5130" t="str">
            <v>MONTELÍBANO</v>
          </cell>
        </row>
        <row r="5131">
          <cell r="AI5131" t="str">
            <v>MONTERÍA</v>
          </cell>
        </row>
        <row r="5132">
          <cell r="AI5132" t="str">
            <v>MOMIL</v>
          </cell>
        </row>
        <row r="5133">
          <cell r="AI5133" t="str">
            <v>AYAPEL</v>
          </cell>
        </row>
        <row r="5134">
          <cell r="AI5134" t="str">
            <v>PUERTO LIBERTADOR</v>
          </cell>
        </row>
        <row r="5135">
          <cell r="AI5135" t="str">
            <v>MONTERÍA</v>
          </cell>
        </row>
        <row r="5136">
          <cell r="AI5136" t="str">
            <v>SAHAGÚN</v>
          </cell>
        </row>
        <row r="5137">
          <cell r="AI5137" t="str">
            <v>LOS CÓRDOBAS</v>
          </cell>
        </row>
        <row r="5138">
          <cell r="AI5138" t="str">
            <v>TIERRALTA</v>
          </cell>
        </row>
        <row r="5139">
          <cell r="AI5139" t="str">
            <v>AYAPEL</v>
          </cell>
        </row>
        <row r="5140">
          <cell r="AI5140" t="str">
            <v>LORICA</v>
          </cell>
        </row>
        <row r="5141">
          <cell r="AI5141" t="str">
            <v>TIERRALTA</v>
          </cell>
        </row>
        <row r="5142">
          <cell r="AI5142" t="str">
            <v>SAHAGÚN</v>
          </cell>
        </row>
        <row r="5143">
          <cell r="AI5143" t="str">
            <v>LORICA</v>
          </cell>
        </row>
        <row r="5144">
          <cell r="AI5144" t="str">
            <v>PLANETA RICA</v>
          </cell>
        </row>
        <row r="5145">
          <cell r="AI5145" t="str">
            <v>MONTELÍBANO</v>
          </cell>
        </row>
        <row r="5146">
          <cell r="AI5146" t="str">
            <v>VALENCIA</v>
          </cell>
        </row>
        <row r="5147">
          <cell r="AI5147" t="str">
            <v>MONTERÍA</v>
          </cell>
        </row>
        <row r="5148">
          <cell r="AI5148" t="str">
            <v>MONTERÍA</v>
          </cell>
        </row>
        <row r="5149">
          <cell r="AI5149" t="str">
            <v>MONTELÍBANO</v>
          </cell>
        </row>
        <row r="5150">
          <cell r="AI5150" t="str">
            <v>MONTELÍBANO</v>
          </cell>
        </row>
        <row r="5151">
          <cell r="AI5151" t="str">
            <v>SAHAGÚN</v>
          </cell>
        </row>
        <row r="5152">
          <cell r="AI5152" t="str">
            <v>MONTERÍA</v>
          </cell>
        </row>
        <row r="5153">
          <cell r="AI5153" t="str">
            <v>MONTERÍA</v>
          </cell>
        </row>
        <row r="5154">
          <cell r="AI5154" t="str">
            <v>MONTERÍA</v>
          </cell>
        </row>
        <row r="5155">
          <cell r="AI5155" t="str">
            <v>TIERRALTA</v>
          </cell>
        </row>
        <row r="5156">
          <cell r="AI5156" t="str">
            <v>MONTERÍA</v>
          </cell>
        </row>
        <row r="5157">
          <cell r="AI5157" t="str">
            <v>PUERTO LIBERTADOR</v>
          </cell>
        </row>
        <row r="5158">
          <cell r="AI5158" t="str">
            <v>MONTERÍA</v>
          </cell>
        </row>
        <row r="5159">
          <cell r="AI5159" t="str">
            <v>PUEBLO NUEVO</v>
          </cell>
        </row>
        <row r="5160">
          <cell r="AI5160" t="str">
            <v>MONTELÍBANO</v>
          </cell>
        </row>
        <row r="5161">
          <cell r="AI5161" t="str">
            <v>MONTELÍBANO</v>
          </cell>
        </row>
        <row r="5162">
          <cell r="AI5162" t="str">
            <v>SAN ANTERO</v>
          </cell>
        </row>
        <row r="5163">
          <cell r="AI5163" t="str">
            <v>TIERRALTA</v>
          </cell>
        </row>
        <row r="5164">
          <cell r="AI5164" t="str">
            <v>MONTERÍA</v>
          </cell>
        </row>
        <row r="5165">
          <cell r="AI5165" t="str">
            <v>MONTERÍA</v>
          </cell>
        </row>
        <row r="5166">
          <cell r="AI5166" t="str">
            <v>BUENAVISTA</v>
          </cell>
        </row>
        <row r="5167">
          <cell r="AI5167" t="str">
            <v>AYAPEL</v>
          </cell>
        </row>
        <row r="5168">
          <cell r="AI5168" t="str">
            <v>CANALETE</v>
          </cell>
        </row>
        <row r="5169">
          <cell r="AI5169" t="str">
            <v>MONTERÍA</v>
          </cell>
        </row>
        <row r="5170">
          <cell r="AI5170" t="str">
            <v>CHINÚ</v>
          </cell>
        </row>
        <row r="5171">
          <cell r="AI5171" t="str">
            <v>TIERRALTA</v>
          </cell>
        </row>
        <row r="5172">
          <cell r="AI5172" t="str">
            <v>MONTELÍBANO</v>
          </cell>
        </row>
        <row r="5173">
          <cell r="AI5173" t="str">
            <v>MONTERÍA</v>
          </cell>
        </row>
        <row r="5174">
          <cell r="AI5174" t="str">
            <v>MONTERÍA</v>
          </cell>
        </row>
        <row r="5175">
          <cell r="AI5175" t="str">
            <v>MONTERÍA</v>
          </cell>
        </row>
        <row r="5176">
          <cell r="AI5176" t="str">
            <v>PLANETA RICA</v>
          </cell>
        </row>
        <row r="5177">
          <cell r="AI5177" t="str">
            <v>CERETÉ</v>
          </cell>
        </row>
        <row r="5178">
          <cell r="AI5178" t="str">
            <v>CHINÚ</v>
          </cell>
        </row>
        <row r="5179">
          <cell r="AI5179" t="str">
            <v>CERETÉ</v>
          </cell>
        </row>
        <row r="5180">
          <cell r="AI5180" t="str">
            <v>MONTELÍBANO</v>
          </cell>
        </row>
        <row r="5181">
          <cell r="AI5181" t="str">
            <v>MONTERÍA</v>
          </cell>
        </row>
        <row r="5182">
          <cell r="AI5182" t="str">
            <v>MONTERÍA</v>
          </cell>
        </row>
        <row r="5183">
          <cell r="AI5183" t="str">
            <v>CERETÉ</v>
          </cell>
        </row>
        <row r="5184">
          <cell r="AI5184" t="str">
            <v>MONTERÍA</v>
          </cell>
        </row>
        <row r="5185">
          <cell r="AI5185" t="str">
            <v>CIÉNAGA DE ORO</v>
          </cell>
        </row>
        <row r="5186">
          <cell r="AI5186" t="str">
            <v>MONTERÍA</v>
          </cell>
        </row>
        <row r="5187">
          <cell r="AI5187" t="str">
            <v>CERETÉ</v>
          </cell>
        </row>
        <row r="5188">
          <cell r="AI5188" t="str">
            <v>MONTERÍA</v>
          </cell>
        </row>
        <row r="5189">
          <cell r="AI5189" t="str">
            <v>SAN PELAYO</v>
          </cell>
        </row>
        <row r="5190">
          <cell r="AI5190" t="str">
            <v>TIERRALTA</v>
          </cell>
        </row>
        <row r="5191">
          <cell r="AI5191" t="str">
            <v>LORICA</v>
          </cell>
        </row>
        <row r="5192">
          <cell r="AI5192" t="str">
            <v>MONTERÍA</v>
          </cell>
        </row>
        <row r="5193">
          <cell r="AI5193" t="str">
            <v>LA APARTADA</v>
          </cell>
        </row>
        <row r="5194">
          <cell r="AI5194" t="str">
            <v>MONTERÍA</v>
          </cell>
        </row>
        <row r="5195">
          <cell r="AI5195" t="str">
            <v>LORICA</v>
          </cell>
        </row>
        <row r="5196">
          <cell r="AI5196" t="str">
            <v>LORICA</v>
          </cell>
        </row>
        <row r="5197">
          <cell r="AI5197" t="str">
            <v>MOÑITOS</v>
          </cell>
        </row>
        <row r="5198">
          <cell r="AI5198" t="str">
            <v>MONTERÍA</v>
          </cell>
        </row>
        <row r="5199">
          <cell r="AI5199" t="str">
            <v>TIERRALTA</v>
          </cell>
        </row>
        <row r="5200">
          <cell r="AI5200" t="str">
            <v>LORICA</v>
          </cell>
        </row>
        <row r="5201">
          <cell r="AI5201" t="str">
            <v>TIERRALTA</v>
          </cell>
        </row>
        <row r="5202">
          <cell r="AI5202" t="str">
            <v>PUERTO LIBERTADOR</v>
          </cell>
        </row>
        <row r="5203">
          <cell r="AI5203" t="str">
            <v>CANALETE</v>
          </cell>
        </row>
        <row r="5204">
          <cell r="AI5204" t="str">
            <v>LORICA</v>
          </cell>
        </row>
        <row r="5205">
          <cell r="AI5205" t="str">
            <v>SAN ANDRÉS DE SOTAVENTO</v>
          </cell>
        </row>
        <row r="5206">
          <cell r="AI5206" t="str">
            <v>SAN CARLOS</v>
          </cell>
        </row>
        <row r="5207">
          <cell r="AI5207" t="str">
            <v>MONTELÍBANO</v>
          </cell>
        </row>
        <row r="5208">
          <cell r="AI5208" t="str">
            <v>CERETÉ</v>
          </cell>
        </row>
        <row r="5209">
          <cell r="AI5209" t="str">
            <v>MONTERÍA</v>
          </cell>
        </row>
        <row r="5210">
          <cell r="AI5210" t="str">
            <v>MOMIL</v>
          </cell>
        </row>
        <row r="5211">
          <cell r="AI5211" t="str">
            <v>TIERRALTA</v>
          </cell>
        </row>
        <row r="5212">
          <cell r="AI5212" t="str">
            <v>AYAPEL</v>
          </cell>
        </row>
        <row r="5213">
          <cell r="AI5213" t="str">
            <v>MONTERÍA</v>
          </cell>
        </row>
        <row r="5214">
          <cell r="AI5214" t="str">
            <v>SAN ANDRÉS DE SOTAVENTO</v>
          </cell>
        </row>
        <row r="5215">
          <cell r="AI5215" t="str">
            <v>MONTERÍA</v>
          </cell>
        </row>
        <row r="5216">
          <cell r="AI5216" t="str">
            <v>SAN ANDRÉS DE SOTAVENTO</v>
          </cell>
        </row>
        <row r="5217">
          <cell r="AI5217" t="str">
            <v>MONTELÍBANO</v>
          </cell>
        </row>
        <row r="5218">
          <cell r="AI5218" t="str">
            <v>CHIMÁ</v>
          </cell>
        </row>
        <row r="5219">
          <cell r="AI5219" t="str">
            <v>CHIMÁ</v>
          </cell>
        </row>
        <row r="5220">
          <cell r="AI5220" t="str">
            <v>MONTERÍA</v>
          </cell>
        </row>
        <row r="5221">
          <cell r="AI5221" t="str">
            <v>MONTELÍBANO</v>
          </cell>
        </row>
        <row r="5222">
          <cell r="AI5222" t="str">
            <v>SAN CARLOS</v>
          </cell>
        </row>
        <row r="5223">
          <cell r="AI5223" t="str">
            <v>MONTELÍBANO</v>
          </cell>
        </row>
        <row r="5224">
          <cell r="AI5224" t="str">
            <v>VALENCIA</v>
          </cell>
        </row>
        <row r="5225">
          <cell r="AI5225" t="str">
            <v>MONTERÍA</v>
          </cell>
        </row>
        <row r="5226">
          <cell r="AI5226" t="str">
            <v>SAN ANTERO</v>
          </cell>
        </row>
        <row r="5227">
          <cell r="AI5227" t="str">
            <v>SAN ANTERO</v>
          </cell>
        </row>
        <row r="5228">
          <cell r="AI5228" t="str">
            <v>LORICA</v>
          </cell>
        </row>
        <row r="5229">
          <cell r="AI5229" t="str">
            <v>MONTERÍA</v>
          </cell>
        </row>
        <row r="5230">
          <cell r="AI5230" t="str">
            <v>SAN ANTERO</v>
          </cell>
        </row>
        <row r="5231">
          <cell r="AI5231" t="str">
            <v>LORICA</v>
          </cell>
        </row>
        <row r="5232">
          <cell r="AI5232" t="str">
            <v>MONTELÍBANO</v>
          </cell>
        </row>
        <row r="5233">
          <cell r="AI5233" t="str">
            <v>PUERTO ESCONDIDO</v>
          </cell>
        </row>
        <row r="5234">
          <cell r="AI5234" t="str">
            <v>SAN BERNARDO DEL VIENTO</v>
          </cell>
        </row>
        <row r="5235">
          <cell r="AI5235" t="str">
            <v>PLANETA RICA</v>
          </cell>
        </row>
        <row r="5236">
          <cell r="AI5236" t="str">
            <v>SAHAGÚN</v>
          </cell>
        </row>
        <row r="5237">
          <cell r="AI5237" t="str">
            <v>SAHAGÚN</v>
          </cell>
        </row>
        <row r="5238">
          <cell r="AI5238" t="str">
            <v>PLANETA RICA</v>
          </cell>
        </row>
        <row r="5239">
          <cell r="AI5239" t="str">
            <v>SAN ANTERO</v>
          </cell>
        </row>
        <row r="5240">
          <cell r="AI5240" t="str">
            <v>AYAPEL</v>
          </cell>
        </row>
        <row r="5241">
          <cell r="AI5241" t="str">
            <v>SAN ANDRÉS DE SOTAVENTO</v>
          </cell>
        </row>
        <row r="5242">
          <cell r="AI5242" t="str">
            <v>LORICA</v>
          </cell>
        </row>
        <row r="5243">
          <cell r="AI5243" t="str">
            <v>PUERTO LIBERTADOR</v>
          </cell>
        </row>
        <row r="5244">
          <cell r="AI5244" t="str">
            <v>CIÉNAGA DE ORO</v>
          </cell>
        </row>
        <row r="5245">
          <cell r="AI5245" t="str">
            <v>PLANETA RICA</v>
          </cell>
        </row>
        <row r="5246">
          <cell r="AI5246" t="str">
            <v>SAN ANDRÉS DE SOTAVENTO</v>
          </cell>
        </row>
        <row r="5247">
          <cell r="AI5247" t="str">
            <v>TIERRALTA</v>
          </cell>
        </row>
        <row r="5248">
          <cell r="AI5248" t="str">
            <v>MONTERÍA</v>
          </cell>
        </row>
        <row r="5249">
          <cell r="AI5249" t="str">
            <v>CHINÚ</v>
          </cell>
        </row>
        <row r="5250">
          <cell r="AI5250" t="str">
            <v>SAHAGÚN</v>
          </cell>
        </row>
        <row r="5251">
          <cell r="AI5251" t="str">
            <v>MONTERÍA</v>
          </cell>
        </row>
        <row r="5252">
          <cell r="AI5252" t="str">
            <v>SAHAGÚN</v>
          </cell>
        </row>
        <row r="5253">
          <cell r="AI5253" t="str">
            <v>MONTELÍBANO</v>
          </cell>
        </row>
        <row r="5254">
          <cell r="AI5254" t="str">
            <v>SAHAGÚN</v>
          </cell>
        </row>
        <row r="5255">
          <cell r="AI5255" t="str">
            <v>LORICA</v>
          </cell>
        </row>
        <row r="5256">
          <cell r="AI5256" t="str">
            <v>MONTERÍA</v>
          </cell>
        </row>
        <row r="5257">
          <cell r="AI5257" t="str">
            <v>MONTERÍA</v>
          </cell>
        </row>
        <row r="5258">
          <cell r="AI5258" t="str">
            <v>TIERRALTA</v>
          </cell>
        </row>
        <row r="5259">
          <cell r="AI5259" t="str">
            <v>LOS CÓRDOBAS</v>
          </cell>
        </row>
        <row r="5260">
          <cell r="AI5260" t="str">
            <v>SAHAGÚN</v>
          </cell>
        </row>
        <row r="5261">
          <cell r="AI5261" t="str">
            <v>SAN ANTERO</v>
          </cell>
        </row>
        <row r="5262">
          <cell r="AI5262" t="str">
            <v>SAHAGÚN</v>
          </cell>
        </row>
        <row r="5263">
          <cell r="AI5263" t="str">
            <v>TIERRALTA</v>
          </cell>
        </row>
        <row r="5264">
          <cell r="AI5264" t="str">
            <v>MONTERÍA</v>
          </cell>
        </row>
        <row r="5265">
          <cell r="AI5265" t="str">
            <v>TIERRALTA</v>
          </cell>
        </row>
        <row r="5266">
          <cell r="AI5266" t="str">
            <v>MONTERÍA</v>
          </cell>
        </row>
        <row r="5267">
          <cell r="AI5267" t="str">
            <v>SAHAGÚN</v>
          </cell>
        </row>
        <row r="5268">
          <cell r="AI5268" t="str">
            <v>TIERRALTA</v>
          </cell>
        </row>
        <row r="5269">
          <cell r="AI5269" t="str">
            <v>TUCHÍN</v>
          </cell>
        </row>
        <row r="5270">
          <cell r="AI5270" t="str">
            <v>MONTELÍBANO</v>
          </cell>
        </row>
        <row r="5271">
          <cell r="AI5271" t="str">
            <v>MONTERÍA</v>
          </cell>
        </row>
        <row r="5272">
          <cell r="AI5272" t="str">
            <v>SAN PELAYO</v>
          </cell>
        </row>
        <row r="5273">
          <cell r="AI5273" t="str">
            <v>VALENCIA</v>
          </cell>
        </row>
        <row r="5274">
          <cell r="AI5274" t="str">
            <v>CHINÚ</v>
          </cell>
        </row>
        <row r="5275">
          <cell r="AI5275" t="str">
            <v>LORICA</v>
          </cell>
        </row>
        <row r="5276">
          <cell r="AI5276" t="str">
            <v>PLANETA RICA</v>
          </cell>
        </row>
        <row r="5277">
          <cell r="AI5277" t="str">
            <v>CIÉNAGA DE ORO</v>
          </cell>
        </row>
        <row r="5278">
          <cell r="AI5278" t="str">
            <v>MOÑITOS</v>
          </cell>
        </row>
        <row r="5279">
          <cell r="AI5279" t="str">
            <v>SAHAGÚN</v>
          </cell>
        </row>
        <row r="5280">
          <cell r="AI5280" t="str">
            <v>COTORRA</v>
          </cell>
        </row>
        <row r="5281">
          <cell r="AI5281" t="str">
            <v>MONTERÍA</v>
          </cell>
        </row>
        <row r="5282">
          <cell r="AI5282" t="str">
            <v>MONTERÍA</v>
          </cell>
        </row>
        <row r="5283">
          <cell r="AI5283" t="str">
            <v>TIERRALTA</v>
          </cell>
        </row>
        <row r="5284">
          <cell r="AI5284" t="str">
            <v>BUENAVISTA</v>
          </cell>
        </row>
        <row r="5285">
          <cell r="AI5285" t="str">
            <v>MONTELÍBANO</v>
          </cell>
        </row>
        <row r="5286">
          <cell r="AI5286" t="str">
            <v>MONTERÍA</v>
          </cell>
        </row>
        <row r="5287">
          <cell r="AI5287" t="str">
            <v>MONTERÍA</v>
          </cell>
        </row>
        <row r="5288">
          <cell r="AI5288" t="str">
            <v>SAN PELAYO</v>
          </cell>
        </row>
        <row r="5289">
          <cell r="AI5289" t="str">
            <v>MONTERÍA</v>
          </cell>
        </row>
        <row r="5290">
          <cell r="AI5290" t="str">
            <v>VALENCIA</v>
          </cell>
        </row>
        <row r="5291">
          <cell r="AI5291" t="str">
            <v>PUEBLO NUEVO</v>
          </cell>
        </row>
        <row r="5292">
          <cell r="AI5292" t="str">
            <v>TIERRALTA</v>
          </cell>
        </row>
        <row r="5293">
          <cell r="AI5293" t="str">
            <v>BUENAVISTA</v>
          </cell>
        </row>
        <row r="5294">
          <cell r="AI5294" t="str">
            <v>MONTELÍBANO</v>
          </cell>
        </row>
        <row r="5295">
          <cell r="AI5295" t="str">
            <v>LORICA</v>
          </cell>
        </row>
        <row r="5296">
          <cell r="AI5296" t="str">
            <v>CERETÉ</v>
          </cell>
        </row>
        <row r="5297">
          <cell r="AI5297" t="str">
            <v>MONTERÍA</v>
          </cell>
        </row>
        <row r="5298">
          <cell r="AI5298" t="str">
            <v>CERETÉ</v>
          </cell>
        </row>
        <row r="5299">
          <cell r="AI5299" t="str">
            <v>MONTELÍBANO</v>
          </cell>
        </row>
        <row r="5300">
          <cell r="AI5300" t="str">
            <v>LORICA</v>
          </cell>
        </row>
        <row r="5301">
          <cell r="AI5301" t="str">
            <v>MONTERÍA</v>
          </cell>
        </row>
        <row r="5302">
          <cell r="AI5302" t="str">
            <v>PUEBLO NUEVO</v>
          </cell>
        </row>
        <row r="5303">
          <cell r="AI5303" t="str">
            <v>MONTERÍA</v>
          </cell>
        </row>
        <row r="5304">
          <cell r="AI5304" t="str">
            <v>PUERTO LIBERTADOR</v>
          </cell>
        </row>
        <row r="5305">
          <cell r="AI5305" t="str">
            <v>LOS CÓRDOBAS</v>
          </cell>
        </row>
        <row r="5306">
          <cell r="AI5306" t="str">
            <v>COTORRA</v>
          </cell>
        </row>
        <row r="5307">
          <cell r="AI5307" t="str">
            <v>PURÍSIMA DE LA CONCEPCIÓN</v>
          </cell>
        </row>
        <row r="5308">
          <cell r="AI5308" t="str">
            <v>MONTERÍA</v>
          </cell>
        </row>
        <row r="5309">
          <cell r="AI5309" t="str">
            <v>VALENCIA</v>
          </cell>
        </row>
        <row r="5310">
          <cell r="AI5310" t="str">
            <v>SAN ANDRÉS DE SOTAVENTO</v>
          </cell>
        </row>
        <row r="5311">
          <cell r="AI5311" t="str">
            <v>PLANETA RICA</v>
          </cell>
        </row>
        <row r="5312">
          <cell r="AI5312" t="str">
            <v>PLANETA RICA</v>
          </cell>
        </row>
        <row r="5313">
          <cell r="AI5313" t="str">
            <v>PURÍSIMA DE LA CONCEPCIÓN</v>
          </cell>
        </row>
        <row r="5314">
          <cell r="AI5314" t="str">
            <v>PUEBLO NUEVO</v>
          </cell>
        </row>
        <row r="5315">
          <cell r="AI5315" t="str">
            <v>LORICA</v>
          </cell>
        </row>
        <row r="5316">
          <cell r="AI5316" t="str">
            <v>PUEBLO NUEVO</v>
          </cell>
        </row>
        <row r="5317">
          <cell r="AI5317" t="str">
            <v>TIERRALTA</v>
          </cell>
        </row>
        <row r="5318">
          <cell r="AI5318" t="str">
            <v>MONTELÍBANO</v>
          </cell>
        </row>
        <row r="5319">
          <cell r="AI5319" t="str">
            <v>SAN BERNARDO DEL VIENTO</v>
          </cell>
        </row>
        <row r="5320">
          <cell r="AI5320" t="str">
            <v>CERETÉ</v>
          </cell>
        </row>
        <row r="5321">
          <cell r="AI5321" t="str">
            <v>SAN ANTERO</v>
          </cell>
        </row>
        <row r="5322">
          <cell r="AI5322" t="str">
            <v>MONTERÍA</v>
          </cell>
        </row>
        <row r="5323">
          <cell r="AI5323" t="str">
            <v>MONTERÍA</v>
          </cell>
        </row>
        <row r="5324">
          <cell r="AI5324" t="str">
            <v>SAHAGÚN</v>
          </cell>
        </row>
        <row r="5325">
          <cell r="AI5325" t="str">
            <v>MONTELÍBANO</v>
          </cell>
        </row>
        <row r="5326">
          <cell r="AI5326" t="str">
            <v>CHIMÁ</v>
          </cell>
        </row>
        <row r="5327">
          <cell r="AI5327" t="str">
            <v>MONTERÍA</v>
          </cell>
        </row>
        <row r="5328">
          <cell r="AI5328" t="str">
            <v>MONTERÍA</v>
          </cell>
        </row>
        <row r="5329">
          <cell r="AI5329" t="str">
            <v>AYAPEL</v>
          </cell>
        </row>
        <row r="5330">
          <cell r="AI5330" t="str">
            <v>MONTERÍA</v>
          </cell>
        </row>
        <row r="5331">
          <cell r="AI5331" t="str">
            <v>SAN CARLOS</v>
          </cell>
        </row>
        <row r="5332">
          <cell r="AI5332" t="str">
            <v>SAN PELAYO</v>
          </cell>
        </row>
        <row r="5333">
          <cell r="AI5333" t="str">
            <v>MONTELÍBANO</v>
          </cell>
        </row>
        <row r="5334">
          <cell r="AI5334" t="str">
            <v>MONTERÍA</v>
          </cell>
        </row>
        <row r="5335">
          <cell r="AI5335" t="str">
            <v>MONTERÍA</v>
          </cell>
        </row>
        <row r="5336">
          <cell r="AI5336" t="str">
            <v>TIERRALTA</v>
          </cell>
        </row>
        <row r="5337">
          <cell r="AI5337" t="str">
            <v>MONTELÍBANO</v>
          </cell>
        </row>
        <row r="5338">
          <cell r="AI5338" t="str">
            <v>MONTERÍA</v>
          </cell>
        </row>
        <row r="5339">
          <cell r="AI5339" t="str">
            <v>CERETÉ</v>
          </cell>
        </row>
        <row r="5340">
          <cell r="AI5340" t="str">
            <v>MONTERÍA</v>
          </cell>
        </row>
        <row r="5341">
          <cell r="AI5341" t="str">
            <v>SAHAGÚN</v>
          </cell>
        </row>
        <row r="5342">
          <cell r="AI5342" t="str">
            <v>MONTERÍA</v>
          </cell>
        </row>
        <row r="5343">
          <cell r="AI5343" t="str">
            <v>MONTERÍA</v>
          </cell>
        </row>
        <row r="5344">
          <cell r="AI5344" t="str">
            <v>PLANETA RICA</v>
          </cell>
        </row>
        <row r="5345">
          <cell r="AI5345" t="str">
            <v>SAN PELAYO</v>
          </cell>
        </row>
        <row r="5346">
          <cell r="AI5346" t="str">
            <v>CERETÉ</v>
          </cell>
        </row>
        <row r="5347">
          <cell r="AI5347" t="str">
            <v>MONTERÍA</v>
          </cell>
        </row>
        <row r="5348">
          <cell r="AI5348" t="str">
            <v>MONTERÍA</v>
          </cell>
        </row>
        <row r="5349">
          <cell r="AI5349" t="str">
            <v>MOÑITOS</v>
          </cell>
        </row>
        <row r="5350">
          <cell r="AI5350" t="str">
            <v>MONTERÍA</v>
          </cell>
        </row>
        <row r="5351">
          <cell r="AI5351" t="str">
            <v>MONTERÍA</v>
          </cell>
        </row>
        <row r="5352">
          <cell r="AI5352" t="str">
            <v>CERETÉ</v>
          </cell>
        </row>
        <row r="5353">
          <cell r="AI5353" t="str">
            <v>LORICA</v>
          </cell>
        </row>
        <row r="5354">
          <cell r="AI5354" t="str">
            <v>SAN BERNARDO DEL VIENTO</v>
          </cell>
        </row>
        <row r="5355">
          <cell r="AI5355" t="str">
            <v>MONTERÍA</v>
          </cell>
        </row>
        <row r="5356">
          <cell r="AI5356" t="str">
            <v>LORICA</v>
          </cell>
        </row>
        <row r="5357">
          <cell r="AI5357" t="str">
            <v>MONTERÍA</v>
          </cell>
        </row>
        <row r="5358">
          <cell r="AI5358" t="str">
            <v>TIERRALTA</v>
          </cell>
        </row>
        <row r="5359">
          <cell r="AI5359" t="str">
            <v>MONTERÍA</v>
          </cell>
        </row>
        <row r="5360">
          <cell r="AI5360" t="str">
            <v>LORICA</v>
          </cell>
        </row>
        <row r="5361">
          <cell r="AI5361" t="str">
            <v>MONTERÍA</v>
          </cell>
        </row>
        <row r="5362">
          <cell r="AI5362" t="str">
            <v>MONTERÍA</v>
          </cell>
        </row>
        <row r="5363">
          <cell r="AI5363" t="str">
            <v>TIERRALTA</v>
          </cell>
        </row>
        <row r="5364">
          <cell r="AI5364" t="str">
            <v>SAHAGÚN</v>
          </cell>
        </row>
        <row r="5365">
          <cell r="AI5365" t="str">
            <v>MONTERÍA</v>
          </cell>
        </row>
        <row r="5366">
          <cell r="AI5366" t="str">
            <v>MONTERÍA</v>
          </cell>
        </row>
        <row r="5367">
          <cell r="AI5367" t="str">
            <v>TIERRALTA</v>
          </cell>
        </row>
        <row r="5368">
          <cell r="AI5368" t="str">
            <v>PUEBLO NUEVO</v>
          </cell>
        </row>
        <row r="5369">
          <cell r="AI5369" t="str">
            <v>CERETÉ</v>
          </cell>
        </row>
        <row r="5370">
          <cell r="AI5370" t="str">
            <v>COTORRA</v>
          </cell>
        </row>
        <row r="5371">
          <cell r="AI5371" t="str">
            <v>COTORRA</v>
          </cell>
        </row>
        <row r="5372">
          <cell r="AI5372" t="str">
            <v>MONTERÍA</v>
          </cell>
        </row>
        <row r="5373">
          <cell r="AI5373" t="str">
            <v>TIERRALTA</v>
          </cell>
        </row>
        <row r="5374">
          <cell r="AI5374" t="str">
            <v>CERETÉ</v>
          </cell>
        </row>
        <row r="5375">
          <cell r="AI5375" t="str">
            <v>MONTERÍA</v>
          </cell>
        </row>
        <row r="5376">
          <cell r="AI5376" t="str">
            <v>AYAPEL</v>
          </cell>
        </row>
        <row r="5377">
          <cell r="AI5377" t="str">
            <v>PUERTO LIBERTADOR</v>
          </cell>
        </row>
        <row r="5378">
          <cell r="AI5378" t="str">
            <v>TIERRALTA</v>
          </cell>
        </row>
        <row r="5379">
          <cell r="AI5379" t="str">
            <v>MONTERÍA</v>
          </cell>
        </row>
        <row r="5380">
          <cell r="AI5380" t="str">
            <v>LORICA</v>
          </cell>
        </row>
        <row r="5381">
          <cell r="AI5381" t="str">
            <v>CERETÉ</v>
          </cell>
        </row>
        <row r="5382">
          <cell r="AI5382" t="str">
            <v>MONTERÍA</v>
          </cell>
        </row>
        <row r="5383">
          <cell r="AI5383" t="str">
            <v>MONTERÍA</v>
          </cell>
        </row>
        <row r="5384">
          <cell r="AI5384" t="str">
            <v>LORICA</v>
          </cell>
        </row>
        <row r="5385">
          <cell r="AI5385" t="str">
            <v>MONTELÍBANO</v>
          </cell>
        </row>
        <row r="5386">
          <cell r="AI5386" t="str">
            <v>TUCHÍN</v>
          </cell>
        </row>
        <row r="5387">
          <cell r="AI5387" t="str">
            <v>COTORRA</v>
          </cell>
        </row>
        <row r="5388">
          <cell r="AI5388" t="str">
            <v>LORICA</v>
          </cell>
        </row>
        <row r="5389">
          <cell r="AI5389" t="str">
            <v>SAN ANDRÉS DE SOTAVENTO</v>
          </cell>
        </row>
        <row r="5390">
          <cell r="AI5390" t="str">
            <v>BUENAVISTA</v>
          </cell>
        </row>
        <row r="5391">
          <cell r="AI5391" t="str">
            <v>SAHAGÚN</v>
          </cell>
        </row>
        <row r="5392">
          <cell r="AI5392" t="str">
            <v>MONTERÍA</v>
          </cell>
        </row>
        <row r="5393">
          <cell r="AI5393" t="str">
            <v>CERETÉ</v>
          </cell>
        </row>
        <row r="5394">
          <cell r="AI5394" t="str">
            <v>SAHAGÚN</v>
          </cell>
        </row>
        <row r="5395">
          <cell r="AI5395" t="str">
            <v>CIÉNAGA DE ORO</v>
          </cell>
        </row>
        <row r="5396">
          <cell r="AI5396" t="str">
            <v>SAHAGÚN</v>
          </cell>
        </row>
        <row r="5397">
          <cell r="AI5397" t="str">
            <v>SAHAGÚN</v>
          </cell>
        </row>
        <row r="5398">
          <cell r="AI5398" t="str">
            <v>LOS CÓRDOBAS</v>
          </cell>
        </row>
        <row r="5399">
          <cell r="AI5399" t="str">
            <v>SAHAGÚN</v>
          </cell>
        </row>
        <row r="5400">
          <cell r="AI5400" t="str">
            <v>SAHAGÚN</v>
          </cell>
        </row>
        <row r="5401">
          <cell r="AI5401" t="str">
            <v>MONTERÍA</v>
          </cell>
        </row>
        <row r="5402">
          <cell r="AI5402" t="str">
            <v>MONTERÍA</v>
          </cell>
        </row>
        <row r="5403">
          <cell r="AI5403" t="str">
            <v>SAHAGÚN</v>
          </cell>
        </row>
        <row r="5404">
          <cell r="AI5404" t="str">
            <v>MONTELÍBANO</v>
          </cell>
        </row>
        <row r="5405">
          <cell r="AI5405" t="str">
            <v>CERETÉ</v>
          </cell>
        </row>
        <row r="5406">
          <cell r="AI5406" t="str">
            <v>BUENAVISTA</v>
          </cell>
        </row>
        <row r="5407">
          <cell r="AI5407" t="str">
            <v>MONTERÍA</v>
          </cell>
        </row>
        <row r="5408">
          <cell r="AI5408" t="str">
            <v>CERETÉ</v>
          </cell>
        </row>
        <row r="5409">
          <cell r="AI5409" t="str">
            <v>TIERRALTA</v>
          </cell>
        </row>
        <row r="5410">
          <cell r="AI5410" t="str">
            <v>MONTERÍA</v>
          </cell>
        </row>
        <row r="5411">
          <cell r="AI5411" t="str">
            <v>PUERTO LIBERTADOR</v>
          </cell>
        </row>
        <row r="5412">
          <cell r="AI5412" t="str">
            <v>MONTERÍA</v>
          </cell>
        </row>
        <row r="5413">
          <cell r="AI5413" t="str">
            <v>CIÉNAGA DE ORO</v>
          </cell>
        </row>
        <row r="5414">
          <cell r="AI5414" t="str">
            <v>MONTERÍA</v>
          </cell>
        </row>
        <row r="5415">
          <cell r="AI5415" t="str">
            <v>MONTERÍA</v>
          </cell>
        </row>
        <row r="5416">
          <cell r="AI5416" t="str">
            <v>PURÍSIMA DE LA CONCEPCIÓN</v>
          </cell>
        </row>
        <row r="5417">
          <cell r="AI5417" t="str">
            <v>TIERRALTA</v>
          </cell>
        </row>
        <row r="5418">
          <cell r="AI5418" t="str">
            <v>MONTERÍA</v>
          </cell>
        </row>
        <row r="5419">
          <cell r="AI5419" t="str">
            <v>TIERRALTA</v>
          </cell>
        </row>
        <row r="5420">
          <cell r="AI5420" t="str">
            <v>SAN ANDRÉS DE SOTAVENTO</v>
          </cell>
        </row>
        <row r="5421">
          <cell r="AI5421" t="str">
            <v>MONTERÍA</v>
          </cell>
        </row>
        <row r="5422">
          <cell r="AI5422" t="str">
            <v>PUERTO ESCONDIDO</v>
          </cell>
        </row>
        <row r="5423">
          <cell r="AI5423" t="str">
            <v>MONTERÍA</v>
          </cell>
        </row>
        <row r="5424">
          <cell r="AI5424" t="str">
            <v>MONTERÍA</v>
          </cell>
        </row>
        <row r="5425">
          <cell r="AI5425" t="str">
            <v>LORICA</v>
          </cell>
        </row>
        <row r="5426">
          <cell r="AI5426" t="str">
            <v>PLANETA RICA</v>
          </cell>
        </row>
        <row r="5427">
          <cell r="AI5427" t="str">
            <v>LORICA</v>
          </cell>
        </row>
        <row r="5428">
          <cell r="AI5428" t="str">
            <v>COTORRA</v>
          </cell>
        </row>
        <row r="5429">
          <cell r="AI5429" t="str">
            <v>MONTERÍA</v>
          </cell>
        </row>
        <row r="5430">
          <cell r="AI5430" t="str">
            <v>LORICA</v>
          </cell>
        </row>
        <row r="5431">
          <cell r="AI5431" t="str">
            <v>LORICA</v>
          </cell>
        </row>
        <row r="5432">
          <cell r="AI5432" t="str">
            <v>TIERRALTA</v>
          </cell>
        </row>
        <row r="5433">
          <cell r="AI5433" t="str">
            <v>MONTERÍA</v>
          </cell>
        </row>
        <row r="5434">
          <cell r="AI5434" t="str">
            <v>VALENCIA</v>
          </cell>
        </row>
        <row r="5435">
          <cell r="AI5435" t="str">
            <v>LORICA</v>
          </cell>
        </row>
        <row r="5436">
          <cell r="AI5436" t="str">
            <v>MOÑITOS</v>
          </cell>
        </row>
        <row r="5437">
          <cell r="AI5437" t="str">
            <v>MONTERÍA</v>
          </cell>
        </row>
        <row r="5438">
          <cell r="AI5438" t="str">
            <v>CIÉNAGA DE ORO</v>
          </cell>
        </row>
        <row r="5439">
          <cell r="AI5439" t="str">
            <v>SAN BERNARDO DEL VIENTO</v>
          </cell>
        </row>
        <row r="5440">
          <cell r="AI5440" t="str">
            <v>MONTERÍA</v>
          </cell>
        </row>
        <row r="5441">
          <cell r="AI5441" t="str">
            <v>AYAPEL</v>
          </cell>
        </row>
        <row r="5442">
          <cell r="AI5442" t="str">
            <v>MONTERÍA</v>
          </cell>
        </row>
        <row r="5443">
          <cell r="AI5443" t="str">
            <v>TIERRALTA</v>
          </cell>
        </row>
        <row r="5444">
          <cell r="AI5444" t="str">
            <v>PUEBLO NUEVO</v>
          </cell>
        </row>
        <row r="5445">
          <cell r="AI5445" t="str">
            <v>MONTERÍA</v>
          </cell>
        </row>
        <row r="5446">
          <cell r="AI5446" t="str">
            <v>MONTERÍA</v>
          </cell>
        </row>
        <row r="5447">
          <cell r="AI5447" t="str">
            <v>MONTERÍA</v>
          </cell>
        </row>
        <row r="5448">
          <cell r="AI5448" t="str">
            <v>AYAPEL</v>
          </cell>
        </row>
        <row r="5449">
          <cell r="AI5449" t="str">
            <v>MONTERÍA</v>
          </cell>
        </row>
        <row r="5450">
          <cell r="AI5450" t="str">
            <v>CHIMÁ</v>
          </cell>
        </row>
        <row r="5451">
          <cell r="AI5451" t="str">
            <v>VALENCIA</v>
          </cell>
        </row>
        <row r="5452">
          <cell r="AI5452" t="str">
            <v>LOS CÓRDOBAS</v>
          </cell>
        </row>
        <row r="5453">
          <cell r="AI5453" t="str">
            <v>TIERRALTA</v>
          </cell>
        </row>
        <row r="5454">
          <cell r="AI5454" t="str">
            <v>MONTERÍA</v>
          </cell>
        </row>
        <row r="5455">
          <cell r="AI5455" t="str">
            <v>SAN PELAYO</v>
          </cell>
        </row>
        <row r="5456">
          <cell r="AI5456" t="str">
            <v>LORICA</v>
          </cell>
        </row>
        <row r="5457">
          <cell r="AI5457" t="str">
            <v>MONTERÍA</v>
          </cell>
        </row>
        <row r="5458">
          <cell r="AI5458" t="str">
            <v>LORICA</v>
          </cell>
        </row>
        <row r="5459">
          <cell r="AI5459" t="str">
            <v>SAN BERNARDO DEL VIENTO</v>
          </cell>
        </row>
        <row r="5460">
          <cell r="AI5460" t="str">
            <v>MONTERÍA</v>
          </cell>
        </row>
        <row r="5461">
          <cell r="AI5461" t="str">
            <v>MONTERÍA</v>
          </cell>
        </row>
        <row r="5462">
          <cell r="AI5462" t="str">
            <v>TUCHÍN</v>
          </cell>
        </row>
        <row r="5463">
          <cell r="AI5463" t="str">
            <v>SAN BERNARDO DEL VIENTO</v>
          </cell>
        </row>
        <row r="5464">
          <cell r="AI5464" t="str">
            <v>CHINÚ</v>
          </cell>
        </row>
        <row r="5465">
          <cell r="AI5465" t="str">
            <v>SAHAGÚN</v>
          </cell>
        </row>
        <row r="5466">
          <cell r="AI5466" t="str">
            <v>PURÍSIMA DE LA CONCEPCIÓN</v>
          </cell>
        </row>
        <row r="5467">
          <cell r="AI5467" t="str">
            <v>PUERTO LIBERTADOR</v>
          </cell>
        </row>
        <row r="5468">
          <cell r="AI5468" t="str">
            <v>LORICA</v>
          </cell>
        </row>
        <row r="5469">
          <cell r="AI5469" t="str">
            <v>PLANETA RICA</v>
          </cell>
        </row>
        <row r="5470">
          <cell r="AI5470" t="str">
            <v>TIERRALTA</v>
          </cell>
        </row>
        <row r="5471">
          <cell r="AI5471" t="str">
            <v>SAHAGÚN</v>
          </cell>
        </row>
        <row r="5472">
          <cell r="AI5472" t="str">
            <v>LORICA</v>
          </cell>
        </row>
        <row r="5473">
          <cell r="AI5473" t="str">
            <v>PUERTO LIBERTADOR</v>
          </cell>
        </row>
        <row r="5474">
          <cell r="AI5474" t="str">
            <v>CERETÉ</v>
          </cell>
        </row>
        <row r="5475">
          <cell r="AI5475" t="str">
            <v>TUCHÍN</v>
          </cell>
        </row>
        <row r="5476">
          <cell r="AI5476" t="str">
            <v>MONTERÍA</v>
          </cell>
        </row>
        <row r="5477">
          <cell r="AI5477" t="str">
            <v>PLANETA RICA</v>
          </cell>
        </row>
        <row r="5478">
          <cell r="AI5478" t="str">
            <v>SAHAGÚN</v>
          </cell>
        </row>
        <row r="5479">
          <cell r="AI5479" t="str">
            <v>MONTERÍA</v>
          </cell>
        </row>
        <row r="5480">
          <cell r="AI5480" t="str">
            <v>SAN PELAYO</v>
          </cell>
        </row>
        <row r="5481">
          <cell r="AI5481" t="str">
            <v>SAHAGÚN</v>
          </cell>
        </row>
        <row r="5482">
          <cell r="AI5482" t="str">
            <v>MOMIL</v>
          </cell>
        </row>
        <row r="5483">
          <cell r="AI5483" t="str">
            <v>MONTERÍA</v>
          </cell>
        </row>
        <row r="5484">
          <cell r="AI5484" t="str">
            <v>PLANETA RICA</v>
          </cell>
        </row>
        <row r="5485">
          <cell r="AI5485" t="str">
            <v>SAN ANTERO</v>
          </cell>
        </row>
        <row r="5486">
          <cell r="AI5486" t="str">
            <v>MONTERÍA</v>
          </cell>
        </row>
        <row r="5487">
          <cell r="AI5487" t="str">
            <v>MONTERÍA</v>
          </cell>
        </row>
        <row r="5488">
          <cell r="AI5488" t="str">
            <v>SAN BERNARDO DEL VIENTO</v>
          </cell>
        </row>
        <row r="5489">
          <cell r="AI5489" t="str">
            <v>PUERTO LIBERTADOR</v>
          </cell>
        </row>
        <row r="5490">
          <cell r="AI5490" t="str">
            <v>VALENCIA</v>
          </cell>
        </row>
        <row r="5491">
          <cell r="AI5491" t="str">
            <v>CIÉNAGA DE ORO</v>
          </cell>
        </row>
        <row r="5492">
          <cell r="AI5492" t="str">
            <v>CANALETE</v>
          </cell>
        </row>
        <row r="5493">
          <cell r="AI5493" t="str">
            <v>MONTERÍA</v>
          </cell>
        </row>
        <row r="5494">
          <cell r="AI5494" t="str">
            <v>SAN CARLOS</v>
          </cell>
        </row>
        <row r="5495">
          <cell r="AI5495" t="str">
            <v>MONTERÍA</v>
          </cell>
        </row>
        <row r="5496">
          <cell r="AI5496" t="str">
            <v>VALENCIA</v>
          </cell>
        </row>
        <row r="5497">
          <cell r="AI5497" t="str">
            <v>MONTERÍA</v>
          </cell>
        </row>
        <row r="5498">
          <cell r="AI5498" t="str">
            <v>CERETÉ</v>
          </cell>
        </row>
        <row r="5499">
          <cell r="AI5499" t="str">
            <v>SAN CARLOS</v>
          </cell>
        </row>
        <row r="5500">
          <cell r="AI5500" t="str">
            <v>SAN PELAYO</v>
          </cell>
        </row>
        <row r="5501">
          <cell r="AI5501" t="str">
            <v>MONTERÍA</v>
          </cell>
        </row>
        <row r="5502">
          <cell r="AI5502" t="str">
            <v>MONTERÍA</v>
          </cell>
        </row>
        <row r="5503">
          <cell r="AI5503" t="str">
            <v>MOÑITOS</v>
          </cell>
        </row>
        <row r="5504">
          <cell r="AI5504" t="str">
            <v>MONTERÍA</v>
          </cell>
        </row>
        <row r="5505">
          <cell r="AI5505" t="str">
            <v>MONTERÍA</v>
          </cell>
        </row>
        <row r="5506">
          <cell r="AI5506" t="str">
            <v>MONTELÍBANO</v>
          </cell>
        </row>
        <row r="5507">
          <cell r="AI5507" t="str">
            <v>AYAPEL</v>
          </cell>
        </row>
        <row r="5508">
          <cell r="AI5508" t="str">
            <v>PUERTO ESCONDIDO</v>
          </cell>
        </row>
        <row r="5509">
          <cell r="AI5509" t="str">
            <v>MONTERÍA</v>
          </cell>
        </row>
        <row r="5510">
          <cell r="AI5510" t="str">
            <v>LORICA</v>
          </cell>
        </row>
        <row r="5511">
          <cell r="AI5511" t="str">
            <v>MONTERÍA</v>
          </cell>
        </row>
        <row r="5512">
          <cell r="AI5512" t="str">
            <v>MONTERÍA</v>
          </cell>
        </row>
        <row r="5513">
          <cell r="AI5513" t="str">
            <v>PLANETA RICA</v>
          </cell>
        </row>
        <row r="5514">
          <cell r="AI5514" t="str">
            <v>MONTERÍA</v>
          </cell>
        </row>
        <row r="5515">
          <cell r="AI5515" t="str">
            <v>CERETÉ</v>
          </cell>
        </row>
        <row r="5516">
          <cell r="AI5516" t="str">
            <v>TIERRALTA</v>
          </cell>
        </row>
        <row r="5517">
          <cell r="AI5517" t="str">
            <v>SAHAGÚN</v>
          </cell>
        </row>
        <row r="5518">
          <cell r="AI5518" t="str">
            <v>SAHAGÚN</v>
          </cell>
        </row>
        <row r="5519">
          <cell r="AI5519" t="str">
            <v>MONTELÍBANO</v>
          </cell>
        </row>
        <row r="5520">
          <cell r="AI5520" t="str">
            <v>TIERRALTA</v>
          </cell>
        </row>
        <row r="5521">
          <cell r="AI5521" t="str">
            <v>PUERTO ESCONDIDO</v>
          </cell>
        </row>
        <row r="5522">
          <cell r="AI5522" t="str">
            <v>MONTELÍBANO</v>
          </cell>
        </row>
        <row r="5523">
          <cell r="AI5523" t="str">
            <v>MONTERÍA</v>
          </cell>
        </row>
        <row r="5524">
          <cell r="AI5524" t="str">
            <v>TIERRALTA</v>
          </cell>
        </row>
        <row r="5525">
          <cell r="AI5525" t="str">
            <v>TIERRALTA</v>
          </cell>
        </row>
        <row r="5526">
          <cell r="AI5526" t="str">
            <v>MONTERÍA</v>
          </cell>
        </row>
        <row r="5527">
          <cell r="AI5527" t="str">
            <v>MONTELÍBANO</v>
          </cell>
        </row>
        <row r="5528">
          <cell r="AI5528" t="str">
            <v>MONTELÍBANO</v>
          </cell>
        </row>
        <row r="5529">
          <cell r="AI5529" t="str">
            <v>MONTELÍBANO</v>
          </cell>
        </row>
        <row r="5530">
          <cell r="AI5530" t="str">
            <v>SAN BERNARDO DEL VIENTO</v>
          </cell>
        </row>
        <row r="5531">
          <cell r="AI5531" t="str">
            <v>MONTERÍA</v>
          </cell>
        </row>
        <row r="5532">
          <cell r="AI5532" t="str">
            <v>MONTERÍA</v>
          </cell>
        </row>
        <row r="5533">
          <cell r="AI5533" t="str">
            <v>MONTELÍBANO</v>
          </cell>
        </row>
        <row r="5534">
          <cell r="AI5534" t="str">
            <v>MONTERÍA</v>
          </cell>
        </row>
        <row r="5535">
          <cell r="AI5535" t="str">
            <v>SAHAGÚN</v>
          </cell>
        </row>
        <row r="5536">
          <cell r="AI5536" t="str">
            <v>AYAPEL</v>
          </cell>
        </row>
        <row r="5537">
          <cell r="AI5537" t="str">
            <v>CERETÉ</v>
          </cell>
        </row>
        <row r="5538">
          <cell r="AI5538" t="str">
            <v>TIERRALTA</v>
          </cell>
        </row>
        <row r="5539">
          <cell r="AI5539" t="str">
            <v>SAN BERNARDO DEL VIENTO</v>
          </cell>
        </row>
        <row r="5540">
          <cell r="AI5540" t="str">
            <v>MONTERÍA</v>
          </cell>
        </row>
        <row r="5541">
          <cell r="AI5541" t="str">
            <v>VALENCIA</v>
          </cell>
        </row>
        <row r="5542">
          <cell r="AI5542" t="str">
            <v>TIERRALTA</v>
          </cell>
        </row>
        <row r="5543">
          <cell r="AI5543" t="str">
            <v>MONTELÍBANO</v>
          </cell>
        </row>
        <row r="5544">
          <cell r="AI5544" t="str">
            <v>TIERRALTA</v>
          </cell>
        </row>
        <row r="5545">
          <cell r="AI5545" t="str">
            <v>CERETÉ</v>
          </cell>
        </row>
        <row r="5546">
          <cell r="AI5546" t="str">
            <v>LORICA</v>
          </cell>
        </row>
        <row r="5547">
          <cell r="AI5547" t="str">
            <v>SAHAGÚN</v>
          </cell>
        </row>
        <row r="5548">
          <cell r="AI5548" t="str">
            <v>MONTERÍA</v>
          </cell>
        </row>
        <row r="5549">
          <cell r="AI5549" t="str">
            <v>MONTERÍA</v>
          </cell>
        </row>
        <row r="5550">
          <cell r="AI5550" t="str">
            <v>MONTERÍA</v>
          </cell>
        </row>
        <row r="5551">
          <cell r="AI5551" t="str">
            <v>MONTERÍA</v>
          </cell>
        </row>
        <row r="5552">
          <cell r="AI5552" t="str">
            <v>MONTERÍA</v>
          </cell>
        </row>
        <row r="5553">
          <cell r="AI5553" t="str">
            <v>SAN ANDRÉS DE SOTAVENTO</v>
          </cell>
        </row>
        <row r="5554">
          <cell r="AI5554" t="str">
            <v>MONTERÍA</v>
          </cell>
        </row>
        <row r="5555">
          <cell r="AI5555" t="str">
            <v>MONTELÍBANO</v>
          </cell>
        </row>
        <row r="5556">
          <cell r="AI5556" t="str">
            <v>CERETÉ</v>
          </cell>
        </row>
        <row r="5557">
          <cell r="AI5557" t="str">
            <v>MONTERÍA</v>
          </cell>
        </row>
        <row r="5558">
          <cell r="AI5558" t="str">
            <v>SAN BERNARDO DEL VIENTO</v>
          </cell>
        </row>
        <row r="5559">
          <cell r="AI5559" t="str">
            <v>SAN BERNARDO DEL VIENTO</v>
          </cell>
        </row>
        <row r="5560">
          <cell r="AI5560" t="str">
            <v>CIÉNAGA DE ORO</v>
          </cell>
        </row>
        <row r="5561">
          <cell r="AI5561" t="str">
            <v>MONTERÍA</v>
          </cell>
        </row>
        <row r="5562">
          <cell r="AI5562" t="str">
            <v>SAN BERNARDO DEL VIENTO</v>
          </cell>
        </row>
        <row r="5563">
          <cell r="AI5563" t="str">
            <v>MONTERÍA</v>
          </cell>
        </row>
        <row r="5564">
          <cell r="AI5564" t="str">
            <v>CIÉNAGA DE ORO</v>
          </cell>
        </row>
        <row r="5565">
          <cell r="AI5565" t="str">
            <v>LOS CÓRDOBAS</v>
          </cell>
        </row>
        <row r="5566">
          <cell r="AI5566" t="str">
            <v>CANALETE</v>
          </cell>
        </row>
        <row r="5567">
          <cell r="AI5567" t="str">
            <v>TIERRALTA</v>
          </cell>
        </row>
        <row r="5568">
          <cell r="AI5568" t="str">
            <v>TIERRALTA</v>
          </cell>
        </row>
        <row r="5569">
          <cell r="AI5569" t="str">
            <v>SAN BERNARDO DEL VIENTO</v>
          </cell>
        </row>
        <row r="5570">
          <cell r="AI5570" t="str">
            <v>TIERRALTA</v>
          </cell>
        </row>
        <row r="5571">
          <cell r="AI5571" t="str">
            <v>LA APARTADA</v>
          </cell>
        </row>
        <row r="5572">
          <cell r="AI5572" t="str">
            <v>SAHAGÚN</v>
          </cell>
        </row>
        <row r="5573">
          <cell r="AI5573" t="str">
            <v>MONTELÍBANO</v>
          </cell>
        </row>
        <row r="5574">
          <cell r="AI5574" t="str">
            <v>MOÑITOS</v>
          </cell>
        </row>
        <row r="5575">
          <cell r="AI5575" t="str">
            <v>MONTELÍBANO</v>
          </cell>
        </row>
        <row r="5576">
          <cell r="AI5576" t="str">
            <v>SAN BERNARDO DEL VIENTO</v>
          </cell>
        </row>
        <row r="5577">
          <cell r="AI5577" t="str">
            <v>MONTERÍA</v>
          </cell>
        </row>
        <row r="5578">
          <cell r="AI5578" t="str">
            <v>MONTERÍA</v>
          </cell>
        </row>
        <row r="5579">
          <cell r="AI5579" t="str">
            <v>MONTELÍBANO</v>
          </cell>
        </row>
        <row r="5580">
          <cell r="AI5580" t="str">
            <v>MONTERÍA</v>
          </cell>
        </row>
        <row r="5581">
          <cell r="AI5581" t="str">
            <v>LORICA</v>
          </cell>
        </row>
        <row r="5582">
          <cell r="AI5582" t="str">
            <v>MONTERÍA</v>
          </cell>
        </row>
        <row r="5583">
          <cell r="AI5583" t="str">
            <v>MONTERÍA</v>
          </cell>
        </row>
        <row r="5584">
          <cell r="AI5584" t="str">
            <v>CERETÉ</v>
          </cell>
        </row>
        <row r="5585">
          <cell r="AI5585" t="str">
            <v>MONTERÍA</v>
          </cell>
        </row>
        <row r="5586">
          <cell r="AI5586" t="str">
            <v>SAN CARLOS</v>
          </cell>
        </row>
        <row r="5587">
          <cell r="AI5587" t="str">
            <v>MONTERÍA</v>
          </cell>
        </row>
        <row r="5588">
          <cell r="AI5588" t="str">
            <v>LORICA</v>
          </cell>
        </row>
        <row r="5589">
          <cell r="AI5589" t="str">
            <v>SAN BERNARDO DEL VIENTO</v>
          </cell>
        </row>
        <row r="5590">
          <cell r="AI5590" t="str">
            <v>SAHAGÚN</v>
          </cell>
        </row>
        <row r="5591">
          <cell r="AI5591" t="str">
            <v>PUERTO LIBERTADOR</v>
          </cell>
        </row>
        <row r="5592">
          <cell r="AI5592" t="str">
            <v>PUERTO ESCONDIDO</v>
          </cell>
        </row>
        <row r="5593">
          <cell r="AI5593" t="str">
            <v>MONTERÍA</v>
          </cell>
        </row>
        <row r="5594">
          <cell r="AI5594" t="str">
            <v>COTORRA</v>
          </cell>
        </row>
        <row r="5595">
          <cell r="AI5595" t="str">
            <v>CERETÉ</v>
          </cell>
        </row>
        <row r="5596">
          <cell r="AI5596" t="str">
            <v>TIERRALTA</v>
          </cell>
        </row>
        <row r="5597">
          <cell r="AI5597" t="str">
            <v>TIERRALTA</v>
          </cell>
        </row>
        <row r="5598">
          <cell r="AI5598" t="str">
            <v>CHINÚ</v>
          </cell>
        </row>
        <row r="5599">
          <cell r="AI5599" t="str">
            <v>MONTERÍA</v>
          </cell>
        </row>
        <row r="5600">
          <cell r="AI5600" t="str">
            <v>SAHAGÚN</v>
          </cell>
        </row>
        <row r="5601">
          <cell r="AI5601" t="str">
            <v>MONTERÍA</v>
          </cell>
        </row>
        <row r="5602">
          <cell r="AI5602" t="str">
            <v>VALENCIA</v>
          </cell>
        </row>
        <row r="5603">
          <cell r="AI5603" t="str">
            <v>LORICA</v>
          </cell>
        </row>
        <row r="5604">
          <cell r="AI5604" t="str">
            <v>SAN PELAYO</v>
          </cell>
        </row>
        <row r="5605">
          <cell r="AI5605" t="str">
            <v>MONTERÍA</v>
          </cell>
        </row>
        <row r="5606">
          <cell r="AI5606" t="str">
            <v>SAHAGÚN</v>
          </cell>
        </row>
        <row r="5607">
          <cell r="AI5607" t="str">
            <v>MONTERÍA</v>
          </cell>
        </row>
        <row r="5608">
          <cell r="AI5608" t="str">
            <v>CERETÉ</v>
          </cell>
        </row>
        <row r="5609">
          <cell r="AI5609" t="str">
            <v>SAN JOSÉ DE URÉ</v>
          </cell>
        </row>
        <row r="5610">
          <cell r="AI5610" t="str">
            <v>MONTERÍA</v>
          </cell>
        </row>
        <row r="5611">
          <cell r="AI5611" t="str">
            <v>TIERRALTA</v>
          </cell>
        </row>
        <row r="5612">
          <cell r="AI5612" t="str">
            <v>SAN CARLOS</v>
          </cell>
        </row>
        <row r="5613">
          <cell r="AI5613" t="str">
            <v>PUEBLO NUEVO</v>
          </cell>
        </row>
        <row r="5614">
          <cell r="AI5614" t="str">
            <v>MONTERÍA</v>
          </cell>
        </row>
        <row r="5615">
          <cell r="AI5615" t="str">
            <v>MONTERÍA</v>
          </cell>
        </row>
        <row r="5616">
          <cell r="AI5616" t="str">
            <v>CERETÉ</v>
          </cell>
        </row>
        <row r="5617">
          <cell r="AI5617" t="str">
            <v>CERETÉ</v>
          </cell>
        </row>
        <row r="5618">
          <cell r="AI5618" t="str">
            <v>MONTERÍA</v>
          </cell>
        </row>
        <row r="5619">
          <cell r="AI5619" t="str">
            <v>MONTERÍA</v>
          </cell>
        </row>
        <row r="5620">
          <cell r="AI5620" t="str">
            <v>VALENCIA</v>
          </cell>
        </row>
        <row r="5621">
          <cell r="AI5621" t="str">
            <v>MONTERÍA</v>
          </cell>
        </row>
        <row r="5622">
          <cell r="AI5622" t="str">
            <v>MONTERÍA</v>
          </cell>
        </row>
        <row r="5623">
          <cell r="AI5623" t="str">
            <v>MONTERÍA</v>
          </cell>
        </row>
        <row r="5624">
          <cell r="AI5624" t="str">
            <v>MONTERÍA</v>
          </cell>
        </row>
        <row r="5625">
          <cell r="AI5625" t="str">
            <v>MONTELÍBANO</v>
          </cell>
        </row>
        <row r="5626">
          <cell r="AI5626" t="str">
            <v>MONTERÍA</v>
          </cell>
        </row>
        <row r="5627">
          <cell r="AI5627" t="str">
            <v>PUERTO LIBERTADOR</v>
          </cell>
        </row>
        <row r="5628">
          <cell r="AI5628" t="str">
            <v>SAN ANDRÉS DE SOTAVENTO</v>
          </cell>
        </row>
        <row r="5629">
          <cell r="AI5629" t="str">
            <v>MONTERÍA</v>
          </cell>
        </row>
        <row r="5630">
          <cell r="AI5630" t="str">
            <v>CERETÉ</v>
          </cell>
        </row>
        <row r="5631">
          <cell r="AI5631" t="str">
            <v>MOÑITOS</v>
          </cell>
        </row>
        <row r="5632">
          <cell r="AI5632" t="str">
            <v>MONTELÍBANO</v>
          </cell>
        </row>
        <row r="5633">
          <cell r="AI5633" t="str">
            <v>MONTELÍBANO</v>
          </cell>
        </row>
        <row r="5634">
          <cell r="AI5634" t="str">
            <v>TIERRALTA</v>
          </cell>
        </row>
        <row r="5635">
          <cell r="AI5635" t="str">
            <v>PURÍSIMA DE LA CONCEPCIÓN</v>
          </cell>
        </row>
        <row r="5636">
          <cell r="AI5636" t="str">
            <v>PLANETA RICA</v>
          </cell>
        </row>
        <row r="5637">
          <cell r="AI5637" t="str">
            <v>MONTERÍA</v>
          </cell>
        </row>
        <row r="5638">
          <cell r="AI5638" t="str">
            <v>MONTERÍA</v>
          </cell>
        </row>
        <row r="5639">
          <cell r="AI5639" t="str">
            <v>MONTERÍA</v>
          </cell>
        </row>
        <row r="5640">
          <cell r="AI5640" t="str">
            <v>LORICA</v>
          </cell>
        </row>
        <row r="5641">
          <cell r="AI5641" t="str">
            <v>LORICA</v>
          </cell>
        </row>
        <row r="5642">
          <cell r="AI5642" t="str">
            <v>MONTERÍA</v>
          </cell>
        </row>
        <row r="5643">
          <cell r="AI5643" t="str">
            <v>SAHAGÚN</v>
          </cell>
        </row>
        <row r="5644">
          <cell r="AI5644" t="str">
            <v>SAN JOSÉ DE URÉ</v>
          </cell>
        </row>
        <row r="5645">
          <cell r="AI5645" t="str">
            <v>PURÍSIMA DE LA CONCEPCIÓN</v>
          </cell>
        </row>
        <row r="5646">
          <cell r="AI5646" t="str">
            <v>LORICA</v>
          </cell>
        </row>
        <row r="5647">
          <cell r="AI5647" t="str">
            <v>PUERTO ESCONDIDO</v>
          </cell>
        </row>
        <row r="5648">
          <cell r="AI5648" t="str">
            <v>MONTERÍA</v>
          </cell>
        </row>
        <row r="5649">
          <cell r="AI5649" t="str">
            <v>VALENCIA</v>
          </cell>
        </row>
        <row r="5650">
          <cell r="AI5650" t="str">
            <v>CERETÉ</v>
          </cell>
        </row>
        <row r="5651">
          <cell r="AI5651" t="str">
            <v>CERETÉ</v>
          </cell>
        </row>
        <row r="5652">
          <cell r="AI5652" t="str">
            <v>PLANETA RICA</v>
          </cell>
        </row>
        <row r="5653">
          <cell r="AI5653" t="str">
            <v>COTORRA</v>
          </cell>
        </row>
        <row r="5654">
          <cell r="AI5654" t="str">
            <v>TUCHÍN</v>
          </cell>
        </row>
        <row r="5655">
          <cell r="AI5655" t="str">
            <v>MONTERÍA</v>
          </cell>
        </row>
        <row r="5656">
          <cell r="AI5656" t="str">
            <v>MONTELÍBANO</v>
          </cell>
        </row>
        <row r="5657">
          <cell r="AI5657" t="str">
            <v>TIERRALTA</v>
          </cell>
        </row>
        <row r="5658">
          <cell r="AI5658" t="str">
            <v>MONTERÍA</v>
          </cell>
        </row>
        <row r="5659">
          <cell r="AI5659" t="str">
            <v>MONTELÍBANO</v>
          </cell>
        </row>
        <row r="5660">
          <cell r="AI5660" t="str">
            <v>SAHAGÚN</v>
          </cell>
        </row>
        <row r="5661">
          <cell r="AI5661" t="str">
            <v>MONTERÍA</v>
          </cell>
        </row>
        <row r="5662">
          <cell r="AI5662" t="str">
            <v>SAN CARLOS</v>
          </cell>
        </row>
        <row r="5663">
          <cell r="AI5663" t="str">
            <v>MONTERÍA</v>
          </cell>
        </row>
        <row r="5664">
          <cell r="AI5664" t="str">
            <v>MONTERÍA</v>
          </cell>
        </row>
        <row r="5665">
          <cell r="AI5665" t="str">
            <v>TIERRALTA</v>
          </cell>
        </row>
        <row r="5666">
          <cell r="AI5666" t="str">
            <v>SAN ANTERO</v>
          </cell>
        </row>
        <row r="5667">
          <cell r="AI5667" t="str">
            <v>SAN PELAYO</v>
          </cell>
        </row>
        <row r="5668">
          <cell r="AI5668" t="str">
            <v>SAN BERNARDO DEL VIENTO</v>
          </cell>
        </row>
        <row r="5669">
          <cell r="AI5669" t="str">
            <v>MONTERÍA</v>
          </cell>
        </row>
        <row r="5670">
          <cell r="AI5670" t="str">
            <v>CIÉNAGA DE ORO</v>
          </cell>
        </row>
        <row r="5671">
          <cell r="AI5671" t="str">
            <v>TIERRALTA</v>
          </cell>
        </row>
        <row r="5672">
          <cell r="AI5672" t="str">
            <v>MONTERÍA</v>
          </cell>
        </row>
        <row r="5673">
          <cell r="AI5673" t="str">
            <v>PUERTO LIBERTADOR</v>
          </cell>
        </row>
        <row r="5674">
          <cell r="AI5674" t="str">
            <v>PUEBLO NUEVO</v>
          </cell>
        </row>
        <row r="5675">
          <cell r="AI5675" t="str">
            <v>MONTERÍA</v>
          </cell>
        </row>
        <row r="5676">
          <cell r="AI5676" t="str">
            <v>MONTELÍBANO</v>
          </cell>
        </row>
        <row r="5677">
          <cell r="AI5677" t="str">
            <v>MONTERÍA</v>
          </cell>
        </row>
        <row r="5678">
          <cell r="AI5678" t="str">
            <v>PUERTO LIBERTADOR</v>
          </cell>
        </row>
        <row r="5679">
          <cell r="AI5679" t="str">
            <v>MONTERÍA</v>
          </cell>
        </row>
        <row r="5680">
          <cell r="AI5680" t="str">
            <v>MONTERÍA</v>
          </cell>
        </row>
        <row r="5681">
          <cell r="AI5681" t="str">
            <v>CERETÉ</v>
          </cell>
        </row>
        <row r="5682">
          <cell r="AI5682" t="str">
            <v>CHINÚ</v>
          </cell>
        </row>
        <row r="5683">
          <cell r="AI5683" t="str">
            <v>MONTERÍA</v>
          </cell>
        </row>
        <row r="5684">
          <cell r="AI5684" t="str">
            <v>VALENCIA</v>
          </cell>
        </row>
        <row r="5685">
          <cell r="AI5685" t="str">
            <v>MONTERÍA</v>
          </cell>
        </row>
        <row r="5686">
          <cell r="AI5686" t="str">
            <v>MOÑITOS</v>
          </cell>
        </row>
        <row r="5687">
          <cell r="AI5687" t="str">
            <v>TUCHÍN</v>
          </cell>
        </row>
        <row r="5688">
          <cell r="AI5688" t="str">
            <v>CIÉNAGA DE ORO</v>
          </cell>
        </row>
        <row r="5689">
          <cell r="AI5689" t="str">
            <v>MONTERÍA</v>
          </cell>
        </row>
        <row r="5690">
          <cell r="AI5690" t="str">
            <v>LORICA</v>
          </cell>
        </row>
        <row r="5691">
          <cell r="AI5691" t="str">
            <v>MONTERÍA</v>
          </cell>
        </row>
        <row r="5692">
          <cell r="AI5692" t="str">
            <v>PLANETA RICA</v>
          </cell>
        </row>
        <row r="5693">
          <cell r="AI5693" t="str">
            <v>MONTERÍA</v>
          </cell>
        </row>
        <row r="5694">
          <cell r="AI5694" t="str">
            <v>MONTERÍA</v>
          </cell>
        </row>
        <row r="5695">
          <cell r="AI5695" t="str">
            <v>TIERRALTA</v>
          </cell>
        </row>
        <row r="5696">
          <cell r="AI5696" t="str">
            <v>LORICA</v>
          </cell>
        </row>
        <row r="5697">
          <cell r="AI5697" t="str">
            <v>MONTERÍA</v>
          </cell>
        </row>
        <row r="5698">
          <cell r="AI5698" t="str">
            <v>MONTERÍA</v>
          </cell>
        </row>
        <row r="5699">
          <cell r="AI5699" t="str">
            <v>PUERTO LIBERTADOR</v>
          </cell>
        </row>
        <row r="5700">
          <cell r="AI5700" t="str">
            <v>CIÉNAGA DE ORO</v>
          </cell>
        </row>
        <row r="5701">
          <cell r="AI5701" t="str">
            <v>MONTERÍA</v>
          </cell>
        </row>
        <row r="5702">
          <cell r="AI5702" t="str">
            <v>MONTERÍA</v>
          </cell>
        </row>
        <row r="5703">
          <cell r="AI5703" t="str">
            <v>LORICA</v>
          </cell>
        </row>
        <row r="5704">
          <cell r="AI5704" t="str">
            <v>LORICA</v>
          </cell>
        </row>
        <row r="5705">
          <cell r="AI5705" t="str">
            <v>MONTERÍA</v>
          </cell>
        </row>
        <row r="5706">
          <cell r="AI5706" t="str">
            <v>VALENCIA</v>
          </cell>
        </row>
        <row r="5707">
          <cell r="AI5707" t="str">
            <v>MONTELÍBANO</v>
          </cell>
        </row>
        <row r="5708">
          <cell r="AI5708" t="str">
            <v>CERETÉ</v>
          </cell>
        </row>
        <row r="5709">
          <cell r="AI5709" t="str">
            <v>LORICA</v>
          </cell>
        </row>
        <row r="5710">
          <cell r="AI5710" t="str">
            <v>CERETÉ</v>
          </cell>
        </row>
        <row r="5711">
          <cell r="AI5711" t="str">
            <v>TIERRALTA</v>
          </cell>
        </row>
        <row r="5712">
          <cell r="AI5712" t="str">
            <v>MONTERÍA</v>
          </cell>
        </row>
        <row r="5713">
          <cell r="AI5713" t="str">
            <v>MONTERÍA</v>
          </cell>
        </row>
        <row r="5714">
          <cell r="AI5714" t="str">
            <v>SAN PELAYO</v>
          </cell>
        </row>
        <row r="5715">
          <cell r="AI5715" t="str">
            <v>MONTERÍA</v>
          </cell>
        </row>
        <row r="5716">
          <cell r="AI5716" t="str">
            <v>PURÍSIMA DE LA CONCEPCIÓN</v>
          </cell>
        </row>
        <row r="5717">
          <cell r="AI5717" t="str">
            <v>MONTERÍA</v>
          </cell>
        </row>
        <row r="5718">
          <cell r="AI5718" t="str">
            <v>MONTERÍA</v>
          </cell>
        </row>
        <row r="5719">
          <cell r="AI5719" t="str">
            <v>MONTERÍA</v>
          </cell>
        </row>
        <row r="5720">
          <cell r="AI5720" t="str">
            <v>SAN CARLOS</v>
          </cell>
        </row>
        <row r="5721">
          <cell r="AI5721" t="str">
            <v>LORICA</v>
          </cell>
        </row>
        <row r="5722">
          <cell r="AI5722" t="str">
            <v>PUERTO LIBERTADOR</v>
          </cell>
        </row>
        <row r="5723">
          <cell r="AI5723" t="str">
            <v>TUCHÍN</v>
          </cell>
        </row>
        <row r="5724">
          <cell r="AI5724" t="str">
            <v>MONTERÍA</v>
          </cell>
        </row>
        <row r="5725">
          <cell r="AI5725" t="str">
            <v>MONTERÍA</v>
          </cell>
        </row>
        <row r="5726">
          <cell r="AI5726" t="str">
            <v>VALENCIA</v>
          </cell>
        </row>
        <row r="5727">
          <cell r="AI5727" t="str">
            <v>AYAPEL</v>
          </cell>
        </row>
        <row r="5728">
          <cell r="AI5728" t="str">
            <v>CERETÉ</v>
          </cell>
        </row>
        <row r="5729">
          <cell r="AI5729" t="str">
            <v>TUCHÍN</v>
          </cell>
        </row>
        <row r="5730">
          <cell r="AI5730" t="str">
            <v>PLANETA RICA</v>
          </cell>
        </row>
        <row r="5731">
          <cell r="AI5731" t="str">
            <v>SAHAGÚN</v>
          </cell>
        </row>
        <row r="5732">
          <cell r="AI5732" t="str">
            <v>PLANETA RICA</v>
          </cell>
        </row>
        <row r="5733">
          <cell r="AI5733" t="str">
            <v>MOÑITOS</v>
          </cell>
        </row>
        <row r="5734">
          <cell r="AI5734" t="str">
            <v>SAHAGÚN</v>
          </cell>
        </row>
        <row r="5735">
          <cell r="AI5735" t="str">
            <v>SAN ANTERO</v>
          </cell>
        </row>
        <row r="5736">
          <cell r="AI5736" t="str">
            <v>AYAPEL</v>
          </cell>
        </row>
        <row r="5737">
          <cell r="AI5737" t="str">
            <v>SAHAGÚN</v>
          </cell>
        </row>
        <row r="5738">
          <cell r="AI5738" t="str">
            <v>MONTERÍA</v>
          </cell>
        </row>
        <row r="5739">
          <cell r="AI5739" t="str">
            <v>SAHAGÚN</v>
          </cell>
        </row>
        <row r="5740">
          <cell r="AI5740" t="str">
            <v>PURÍSIMA DE LA CONCEPCIÓN</v>
          </cell>
        </row>
        <row r="5741">
          <cell r="AI5741" t="str">
            <v>MONTERÍA</v>
          </cell>
        </row>
        <row r="5742">
          <cell r="AI5742" t="str">
            <v>MONTERÍA</v>
          </cell>
        </row>
        <row r="5743">
          <cell r="AI5743" t="str">
            <v>SAN CARLOS</v>
          </cell>
        </row>
        <row r="5744">
          <cell r="AI5744" t="str">
            <v>MONTELÍBANO</v>
          </cell>
        </row>
        <row r="5745">
          <cell r="AI5745" t="str">
            <v>LORICA</v>
          </cell>
        </row>
        <row r="5746">
          <cell r="AI5746" t="str">
            <v>SAHAGÚN</v>
          </cell>
        </row>
        <row r="5747">
          <cell r="AI5747" t="str">
            <v>PUERTO LIBERTADOR</v>
          </cell>
        </row>
        <row r="5748">
          <cell r="AI5748" t="str">
            <v>PURÍSIMA DE LA CONCEPCIÓN</v>
          </cell>
        </row>
        <row r="5749">
          <cell r="AI5749" t="str">
            <v>MONTELÍBANO</v>
          </cell>
        </row>
        <row r="5750">
          <cell r="AI5750" t="str">
            <v>PLANETA RICA</v>
          </cell>
        </row>
        <row r="5751">
          <cell r="AI5751" t="str">
            <v>VALENCIA</v>
          </cell>
        </row>
        <row r="5752">
          <cell r="AI5752" t="str">
            <v>MONTERÍA</v>
          </cell>
        </row>
        <row r="5753">
          <cell r="AI5753" t="str">
            <v>MONTERÍA</v>
          </cell>
        </row>
        <row r="5754">
          <cell r="AI5754" t="str">
            <v>LORICA</v>
          </cell>
        </row>
        <row r="5755">
          <cell r="AI5755" t="str">
            <v>CERETÉ</v>
          </cell>
        </row>
        <row r="5756">
          <cell r="AI5756" t="str">
            <v>MONTELÍBANO</v>
          </cell>
        </row>
        <row r="5757">
          <cell r="AI5757" t="str">
            <v>TIERRALTA</v>
          </cell>
        </row>
        <row r="5758">
          <cell r="AI5758" t="str">
            <v>MONTERÍA</v>
          </cell>
        </row>
        <row r="5759">
          <cell r="AI5759" t="str">
            <v>LORICA</v>
          </cell>
        </row>
        <row r="5760">
          <cell r="AI5760" t="str">
            <v>MONTERÍA</v>
          </cell>
        </row>
        <row r="5761">
          <cell r="AI5761" t="str">
            <v>MONTERÍA</v>
          </cell>
        </row>
        <row r="5762">
          <cell r="AI5762" t="str">
            <v>CERETÉ</v>
          </cell>
        </row>
        <row r="5763">
          <cell r="AI5763" t="str">
            <v>MONTERÍA</v>
          </cell>
        </row>
        <row r="5764">
          <cell r="AI5764" t="str">
            <v>SAN BERNARDO DEL VIENTO</v>
          </cell>
        </row>
        <row r="5765">
          <cell r="AI5765" t="str">
            <v>MONTERÍA</v>
          </cell>
        </row>
        <row r="5766">
          <cell r="AI5766" t="str">
            <v>MONTERÍA</v>
          </cell>
        </row>
        <row r="5767">
          <cell r="AI5767" t="str">
            <v>CIÉNAGA DE ORO</v>
          </cell>
        </row>
        <row r="5768">
          <cell r="AI5768" t="str">
            <v>MONTERÍA</v>
          </cell>
        </row>
        <row r="5769">
          <cell r="AI5769" t="str">
            <v>PLANETA RICA</v>
          </cell>
        </row>
        <row r="5770">
          <cell r="AI5770" t="str">
            <v>MONTERÍA</v>
          </cell>
        </row>
        <row r="5771">
          <cell r="AI5771" t="str">
            <v>SAN ANDRÉS DE SOTAVENTO</v>
          </cell>
        </row>
        <row r="5772">
          <cell r="AI5772" t="str">
            <v>MONTELÍBANO</v>
          </cell>
        </row>
        <row r="5773">
          <cell r="AI5773" t="str">
            <v>SAN ANDRÉS DE SOTAVENTO</v>
          </cell>
        </row>
        <row r="5774">
          <cell r="AI5774" t="str">
            <v>SAN BERNARDO DEL VIENTO</v>
          </cell>
        </row>
        <row r="5775">
          <cell r="AI5775" t="str">
            <v>MONTERÍA</v>
          </cell>
        </row>
        <row r="5776">
          <cell r="AI5776" t="str">
            <v>PUERTO LIBERTADOR</v>
          </cell>
        </row>
        <row r="5777">
          <cell r="AI5777" t="str">
            <v>MONTERÍA</v>
          </cell>
        </row>
        <row r="5778">
          <cell r="AI5778" t="str">
            <v>MONTERÍA</v>
          </cell>
        </row>
        <row r="5779">
          <cell r="AI5779" t="str">
            <v>MONTERÍA</v>
          </cell>
        </row>
        <row r="5780">
          <cell r="AI5780" t="str">
            <v>TIERRALTA</v>
          </cell>
        </row>
        <row r="5781">
          <cell r="AI5781" t="str">
            <v>MONTERÍA</v>
          </cell>
        </row>
        <row r="5782">
          <cell r="AI5782" t="str">
            <v>MOÑITOS</v>
          </cell>
        </row>
        <row r="5783">
          <cell r="AI5783" t="str">
            <v>SAN CARLOS</v>
          </cell>
        </row>
        <row r="5784">
          <cell r="AI5784" t="str">
            <v>MONTERÍA</v>
          </cell>
        </row>
        <row r="5785">
          <cell r="AI5785" t="str">
            <v>PUERTO LIBERTADOR</v>
          </cell>
        </row>
        <row r="5786">
          <cell r="AI5786" t="str">
            <v>CERETÉ</v>
          </cell>
        </row>
        <row r="5787">
          <cell r="AI5787" t="str">
            <v>PLANETA RICA</v>
          </cell>
        </row>
        <row r="5788">
          <cell r="AI5788" t="str">
            <v>COTORRA</v>
          </cell>
        </row>
        <row r="5789">
          <cell r="AI5789" t="str">
            <v>TIERRALTA</v>
          </cell>
        </row>
        <row r="5790">
          <cell r="AI5790" t="str">
            <v>MONTERÍA</v>
          </cell>
        </row>
        <row r="5791">
          <cell r="AI5791" t="str">
            <v>TIERRALTA</v>
          </cell>
        </row>
        <row r="5792">
          <cell r="AI5792" t="str">
            <v>MOÑITOS</v>
          </cell>
        </row>
        <row r="5793">
          <cell r="AI5793" t="str">
            <v>MONTERÍA</v>
          </cell>
        </row>
        <row r="5794">
          <cell r="AI5794" t="str">
            <v>PUEBLO NUEVO</v>
          </cell>
        </row>
        <row r="5795">
          <cell r="AI5795" t="str">
            <v>SAN ANTERO</v>
          </cell>
        </row>
        <row r="5796">
          <cell r="AI5796" t="str">
            <v>MONTERÍA</v>
          </cell>
        </row>
        <row r="5797">
          <cell r="AI5797" t="str">
            <v>SAN PELAYO</v>
          </cell>
        </row>
        <row r="5798">
          <cell r="AI5798" t="str">
            <v>MONTERÍA</v>
          </cell>
        </row>
        <row r="5799">
          <cell r="AI5799" t="str">
            <v>MONTERÍA</v>
          </cell>
        </row>
        <row r="5800">
          <cell r="AI5800" t="str">
            <v>TIERRALTA</v>
          </cell>
        </row>
        <row r="5801">
          <cell r="AI5801" t="str">
            <v>MONTERÍA</v>
          </cell>
        </row>
        <row r="5802">
          <cell r="AI5802" t="str">
            <v>MONTERÍA</v>
          </cell>
        </row>
        <row r="5803">
          <cell r="AI5803" t="str">
            <v>MONTERÍA</v>
          </cell>
        </row>
        <row r="5804">
          <cell r="AI5804" t="str">
            <v>AYAPEL</v>
          </cell>
        </row>
        <row r="5805">
          <cell r="AI5805" t="str">
            <v>AYAPEL</v>
          </cell>
        </row>
        <row r="5806">
          <cell r="AI5806" t="str">
            <v>MONTERÍA</v>
          </cell>
        </row>
        <row r="5807">
          <cell r="AI5807" t="str">
            <v>CHINÚ</v>
          </cell>
        </row>
        <row r="5808">
          <cell r="AI5808" t="str">
            <v>SAN JOSÉ DE URÉ</v>
          </cell>
        </row>
        <row r="5809">
          <cell r="AI5809" t="str">
            <v>PUERTO LIBERTADOR</v>
          </cell>
        </row>
        <row r="5810">
          <cell r="AI5810" t="str">
            <v>MONTERÍA</v>
          </cell>
        </row>
        <row r="5811">
          <cell r="AI5811" t="str">
            <v>BUENAVISTA</v>
          </cell>
        </row>
        <row r="5812">
          <cell r="AI5812" t="str">
            <v>MONTERÍA</v>
          </cell>
        </row>
        <row r="5813">
          <cell r="AI5813" t="str">
            <v>SAHAGÚN</v>
          </cell>
        </row>
        <row r="5814">
          <cell r="AI5814" t="str">
            <v>MONTELÍBANO</v>
          </cell>
        </row>
        <row r="5815">
          <cell r="AI5815" t="str">
            <v>CERETÉ</v>
          </cell>
        </row>
        <row r="5816">
          <cell r="AI5816" t="str">
            <v>MONTELÍBANO</v>
          </cell>
        </row>
        <row r="5817">
          <cell r="AI5817" t="str">
            <v>SAHAGÚN</v>
          </cell>
        </row>
        <row r="5818">
          <cell r="AI5818" t="str">
            <v>CERETÉ</v>
          </cell>
        </row>
        <row r="5819">
          <cell r="AI5819" t="str">
            <v>VALENCIA</v>
          </cell>
        </row>
        <row r="5820">
          <cell r="AI5820" t="str">
            <v>CIÉNAGA DE ORO</v>
          </cell>
        </row>
        <row r="5821">
          <cell r="AI5821" t="str">
            <v>PUERTO LIBERTADOR</v>
          </cell>
        </row>
        <row r="5822">
          <cell r="AI5822" t="str">
            <v>MONTERÍA</v>
          </cell>
        </row>
        <row r="5823">
          <cell r="AI5823" t="str">
            <v>TIERRALTA</v>
          </cell>
        </row>
        <row r="5824">
          <cell r="AI5824" t="str">
            <v>CIÉNAGA DE ORO</v>
          </cell>
        </row>
        <row r="5825">
          <cell r="AI5825" t="str">
            <v>LORICA</v>
          </cell>
        </row>
        <row r="5826">
          <cell r="AI5826" t="str">
            <v>MONTERÍA</v>
          </cell>
        </row>
        <row r="5827">
          <cell r="AI5827" t="str">
            <v>MONTERÍA</v>
          </cell>
        </row>
        <row r="5828">
          <cell r="AI5828" t="str">
            <v>MONTERÍA</v>
          </cell>
        </row>
        <row r="5829">
          <cell r="AI5829" t="str">
            <v>MONTELÍBANO</v>
          </cell>
        </row>
        <row r="5830">
          <cell r="AI5830" t="str">
            <v>MONTERÍA</v>
          </cell>
        </row>
        <row r="5831">
          <cell r="AI5831" t="str">
            <v>PLANETA RICA</v>
          </cell>
        </row>
        <row r="5832">
          <cell r="AI5832" t="str">
            <v>MONTERÍA</v>
          </cell>
        </row>
        <row r="5833">
          <cell r="AI5833" t="str">
            <v>MONTERÍA</v>
          </cell>
        </row>
        <row r="5834">
          <cell r="AI5834" t="str">
            <v>MONTERÍA</v>
          </cell>
        </row>
        <row r="5835">
          <cell r="AI5835" t="str">
            <v>MONTERÍA</v>
          </cell>
        </row>
        <row r="5836">
          <cell r="AI5836" t="str">
            <v>MONTERÍA</v>
          </cell>
        </row>
        <row r="5837">
          <cell r="AI5837" t="str">
            <v>MONTERÍA</v>
          </cell>
        </row>
        <row r="5838">
          <cell r="AI5838" t="str">
            <v>AYAPEL</v>
          </cell>
        </row>
        <row r="5839">
          <cell r="AI5839" t="str">
            <v>CERETÉ</v>
          </cell>
        </row>
        <row r="5840">
          <cell r="AI5840" t="str">
            <v>CERETÉ</v>
          </cell>
        </row>
        <row r="5841">
          <cell r="AI5841" t="str">
            <v>MONTERÍA</v>
          </cell>
        </row>
        <row r="5842">
          <cell r="AI5842" t="str">
            <v>MONTERÍA</v>
          </cell>
        </row>
        <row r="5843">
          <cell r="AI5843" t="str">
            <v>CIÉNAGA DE ORO</v>
          </cell>
        </row>
        <row r="5844">
          <cell r="AI5844" t="str">
            <v>MOÑITOS</v>
          </cell>
        </row>
        <row r="5845">
          <cell r="AI5845" t="str">
            <v>MONTERÍA</v>
          </cell>
        </row>
        <row r="5846">
          <cell r="AI5846" t="str">
            <v>TIERRALTA</v>
          </cell>
        </row>
        <row r="5847">
          <cell r="AI5847" t="str">
            <v>MONTERÍA</v>
          </cell>
        </row>
        <row r="5848">
          <cell r="AI5848" t="str">
            <v>MONTERÍA</v>
          </cell>
        </row>
        <row r="5849">
          <cell r="AI5849" t="str">
            <v>MONTELÍBANO</v>
          </cell>
        </row>
        <row r="5850">
          <cell r="AI5850" t="str">
            <v>CIÉNAGA DE ORO</v>
          </cell>
        </row>
        <row r="5851">
          <cell r="AI5851" t="str">
            <v>MONTERÍA</v>
          </cell>
        </row>
        <row r="5852">
          <cell r="AI5852" t="str">
            <v>LORICA</v>
          </cell>
        </row>
        <row r="5853">
          <cell r="AI5853" t="str">
            <v>MONTERÍA</v>
          </cell>
        </row>
        <row r="5854">
          <cell r="AI5854" t="str">
            <v>MOÑITOS</v>
          </cell>
        </row>
        <row r="5855">
          <cell r="AI5855" t="str">
            <v>PUERTO LIBERTADOR</v>
          </cell>
        </row>
        <row r="5856">
          <cell r="AI5856" t="str">
            <v>MONTELÍBANO</v>
          </cell>
        </row>
        <row r="5857">
          <cell r="AI5857" t="str">
            <v>MONTELÍBANO</v>
          </cell>
        </row>
        <row r="5858">
          <cell r="AI5858" t="str">
            <v>MOÑITOS</v>
          </cell>
        </row>
        <row r="5859">
          <cell r="AI5859" t="str">
            <v>CIÉNAGA DE ORO</v>
          </cell>
        </row>
        <row r="5860">
          <cell r="AI5860" t="str">
            <v>TIERRALTA</v>
          </cell>
        </row>
        <row r="5861">
          <cell r="AI5861" t="str">
            <v>SAN ANTERO</v>
          </cell>
        </row>
        <row r="5862">
          <cell r="AI5862" t="str">
            <v>AYAPEL</v>
          </cell>
        </row>
        <row r="5863">
          <cell r="AI5863" t="str">
            <v>CHINÚ</v>
          </cell>
        </row>
        <row r="5864">
          <cell r="AI5864" t="str">
            <v>MONTERÍA</v>
          </cell>
        </row>
        <row r="5865">
          <cell r="AI5865" t="str">
            <v>MONTERÍA</v>
          </cell>
        </row>
        <row r="5866">
          <cell r="AI5866" t="str">
            <v>SAN JOSÉ DE URÉ</v>
          </cell>
        </row>
        <row r="5867">
          <cell r="AI5867" t="str">
            <v>MONTERÍA</v>
          </cell>
        </row>
        <row r="5868">
          <cell r="AI5868" t="str">
            <v>MONTERÍA</v>
          </cell>
        </row>
        <row r="5869">
          <cell r="AI5869" t="str">
            <v>SAHAGÚN</v>
          </cell>
        </row>
        <row r="5870">
          <cell r="AI5870" t="str">
            <v>PUERTO LIBERTADOR</v>
          </cell>
        </row>
        <row r="5871">
          <cell r="AI5871" t="str">
            <v>BUENAVISTA</v>
          </cell>
        </row>
        <row r="5872">
          <cell r="AI5872" t="str">
            <v>MONTELÍBANO</v>
          </cell>
        </row>
        <row r="5873">
          <cell r="AI5873" t="str">
            <v>SAN PELAYO</v>
          </cell>
        </row>
        <row r="5874">
          <cell r="AI5874" t="str">
            <v>SAHAGÚN</v>
          </cell>
        </row>
        <row r="5875">
          <cell r="AI5875" t="str">
            <v>CIÉNAGA DE ORO</v>
          </cell>
        </row>
        <row r="5876">
          <cell r="AI5876" t="str">
            <v>CHINÚ</v>
          </cell>
        </row>
        <row r="5877">
          <cell r="AI5877" t="str">
            <v>VALENCIA</v>
          </cell>
        </row>
        <row r="5878">
          <cell r="AI5878" t="str">
            <v>TIERRALTA</v>
          </cell>
        </row>
        <row r="5879">
          <cell r="AI5879" t="str">
            <v>CIÉNAGA DE ORO</v>
          </cell>
        </row>
        <row r="5880">
          <cell r="AI5880" t="str">
            <v>MONTELÍBANO</v>
          </cell>
        </row>
        <row r="5881">
          <cell r="AI5881" t="str">
            <v>MONTERÍA</v>
          </cell>
        </row>
        <row r="5882">
          <cell r="AI5882" t="str">
            <v>CIÉNAGA DE ORO</v>
          </cell>
        </row>
        <row r="5883">
          <cell r="AI5883" t="str">
            <v>CERETÉ</v>
          </cell>
        </row>
        <row r="5884">
          <cell r="AI5884" t="str">
            <v>MONTERÍA</v>
          </cell>
        </row>
        <row r="5885">
          <cell r="AI5885" t="str">
            <v>MONTERÍA</v>
          </cell>
        </row>
        <row r="5886">
          <cell r="AI5886" t="str">
            <v>CHINÚ</v>
          </cell>
        </row>
        <row r="5887">
          <cell r="AI5887" t="str">
            <v>CERETÉ</v>
          </cell>
        </row>
        <row r="5888">
          <cell r="AI5888" t="str">
            <v>PLANETA RICA</v>
          </cell>
        </row>
        <row r="5889">
          <cell r="AI5889" t="str">
            <v>MONTERÍA</v>
          </cell>
        </row>
        <row r="5890">
          <cell r="AI5890" t="str">
            <v>TIERRALTA</v>
          </cell>
        </row>
        <row r="5891">
          <cell r="AI5891" t="str">
            <v>MONTERÍA</v>
          </cell>
        </row>
        <row r="5892">
          <cell r="AI5892" t="str">
            <v>MONTERÍA</v>
          </cell>
        </row>
        <row r="5893">
          <cell r="AI5893" t="str">
            <v>MONTERÍA</v>
          </cell>
        </row>
        <row r="5894">
          <cell r="AI5894" t="str">
            <v>CIÉNAGA DE ORO</v>
          </cell>
        </row>
        <row r="5895">
          <cell r="AI5895" t="str">
            <v>SAN ANTERO</v>
          </cell>
        </row>
        <row r="5896">
          <cell r="AI5896" t="str">
            <v>CHINÚ</v>
          </cell>
        </row>
        <row r="5897">
          <cell r="AI5897" t="str">
            <v>LORICA</v>
          </cell>
        </row>
        <row r="5898">
          <cell r="AI5898" t="str">
            <v>TIERRALTA</v>
          </cell>
        </row>
        <row r="5899">
          <cell r="AI5899" t="str">
            <v>MONTERÍA</v>
          </cell>
        </row>
        <row r="5900">
          <cell r="AI5900" t="str">
            <v>LORICA</v>
          </cell>
        </row>
        <row r="5901">
          <cell r="AI5901" t="str">
            <v>MONTERÍA</v>
          </cell>
        </row>
        <row r="5902">
          <cell r="AI5902" t="str">
            <v>LORICA</v>
          </cell>
        </row>
        <row r="5903">
          <cell r="AI5903" t="str">
            <v>MONTERÍA</v>
          </cell>
        </row>
        <row r="5904">
          <cell r="AI5904" t="str">
            <v>LORICA</v>
          </cell>
        </row>
        <row r="5905">
          <cell r="AI5905" t="str">
            <v>MOÑITOS</v>
          </cell>
        </row>
        <row r="5906">
          <cell r="AI5906" t="str">
            <v>CHIMÁ</v>
          </cell>
        </row>
        <row r="5907">
          <cell r="AI5907" t="str">
            <v>CHIMÁ</v>
          </cell>
        </row>
        <row r="5908">
          <cell r="AI5908" t="str">
            <v>SAHAGÚN</v>
          </cell>
        </row>
        <row r="5909">
          <cell r="AI5909" t="str">
            <v>SAN ANTERO</v>
          </cell>
        </row>
        <row r="5910">
          <cell r="AI5910" t="str">
            <v>LOS CÓRDOBAS</v>
          </cell>
        </row>
        <row r="5911">
          <cell r="AI5911" t="str">
            <v>MONTERÍA</v>
          </cell>
        </row>
        <row r="5912">
          <cell r="AI5912" t="str">
            <v>LORICA</v>
          </cell>
        </row>
        <row r="5913">
          <cell r="AI5913" t="str">
            <v>AYAPEL</v>
          </cell>
        </row>
        <row r="5914">
          <cell r="AI5914" t="str">
            <v>MONTERÍA</v>
          </cell>
        </row>
        <row r="5915">
          <cell r="AI5915" t="str">
            <v>CERETÉ</v>
          </cell>
        </row>
        <row r="5916">
          <cell r="AI5916" t="str">
            <v>MONTERÍA</v>
          </cell>
        </row>
        <row r="5917">
          <cell r="AI5917" t="str">
            <v>VALENCIA</v>
          </cell>
        </row>
        <row r="5918">
          <cell r="AI5918" t="str">
            <v>MONTERÍA</v>
          </cell>
        </row>
        <row r="5919">
          <cell r="AI5919" t="str">
            <v>MONTERÍA</v>
          </cell>
        </row>
        <row r="5920">
          <cell r="AI5920" t="str">
            <v>MONTERÍA</v>
          </cell>
        </row>
        <row r="5921">
          <cell r="AI5921" t="str">
            <v>CERETÉ</v>
          </cell>
        </row>
        <row r="5922">
          <cell r="AI5922" t="str">
            <v>CERETÉ</v>
          </cell>
        </row>
        <row r="5923">
          <cell r="AI5923" t="str">
            <v>SAN PELAYO</v>
          </cell>
        </row>
        <row r="5924">
          <cell r="AI5924" t="str">
            <v>MONTERÍA</v>
          </cell>
        </row>
        <row r="5925">
          <cell r="AI5925" t="str">
            <v>COTORRA</v>
          </cell>
        </row>
        <row r="5926">
          <cell r="AI5926" t="str">
            <v>CHINÚ</v>
          </cell>
        </row>
        <row r="5927">
          <cell r="AI5927" t="str">
            <v>PURÍSIMA DE LA CONCEPCIÓN</v>
          </cell>
        </row>
        <row r="5928">
          <cell r="AI5928" t="str">
            <v>MONTERÍA</v>
          </cell>
        </row>
        <row r="5929">
          <cell r="AI5929" t="str">
            <v>LORICA</v>
          </cell>
        </row>
        <row r="5930">
          <cell r="AI5930" t="str">
            <v>LORICA</v>
          </cell>
        </row>
        <row r="5931">
          <cell r="AI5931" t="str">
            <v>SAN BERNARDO DEL VIENTO</v>
          </cell>
        </row>
        <row r="5932">
          <cell r="AI5932" t="str">
            <v>SAHAGÚN</v>
          </cell>
        </row>
        <row r="5933">
          <cell r="AI5933" t="str">
            <v>TIERRALTA</v>
          </cell>
        </row>
        <row r="5934">
          <cell r="AI5934" t="str">
            <v>LORICA</v>
          </cell>
        </row>
        <row r="5935">
          <cell r="AI5935" t="str">
            <v>MONTERÍA</v>
          </cell>
        </row>
        <row r="5936">
          <cell r="AI5936" t="str">
            <v>MONTERÍA</v>
          </cell>
        </row>
        <row r="5937">
          <cell r="AI5937" t="str">
            <v>TUCHÍN</v>
          </cell>
        </row>
        <row r="5938">
          <cell r="AI5938" t="str">
            <v>SAN ANDRÉS DE SOTAVENTO</v>
          </cell>
        </row>
        <row r="5939">
          <cell r="AI5939" t="str">
            <v>AYAPEL</v>
          </cell>
        </row>
        <row r="5940">
          <cell r="AI5940" t="str">
            <v>LORICA</v>
          </cell>
        </row>
        <row r="5941">
          <cell r="AI5941" t="str">
            <v>PUERTO ESCONDIDO</v>
          </cell>
        </row>
        <row r="5942">
          <cell r="AI5942" t="str">
            <v>TUCHÍN</v>
          </cell>
        </row>
        <row r="5943">
          <cell r="AI5943" t="str">
            <v>PLANETA RICA</v>
          </cell>
        </row>
        <row r="5944">
          <cell r="AI5944" t="str">
            <v>MONTELÍBANO</v>
          </cell>
        </row>
        <row r="5945">
          <cell r="AI5945" t="str">
            <v>TIERRALTA</v>
          </cell>
        </row>
        <row r="5946">
          <cell r="AI5946" t="str">
            <v>MONTERÍA</v>
          </cell>
        </row>
        <row r="5947">
          <cell r="AI5947" t="str">
            <v>AYAPEL</v>
          </cell>
        </row>
        <row r="5948">
          <cell r="AI5948" t="str">
            <v>VALENCIA</v>
          </cell>
        </row>
        <row r="5949">
          <cell r="AI5949" t="str">
            <v>TIERRALTA</v>
          </cell>
        </row>
        <row r="5950">
          <cell r="AI5950" t="str">
            <v>AYAPEL</v>
          </cell>
        </row>
        <row r="5951">
          <cell r="AI5951" t="str">
            <v>CERETÉ</v>
          </cell>
        </row>
        <row r="5952">
          <cell r="AI5952" t="str">
            <v>SAN BERNARDO DEL VIENTO</v>
          </cell>
        </row>
        <row r="5953">
          <cell r="AI5953" t="str">
            <v>LORICA</v>
          </cell>
        </row>
        <row r="5954">
          <cell r="AI5954" t="str">
            <v>MONTERÍA</v>
          </cell>
        </row>
        <row r="5955">
          <cell r="AI5955" t="str">
            <v>CERETÉ</v>
          </cell>
        </row>
        <row r="5956">
          <cell r="AI5956" t="str">
            <v>MONTERÍA</v>
          </cell>
        </row>
        <row r="5957">
          <cell r="AI5957" t="str">
            <v>MOÑITOS</v>
          </cell>
        </row>
        <row r="5958">
          <cell r="AI5958" t="str">
            <v>TIERRALTA</v>
          </cell>
        </row>
        <row r="5959">
          <cell r="AI5959" t="str">
            <v>MONTERÍA</v>
          </cell>
        </row>
        <row r="5960">
          <cell r="AI5960" t="str">
            <v>CIÉNAGA DE ORO</v>
          </cell>
        </row>
        <row r="5961">
          <cell r="AI5961" t="str">
            <v>LA APARTADA</v>
          </cell>
        </row>
        <row r="5962">
          <cell r="AI5962" t="str">
            <v>MONTERÍA</v>
          </cell>
        </row>
        <row r="5963">
          <cell r="AI5963" t="str">
            <v>COTORRA</v>
          </cell>
        </row>
        <row r="5964">
          <cell r="AI5964" t="str">
            <v>PLANETA RICA</v>
          </cell>
        </row>
        <row r="5965">
          <cell r="AI5965" t="str">
            <v>PLANETA RICA</v>
          </cell>
        </row>
        <row r="5966">
          <cell r="AI5966" t="str">
            <v>MONTERÍA</v>
          </cell>
        </row>
        <row r="5967">
          <cell r="AI5967" t="str">
            <v>PUEBLO NUEVO</v>
          </cell>
        </row>
        <row r="5968">
          <cell r="AI5968" t="str">
            <v>BUENAVISTA</v>
          </cell>
        </row>
        <row r="5969">
          <cell r="AI5969" t="str">
            <v>PLANETA RICA</v>
          </cell>
        </row>
        <row r="5970">
          <cell r="AI5970" t="str">
            <v>MONTERÍA</v>
          </cell>
        </row>
        <row r="5971">
          <cell r="AI5971" t="str">
            <v>LOS CÓRDOBAS</v>
          </cell>
        </row>
        <row r="5972">
          <cell r="AI5972" t="str">
            <v>MONTELÍBANO</v>
          </cell>
        </row>
        <row r="5973">
          <cell r="AI5973" t="str">
            <v>MONTERÍA</v>
          </cell>
        </row>
        <row r="5974">
          <cell r="AI5974" t="str">
            <v>LORICA</v>
          </cell>
        </row>
        <row r="5975">
          <cell r="AI5975" t="str">
            <v>MONTERÍA</v>
          </cell>
        </row>
        <row r="5976">
          <cell r="AI5976" t="str">
            <v>CERETÉ</v>
          </cell>
        </row>
        <row r="5977">
          <cell r="AI5977" t="str">
            <v>TIERRALTA</v>
          </cell>
        </row>
        <row r="5978">
          <cell r="AI5978" t="str">
            <v>PLANETA RICA</v>
          </cell>
        </row>
        <row r="5979">
          <cell r="AI5979" t="str">
            <v>MONTERÍA</v>
          </cell>
        </row>
        <row r="5980">
          <cell r="AI5980" t="str">
            <v>MOMIL</v>
          </cell>
        </row>
        <row r="5981">
          <cell r="AI5981" t="str">
            <v>CERETÉ</v>
          </cell>
        </row>
        <row r="5982">
          <cell r="AI5982" t="str">
            <v>MONTERÍA</v>
          </cell>
        </row>
        <row r="5983">
          <cell r="AI5983" t="str">
            <v>PUEBLO NUEVO</v>
          </cell>
        </row>
        <row r="5984">
          <cell r="AI5984" t="str">
            <v>MONTERÍA</v>
          </cell>
        </row>
        <row r="5985">
          <cell r="AI5985" t="str">
            <v>TUCHÍN</v>
          </cell>
        </row>
        <row r="5986">
          <cell r="AI5986" t="str">
            <v>TIERRALTA</v>
          </cell>
        </row>
        <row r="5987">
          <cell r="AI5987" t="str">
            <v>SAN ANTERO</v>
          </cell>
        </row>
        <row r="5988">
          <cell r="AI5988" t="str">
            <v>MONTELÍBANO</v>
          </cell>
        </row>
        <row r="5989">
          <cell r="AI5989" t="str">
            <v>MONTELÍBANO</v>
          </cell>
        </row>
        <row r="5990">
          <cell r="AI5990" t="str">
            <v>CIÉNAGA DE ORO</v>
          </cell>
        </row>
        <row r="5991">
          <cell r="AI5991" t="str">
            <v>MONTERÍA</v>
          </cell>
        </row>
        <row r="5992">
          <cell r="AI5992" t="str">
            <v>MONTELÍBANO</v>
          </cell>
        </row>
        <row r="5993">
          <cell r="AI5993" t="str">
            <v>SAHAGÚN</v>
          </cell>
        </row>
        <row r="5994">
          <cell r="AI5994" t="str">
            <v>MONTERÍA</v>
          </cell>
        </row>
        <row r="5995">
          <cell r="AI5995" t="str">
            <v>SAN BERNARDO DEL VIENTO</v>
          </cell>
        </row>
        <row r="5996">
          <cell r="AI5996" t="str">
            <v>AYAPEL</v>
          </cell>
        </row>
        <row r="5997">
          <cell r="AI5997" t="str">
            <v>MONTERÍA</v>
          </cell>
        </row>
        <row r="5998">
          <cell r="AI5998" t="str">
            <v>MONTERÍA</v>
          </cell>
        </row>
        <row r="5999">
          <cell r="AI5999" t="str">
            <v>MONTELÍBANO</v>
          </cell>
        </row>
        <row r="6000">
          <cell r="AI6000" t="str">
            <v>TIERRALTA</v>
          </cell>
        </row>
        <row r="6001">
          <cell r="AI6001" t="str">
            <v>TIERRALTA</v>
          </cell>
        </row>
        <row r="6002">
          <cell r="AI6002" t="str">
            <v>MOÑITOS</v>
          </cell>
        </row>
        <row r="6003">
          <cell r="AI6003" t="str">
            <v>PLANETA RICA</v>
          </cell>
        </row>
        <row r="6004">
          <cell r="AI6004" t="str">
            <v>MONTERÍA</v>
          </cell>
        </row>
        <row r="6005">
          <cell r="AI6005" t="str">
            <v>CANALETE</v>
          </cell>
        </row>
        <row r="6006">
          <cell r="AI6006" t="str">
            <v>SAN ANTERO</v>
          </cell>
        </row>
        <row r="6007">
          <cell r="AI6007" t="str">
            <v>MOÑITOS</v>
          </cell>
        </row>
        <row r="6008">
          <cell r="AI6008" t="str">
            <v>MONTERÍA</v>
          </cell>
        </row>
        <row r="6009">
          <cell r="AI6009" t="str">
            <v>CERETÉ</v>
          </cell>
        </row>
        <row r="6010">
          <cell r="AI6010" t="str">
            <v>LORICA</v>
          </cell>
        </row>
        <row r="6011">
          <cell r="AI6011" t="str">
            <v>SAN PELAYO</v>
          </cell>
        </row>
        <row r="6012">
          <cell r="AI6012" t="str">
            <v>MONTERÍA</v>
          </cell>
        </row>
        <row r="6013">
          <cell r="AI6013" t="str">
            <v>MOÑITOS</v>
          </cell>
        </row>
        <row r="6014">
          <cell r="AI6014" t="str">
            <v>LORICA</v>
          </cell>
        </row>
        <row r="6015">
          <cell r="AI6015" t="str">
            <v>LORICA</v>
          </cell>
        </row>
        <row r="6016">
          <cell r="AI6016" t="str">
            <v>LORICA</v>
          </cell>
        </row>
        <row r="6017">
          <cell r="AI6017" t="str">
            <v>TUCHÍN</v>
          </cell>
        </row>
        <row r="6018">
          <cell r="AI6018" t="str">
            <v>PUERTO ESCONDIDO</v>
          </cell>
        </row>
        <row r="6019">
          <cell r="AI6019" t="str">
            <v>BUENAVISTA</v>
          </cell>
        </row>
        <row r="6020">
          <cell r="AI6020" t="str">
            <v>MONTERÍA</v>
          </cell>
        </row>
        <row r="6021">
          <cell r="AI6021" t="str">
            <v>MONTELÍBANO</v>
          </cell>
        </row>
        <row r="6022">
          <cell r="AI6022" t="str">
            <v>LORICA</v>
          </cell>
        </row>
        <row r="6023">
          <cell r="AI6023" t="str">
            <v>SAHAGÚN</v>
          </cell>
        </row>
        <row r="6024">
          <cell r="AI6024" t="str">
            <v>CHIMÁ</v>
          </cell>
        </row>
        <row r="6025">
          <cell r="AI6025" t="str">
            <v>SAHAGÚN</v>
          </cell>
        </row>
        <row r="6026">
          <cell r="AI6026" t="str">
            <v>SAHAGÚN</v>
          </cell>
        </row>
        <row r="6027">
          <cell r="AI6027" t="str">
            <v>CERETÉ</v>
          </cell>
        </row>
        <row r="6028">
          <cell r="AI6028" t="str">
            <v>PUERTO ESCONDIDO</v>
          </cell>
        </row>
        <row r="6029">
          <cell r="AI6029" t="str">
            <v>TIERRALTA</v>
          </cell>
        </row>
        <row r="6030">
          <cell r="AI6030" t="str">
            <v>PLANETA RICA</v>
          </cell>
        </row>
        <row r="6031">
          <cell r="AI6031" t="str">
            <v>MONTERÍA</v>
          </cell>
        </row>
        <row r="6032">
          <cell r="AI6032" t="str">
            <v>VALENCIA</v>
          </cell>
        </row>
        <row r="6033">
          <cell r="AI6033" t="str">
            <v>CERETÉ</v>
          </cell>
        </row>
        <row r="6034">
          <cell r="AI6034" t="str">
            <v>SAHAGÚN</v>
          </cell>
        </row>
        <row r="6035">
          <cell r="AI6035" t="str">
            <v>PLANETA RICA</v>
          </cell>
        </row>
        <row r="6036">
          <cell r="AI6036" t="str">
            <v>CERETÉ</v>
          </cell>
        </row>
        <row r="6037">
          <cell r="AI6037" t="str">
            <v>PUERTO LIBERTADOR</v>
          </cell>
        </row>
        <row r="6038">
          <cell r="AI6038" t="str">
            <v>MONTERÍA</v>
          </cell>
        </row>
        <row r="6039">
          <cell r="AI6039" t="str">
            <v>PLANETA RICA</v>
          </cell>
        </row>
        <row r="6040">
          <cell r="AI6040" t="str">
            <v>CERETÉ</v>
          </cell>
        </row>
        <row r="6041">
          <cell r="AI6041" t="str">
            <v>PLANETA RICA</v>
          </cell>
        </row>
        <row r="6042">
          <cell r="AI6042" t="str">
            <v>VALENCIA</v>
          </cell>
        </row>
        <row r="6043">
          <cell r="AI6043" t="str">
            <v>TIERRALTA</v>
          </cell>
        </row>
        <row r="6044">
          <cell r="AI6044" t="str">
            <v>PLANETA RICA</v>
          </cell>
        </row>
        <row r="6045">
          <cell r="AI6045" t="str">
            <v>MONTERÍA</v>
          </cell>
        </row>
        <row r="6046">
          <cell r="AI6046" t="str">
            <v>MONTERÍA</v>
          </cell>
        </row>
        <row r="6047">
          <cell r="AI6047" t="str">
            <v>PUEBLO NUEVO</v>
          </cell>
        </row>
        <row r="6048">
          <cell r="AI6048" t="str">
            <v>MOMIL</v>
          </cell>
        </row>
        <row r="6049">
          <cell r="AI6049" t="str">
            <v>MONTERÍA</v>
          </cell>
        </row>
        <row r="6050">
          <cell r="AI6050" t="str">
            <v>LORICA</v>
          </cell>
        </row>
        <row r="6051">
          <cell r="AI6051" t="str">
            <v>MONTERÍA</v>
          </cell>
        </row>
        <row r="6052">
          <cell r="AI6052" t="str">
            <v>MONTELÍBANO</v>
          </cell>
        </row>
        <row r="6053">
          <cell r="AI6053" t="str">
            <v>TIERRALTA</v>
          </cell>
        </row>
        <row r="6054">
          <cell r="AI6054" t="str">
            <v>PUEBLO NUEVO</v>
          </cell>
        </row>
        <row r="6055">
          <cell r="AI6055" t="str">
            <v>SAN ANTERO</v>
          </cell>
        </row>
        <row r="6056">
          <cell r="AI6056" t="str">
            <v>MOÑITOS</v>
          </cell>
        </row>
        <row r="6057">
          <cell r="AI6057" t="str">
            <v>TIERRALTA</v>
          </cell>
        </row>
        <row r="6058">
          <cell r="AI6058" t="str">
            <v>TIERRALTA</v>
          </cell>
        </row>
        <row r="6059">
          <cell r="AI6059" t="str">
            <v>SAN BERNARDO DEL VIENTO</v>
          </cell>
        </row>
        <row r="6060">
          <cell r="AI6060" t="str">
            <v>PUERTO LIBERTADOR</v>
          </cell>
        </row>
        <row r="6061">
          <cell r="AI6061" t="str">
            <v>SAN PELAYO</v>
          </cell>
        </row>
        <row r="6062">
          <cell r="AI6062" t="str">
            <v>MONTERÍA</v>
          </cell>
        </row>
        <row r="6063">
          <cell r="AI6063" t="str">
            <v>SAN BERNARDO DEL VIENTO</v>
          </cell>
        </row>
        <row r="6064">
          <cell r="AI6064" t="str">
            <v>MONTERÍA</v>
          </cell>
        </row>
        <row r="6065">
          <cell r="AI6065" t="str">
            <v>PUERTO ESCONDIDO</v>
          </cell>
        </row>
        <row r="6066">
          <cell r="AI6066" t="str">
            <v>LORICA</v>
          </cell>
        </row>
        <row r="6067">
          <cell r="AI6067" t="str">
            <v>MONTERÍA</v>
          </cell>
        </row>
        <row r="6068">
          <cell r="AI6068" t="str">
            <v>LORICA</v>
          </cell>
        </row>
        <row r="6069">
          <cell r="AI6069" t="str">
            <v>MONTERÍA</v>
          </cell>
        </row>
        <row r="6070">
          <cell r="AI6070" t="str">
            <v>BUENAVISTA</v>
          </cell>
        </row>
        <row r="6071">
          <cell r="AI6071" t="str">
            <v>MONTERÍA</v>
          </cell>
        </row>
        <row r="6072">
          <cell r="AI6072" t="str">
            <v>MONTERÍA</v>
          </cell>
        </row>
        <row r="6073">
          <cell r="AI6073" t="str">
            <v>AYAPEL</v>
          </cell>
        </row>
        <row r="6074">
          <cell r="AI6074" t="str">
            <v>SAN PELAYO</v>
          </cell>
        </row>
        <row r="6075">
          <cell r="AI6075" t="str">
            <v>SAHAGÚN</v>
          </cell>
        </row>
        <row r="6076">
          <cell r="AI6076" t="str">
            <v>PUEBLO NUEVO</v>
          </cell>
        </row>
        <row r="6077">
          <cell r="AI6077" t="str">
            <v>CERETÉ</v>
          </cell>
        </row>
        <row r="6078">
          <cell r="AI6078" t="str">
            <v>MONTERÍA</v>
          </cell>
        </row>
        <row r="6079">
          <cell r="AI6079" t="str">
            <v>SAN BERNARDO DEL VIENTO</v>
          </cell>
        </row>
        <row r="6080">
          <cell r="AI6080" t="str">
            <v>PURÍSIMA DE LA CONCEPCIÓN</v>
          </cell>
        </row>
        <row r="6081">
          <cell r="AI6081" t="str">
            <v>TIERRALTA</v>
          </cell>
        </row>
        <row r="6082">
          <cell r="AI6082" t="str">
            <v>TIERRALTA</v>
          </cell>
        </row>
        <row r="6083">
          <cell r="AI6083" t="str">
            <v>MONTERÍA</v>
          </cell>
        </row>
        <row r="6084">
          <cell r="AI6084" t="str">
            <v>MONTERÍA</v>
          </cell>
        </row>
        <row r="6085">
          <cell r="AI6085" t="str">
            <v>MONTERÍA</v>
          </cell>
        </row>
        <row r="6086">
          <cell r="AI6086" t="str">
            <v>SAHAGÚN</v>
          </cell>
        </row>
        <row r="6087">
          <cell r="AI6087" t="str">
            <v>MONTERÍA</v>
          </cell>
        </row>
        <row r="6088">
          <cell r="AI6088" t="str">
            <v>PUEBLO NUEVO</v>
          </cell>
        </row>
        <row r="6089">
          <cell r="AI6089" t="str">
            <v>CANALETE</v>
          </cell>
        </row>
        <row r="6090">
          <cell r="AI6090" t="str">
            <v>LA APARTADA</v>
          </cell>
        </row>
        <row r="6091">
          <cell r="AI6091" t="str">
            <v>MONTERÍA</v>
          </cell>
        </row>
        <row r="6092">
          <cell r="AI6092" t="str">
            <v>CIÉNAGA DE ORO</v>
          </cell>
        </row>
        <row r="6093">
          <cell r="AI6093" t="str">
            <v>MONTERÍA</v>
          </cell>
        </row>
        <row r="6094">
          <cell r="AI6094" t="str">
            <v>SAHAGÚN</v>
          </cell>
        </row>
        <row r="6095">
          <cell r="AI6095" t="str">
            <v>LOS CÓRDOBAS</v>
          </cell>
        </row>
        <row r="6096">
          <cell r="AI6096" t="str">
            <v>LOS CÓRDOBAS</v>
          </cell>
        </row>
        <row r="6097">
          <cell r="AI6097" t="str">
            <v>MONTERÍA</v>
          </cell>
        </row>
        <row r="6098">
          <cell r="AI6098" t="str">
            <v>MONTERÍA</v>
          </cell>
        </row>
        <row r="6099">
          <cell r="AI6099" t="str">
            <v>MONTERÍA</v>
          </cell>
        </row>
        <row r="6100">
          <cell r="AI6100" t="str">
            <v>SAHAGÚN</v>
          </cell>
        </row>
        <row r="6101">
          <cell r="AI6101" t="str">
            <v>MONTELÍBANO</v>
          </cell>
        </row>
        <row r="6102">
          <cell r="AI6102" t="str">
            <v>CERETÉ</v>
          </cell>
        </row>
        <row r="6103">
          <cell r="AI6103" t="str">
            <v>CERETÉ</v>
          </cell>
        </row>
        <row r="6104">
          <cell r="AI6104" t="str">
            <v>MONTERÍA</v>
          </cell>
        </row>
        <row r="6105">
          <cell r="AI6105" t="str">
            <v>CHINÚ</v>
          </cell>
        </row>
        <row r="6106">
          <cell r="AI6106" t="str">
            <v>MOÑITOS</v>
          </cell>
        </row>
        <row r="6107">
          <cell r="AI6107" t="str">
            <v>LORICA</v>
          </cell>
        </row>
        <row r="6108">
          <cell r="AI6108" t="str">
            <v>MONTERÍA</v>
          </cell>
        </row>
        <row r="6109">
          <cell r="AI6109" t="str">
            <v>MONTERÍA</v>
          </cell>
        </row>
        <row r="6110">
          <cell r="AI6110" t="str">
            <v>MONTERÍA</v>
          </cell>
        </row>
        <row r="6111">
          <cell r="AI6111" t="str">
            <v>CERETÉ</v>
          </cell>
        </row>
        <row r="6112">
          <cell r="AI6112" t="str">
            <v>AYAPEL</v>
          </cell>
        </row>
        <row r="6113">
          <cell r="AI6113" t="str">
            <v>MONTERÍA</v>
          </cell>
        </row>
        <row r="6114">
          <cell r="AI6114" t="str">
            <v>MONTERÍA</v>
          </cell>
        </row>
        <row r="6115">
          <cell r="AI6115" t="str">
            <v>CERETÉ</v>
          </cell>
        </row>
        <row r="6116">
          <cell r="AI6116" t="str">
            <v>MONTERÍA</v>
          </cell>
        </row>
        <row r="6117">
          <cell r="AI6117" t="str">
            <v>SAN ANTERO</v>
          </cell>
        </row>
        <row r="6118">
          <cell r="AI6118" t="str">
            <v>MONTERÍA</v>
          </cell>
        </row>
        <row r="6119">
          <cell r="AI6119" t="str">
            <v>MONTERÍA</v>
          </cell>
        </row>
        <row r="6120">
          <cell r="AI6120" t="str">
            <v>MONTELÍBANO</v>
          </cell>
        </row>
        <row r="6121">
          <cell r="AI6121" t="str">
            <v>MONTERÍA</v>
          </cell>
        </row>
        <row r="6122">
          <cell r="AI6122" t="str">
            <v>SAN ANTERO</v>
          </cell>
        </row>
        <row r="6123">
          <cell r="AI6123" t="str">
            <v>MONTERÍA</v>
          </cell>
        </row>
        <row r="6124">
          <cell r="AI6124" t="str">
            <v>AYAPEL</v>
          </cell>
        </row>
        <row r="6125">
          <cell r="AI6125" t="str">
            <v>SAHAGÚN</v>
          </cell>
        </row>
        <row r="6126">
          <cell r="AI6126" t="str">
            <v>SAN PELAYO</v>
          </cell>
        </row>
        <row r="6127">
          <cell r="AI6127" t="str">
            <v>MONTERÍA</v>
          </cell>
        </row>
        <row r="6128">
          <cell r="AI6128" t="str">
            <v>SAN BERNARDO DEL VIENTO</v>
          </cell>
        </row>
        <row r="6129">
          <cell r="AI6129" t="str">
            <v>MONTERÍA</v>
          </cell>
        </row>
        <row r="6130">
          <cell r="AI6130" t="str">
            <v>SAHAGÚN</v>
          </cell>
        </row>
        <row r="6131">
          <cell r="AI6131" t="str">
            <v>TIERRALTA</v>
          </cell>
        </row>
        <row r="6132">
          <cell r="AI6132" t="str">
            <v>LORICA</v>
          </cell>
        </row>
        <row r="6133">
          <cell r="AI6133" t="str">
            <v>CERETÉ</v>
          </cell>
        </row>
        <row r="6134">
          <cell r="AI6134" t="str">
            <v>TIERRALTA</v>
          </cell>
        </row>
        <row r="6135">
          <cell r="AI6135" t="str">
            <v>TIERRALTA</v>
          </cell>
        </row>
        <row r="6136">
          <cell r="AI6136" t="str">
            <v>PLANETA RICA</v>
          </cell>
        </row>
        <row r="6137">
          <cell r="AI6137" t="str">
            <v>SAN PELAYO</v>
          </cell>
        </row>
        <row r="6138">
          <cell r="AI6138" t="str">
            <v>MONTERÍA</v>
          </cell>
        </row>
        <row r="6139">
          <cell r="AI6139" t="str">
            <v>AYAPEL</v>
          </cell>
        </row>
        <row r="6140">
          <cell r="AI6140" t="str">
            <v>SAN ANDRÉS DE SOTAVENTO</v>
          </cell>
        </row>
        <row r="6141">
          <cell r="AI6141" t="str">
            <v>CERETÉ</v>
          </cell>
        </row>
        <row r="6142">
          <cell r="AI6142" t="str">
            <v>TIERRALTA</v>
          </cell>
        </row>
        <row r="6143">
          <cell r="AI6143" t="str">
            <v>SAHAGÚN</v>
          </cell>
        </row>
        <row r="6144">
          <cell r="AI6144" t="str">
            <v>MONTERÍA</v>
          </cell>
        </row>
        <row r="6145">
          <cell r="AI6145" t="str">
            <v>COTORRA</v>
          </cell>
        </row>
        <row r="6146">
          <cell r="AI6146" t="str">
            <v>LORICA</v>
          </cell>
        </row>
        <row r="6147">
          <cell r="AI6147" t="str">
            <v>COTORRA</v>
          </cell>
        </row>
        <row r="6148">
          <cell r="AI6148" t="str">
            <v>PUERTO LIBERTADOR</v>
          </cell>
        </row>
        <row r="6149">
          <cell r="AI6149" t="str">
            <v>CHINÚ</v>
          </cell>
        </row>
        <row r="6150">
          <cell r="AI6150" t="str">
            <v>TIERRALTA</v>
          </cell>
        </row>
        <row r="6151">
          <cell r="AI6151" t="str">
            <v>TIERRALTA</v>
          </cell>
        </row>
        <row r="6152">
          <cell r="AI6152" t="str">
            <v>TIERRALTA</v>
          </cell>
        </row>
        <row r="6153">
          <cell r="AI6153" t="str">
            <v>MONTELÍBANO</v>
          </cell>
        </row>
        <row r="6154">
          <cell r="AI6154" t="str">
            <v>MONTERÍA</v>
          </cell>
        </row>
        <row r="6155">
          <cell r="AI6155" t="str">
            <v>TIERRALTA</v>
          </cell>
        </row>
        <row r="6156">
          <cell r="AI6156" t="str">
            <v>MONTERÍA</v>
          </cell>
        </row>
        <row r="6157">
          <cell r="AI6157" t="str">
            <v>LORICA</v>
          </cell>
        </row>
        <row r="6158">
          <cell r="AI6158" t="str">
            <v>MONTERÍA</v>
          </cell>
        </row>
        <row r="6159">
          <cell r="AI6159" t="str">
            <v>MONTELÍBANO</v>
          </cell>
        </row>
        <row r="6160">
          <cell r="AI6160" t="str">
            <v>CHINÚ</v>
          </cell>
        </row>
        <row r="6161">
          <cell r="AI6161" t="str">
            <v>CIÉNAGA DE ORO</v>
          </cell>
        </row>
        <row r="6162">
          <cell r="AI6162" t="str">
            <v>CERETÉ</v>
          </cell>
        </row>
        <row r="6163">
          <cell r="AI6163" t="str">
            <v>SAN BERNARDO DEL VIENTO</v>
          </cell>
        </row>
        <row r="6164">
          <cell r="AI6164" t="str">
            <v>TIERRALTA</v>
          </cell>
        </row>
        <row r="6165">
          <cell r="AI6165" t="str">
            <v>AYAPEL</v>
          </cell>
        </row>
        <row r="6166">
          <cell r="AI6166" t="str">
            <v>PUEBLO NUEVO</v>
          </cell>
        </row>
        <row r="6167">
          <cell r="AI6167" t="str">
            <v>CERETÉ</v>
          </cell>
        </row>
        <row r="6168">
          <cell r="AI6168" t="str">
            <v>PUERTO LIBERTADOR</v>
          </cell>
        </row>
        <row r="6169">
          <cell r="AI6169" t="str">
            <v>AYAPEL</v>
          </cell>
        </row>
        <row r="6170">
          <cell r="AI6170" t="str">
            <v>MONTERÍA</v>
          </cell>
        </row>
        <row r="6171">
          <cell r="AI6171" t="str">
            <v>MONTERÍA</v>
          </cell>
        </row>
        <row r="6172">
          <cell r="AI6172" t="str">
            <v>LORICA</v>
          </cell>
        </row>
        <row r="6173">
          <cell r="AI6173" t="str">
            <v>SAN ANDRÉS DE SOTAVENTO</v>
          </cell>
        </row>
        <row r="6174">
          <cell r="AI6174" t="str">
            <v>CERETÉ</v>
          </cell>
        </row>
        <row r="6175">
          <cell r="AI6175" t="str">
            <v>MONTERÍA</v>
          </cell>
        </row>
        <row r="6176">
          <cell r="AI6176" t="str">
            <v>LORICA</v>
          </cell>
        </row>
        <row r="6177">
          <cell r="AI6177" t="str">
            <v>MONTERÍA</v>
          </cell>
        </row>
        <row r="6178">
          <cell r="AI6178" t="str">
            <v>SAN ANDRÉS DE SOTAVENTO</v>
          </cell>
        </row>
        <row r="6179">
          <cell r="AI6179" t="str">
            <v>SAHAGÚN</v>
          </cell>
        </row>
        <row r="6180">
          <cell r="AI6180" t="str">
            <v>SAN BERNARDO DEL VIENTO</v>
          </cell>
        </row>
        <row r="6181">
          <cell r="AI6181" t="str">
            <v>SAN PELAYO</v>
          </cell>
        </row>
        <row r="6182">
          <cell r="AI6182" t="str">
            <v>BUENAVISTA</v>
          </cell>
        </row>
        <row r="6183">
          <cell r="AI6183" t="str">
            <v>LORICA</v>
          </cell>
        </row>
        <row r="6184">
          <cell r="AI6184" t="str">
            <v>TIERRALTA</v>
          </cell>
        </row>
        <row r="6185">
          <cell r="AI6185" t="str">
            <v>MONTERÍA</v>
          </cell>
        </row>
        <row r="6186">
          <cell r="AI6186" t="str">
            <v>MONTERÍA</v>
          </cell>
        </row>
        <row r="6187">
          <cell r="AI6187" t="str">
            <v>COTORRA</v>
          </cell>
        </row>
        <row r="6188">
          <cell r="AI6188" t="str">
            <v>MONTERÍA</v>
          </cell>
        </row>
        <row r="6189">
          <cell r="AI6189" t="str">
            <v>MONTERÍA</v>
          </cell>
        </row>
        <row r="6190">
          <cell r="AI6190" t="str">
            <v>MONTERÍA</v>
          </cell>
        </row>
        <row r="6191">
          <cell r="AI6191" t="str">
            <v>CHINÚ</v>
          </cell>
        </row>
        <row r="6192">
          <cell r="AI6192" t="str">
            <v>MONTERÍA</v>
          </cell>
        </row>
        <row r="6193">
          <cell r="AI6193" t="str">
            <v>MONTERÍA</v>
          </cell>
        </row>
        <row r="6194">
          <cell r="AI6194" t="str">
            <v>LOS CÓRDOBAS</v>
          </cell>
        </row>
        <row r="6195">
          <cell r="AI6195" t="str">
            <v>MONTERÍA</v>
          </cell>
        </row>
        <row r="6196">
          <cell r="AI6196" t="str">
            <v>MONTERÍA</v>
          </cell>
        </row>
        <row r="6197">
          <cell r="AI6197" t="str">
            <v>LOS CÓRDOBAS</v>
          </cell>
        </row>
        <row r="6198">
          <cell r="AI6198" t="str">
            <v>MONTERÍA</v>
          </cell>
        </row>
        <row r="6199">
          <cell r="AI6199" t="str">
            <v>MOÑITOS</v>
          </cell>
        </row>
        <row r="6200">
          <cell r="AI6200" t="str">
            <v>MONTERÍA</v>
          </cell>
        </row>
        <row r="6201">
          <cell r="AI6201" t="str">
            <v>TIERRALTA</v>
          </cell>
        </row>
        <row r="6202">
          <cell r="AI6202" t="str">
            <v>MONTERÍA</v>
          </cell>
        </row>
        <row r="6203">
          <cell r="AI6203" t="str">
            <v>SAN ANTERO</v>
          </cell>
        </row>
        <row r="6204">
          <cell r="AI6204" t="str">
            <v>AYAPEL</v>
          </cell>
        </row>
        <row r="6205">
          <cell r="AI6205" t="str">
            <v>CERETÉ</v>
          </cell>
        </row>
        <row r="6206">
          <cell r="AI6206" t="str">
            <v>CERETÉ</v>
          </cell>
        </row>
        <row r="6207">
          <cell r="AI6207" t="str">
            <v>CHINÚ</v>
          </cell>
        </row>
        <row r="6208">
          <cell r="AI6208" t="str">
            <v>LORICA</v>
          </cell>
        </row>
        <row r="6209">
          <cell r="AI6209" t="str">
            <v>TUCHÍN</v>
          </cell>
        </row>
        <row r="6210">
          <cell r="AI6210" t="str">
            <v>MONTERÍA</v>
          </cell>
        </row>
        <row r="6211">
          <cell r="AI6211" t="str">
            <v>CANALETE</v>
          </cell>
        </row>
        <row r="6212">
          <cell r="AI6212" t="str">
            <v>LORICA</v>
          </cell>
        </row>
        <row r="6213">
          <cell r="AI6213" t="str">
            <v>MOÑITOS</v>
          </cell>
        </row>
        <row r="6214">
          <cell r="AI6214" t="str">
            <v>MONTERÍA</v>
          </cell>
        </row>
        <row r="6215">
          <cell r="AI6215" t="str">
            <v>TIERRALTA</v>
          </cell>
        </row>
        <row r="6216">
          <cell r="AI6216" t="str">
            <v>PLANETA RICA</v>
          </cell>
        </row>
        <row r="6217">
          <cell r="AI6217" t="str">
            <v>MONTERÍA</v>
          </cell>
        </row>
        <row r="6218">
          <cell r="AI6218" t="str">
            <v>SAHAGÚN</v>
          </cell>
        </row>
        <row r="6219">
          <cell r="AI6219" t="str">
            <v>MONTERÍA</v>
          </cell>
        </row>
        <row r="6220">
          <cell r="AI6220" t="str">
            <v>MONTERÍA</v>
          </cell>
        </row>
        <row r="6221">
          <cell r="AI6221" t="str">
            <v>MONTERÍA</v>
          </cell>
        </row>
        <row r="6222">
          <cell r="AI6222" t="str">
            <v>TIERRALTA</v>
          </cell>
        </row>
        <row r="6223">
          <cell r="AI6223" t="str">
            <v>SAHAGÚN</v>
          </cell>
        </row>
        <row r="6224">
          <cell r="AI6224" t="str">
            <v>PUEBLO NUEVO</v>
          </cell>
        </row>
        <row r="6225">
          <cell r="AI6225" t="str">
            <v>MONTERÍA</v>
          </cell>
        </row>
        <row r="6226">
          <cell r="AI6226" t="str">
            <v>TIERRALTA</v>
          </cell>
        </row>
        <row r="6227">
          <cell r="AI6227" t="str">
            <v>MONTERÍA</v>
          </cell>
        </row>
        <row r="6228">
          <cell r="AI6228" t="str">
            <v>SAHAGÚN</v>
          </cell>
        </row>
        <row r="6229">
          <cell r="AI6229" t="str">
            <v>LORICA</v>
          </cell>
        </row>
        <row r="6230">
          <cell r="AI6230" t="str">
            <v>LORICA</v>
          </cell>
        </row>
        <row r="6231">
          <cell r="AI6231" t="str">
            <v>CHIMÁ</v>
          </cell>
        </row>
        <row r="6232">
          <cell r="AI6232" t="str">
            <v>MONTERÍA</v>
          </cell>
        </row>
        <row r="6233">
          <cell r="AI6233" t="str">
            <v>MONTERÍA</v>
          </cell>
        </row>
        <row r="6234">
          <cell r="AI6234" t="str">
            <v>SAHAGÚN</v>
          </cell>
        </row>
        <row r="6235">
          <cell r="AI6235" t="str">
            <v>LORICA</v>
          </cell>
        </row>
        <row r="6236">
          <cell r="AI6236" t="str">
            <v>MONTERÍA</v>
          </cell>
        </row>
        <row r="6237">
          <cell r="AI6237" t="str">
            <v>CERETÉ</v>
          </cell>
        </row>
        <row r="6238">
          <cell r="AI6238" t="str">
            <v>MONTERÍA</v>
          </cell>
        </row>
        <row r="6239">
          <cell r="AI6239" t="str">
            <v>SAHAGÚN</v>
          </cell>
        </row>
        <row r="6240">
          <cell r="AI6240" t="str">
            <v>MONTERÍA</v>
          </cell>
        </row>
        <row r="6241">
          <cell r="AI6241" t="str">
            <v>TIERRALTA</v>
          </cell>
        </row>
        <row r="6242">
          <cell r="AI6242" t="str">
            <v>TIERRALTA</v>
          </cell>
        </row>
        <row r="6243">
          <cell r="AI6243" t="str">
            <v>SAN ANDRÉS DE SOTAVENTO</v>
          </cell>
        </row>
        <row r="6244">
          <cell r="AI6244" t="str">
            <v>MONTERÍA</v>
          </cell>
        </row>
        <row r="6245">
          <cell r="AI6245" t="str">
            <v>TIERRALTA</v>
          </cell>
        </row>
        <row r="6246">
          <cell r="AI6246" t="str">
            <v>MONTERÍA</v>
          </cell>
        </row>
        <row r="6247">
          <cell r="AI6247" t="str">
            <v>CERETÉ</v>
          </cell>
        </row>
        <row r="6248">
          <cell r="AI6248" t="str">
            <v>MONTELÍBANO</v>
          </cell>
        </row>
        <row r="6249">
          <cell r="AI6249" t="str">
            <v>MONTERÍA</v>
          </cell>
        </row>
        <row r="6250">
          <cell r="AI6250" t="str">
            <v>MOÑITOS</v>
          </cell>
        </row>
        <row r="6251">
          <cell r="AI6251" t="str">
            <v>MONTERÍA</v>
          </cell>
        </row>
        <row r="6252">
          <cell r="AI6252" t="str">
            <v>MONTERÍA</v>
          </cell>
        </row>
        <row r="6253">
          <cell r="AI6253" t="str">
            <v>SAN ANTERO</v>
          </cell>
        </row>
        <row r="6254">
          <cell r="AI6254" t="str">
            <v>MONTERÍA</v>
          </cell>
        </row>
        <row r="6255">
          <cell r="AI6255" t="str">
            <v>MONTERÍA</v>
          </cell>
        </row>
        <row r="6256">
          <cell r="AI6256" t="str">
            <v>CHINÚ</v>
          </cell>
        </row>
        <row r="6257">
          <cell r="AI6257" t="str">
            <v>TIERRALTA</v>
          </cell>
        </row>
        <row r="6258">
          <cell r="AI6258" t="str">
            <v>MONTELÍBANO</v>
          </cell>
        </row>
        <row r="6259">
          <cell r="AI6259" t="str">
            <v>MONTERÍA</v>
          </cell>
        </row>
        <row r="6260">
          <cell r="AI6260" t="str">
            <v>PUERTO ESCONDIDO</v>
          </cell>
        </row>
        <row r="6261">
          <cell r="AI6261" t="str">
            <v>MONTERÍA</v>
          </cell>
        </row>
        <row r="6262">
          <cell r="AI6262" t="str">
            <v>CIÉNAGA DE ORO</v>
          </cell>
        </row>
        <row r="6263">
          <cell r="AI6263" t="str">
            <v>MONTERÍA</v>
          </cell>
        </row>
        <row r="6264">
          <cell r="AI6264" t="str">
            <v>MONTELÍBANO</v>
          </cell>
        </row>
        <row r="6265">
          <cell r="AI6265" t="str">
            <v>MONTERÍA</v>
          </cell>
        </row>
        <row r="6266">
          <cell r="AI6266" t="str">
            <v>PLANETA RICA</v>
          </cell>
        </row>
        <row r="6267">
          <cell r="AI6267" t="str">
            <v>CHINÚ</v>
          </cell>
        </row>
        <row r="6268">
          <cell r="AI6268" t="str">
            <v>MONTERÍA</v>
          </cell>
        </row>
        <row r="6269">
          <cell r="AI6269" t="str">
            <v>MONTERÍA</v>
          </cell>
        </row>
        <row r="6270">
          <cell r="AI6270" t="str">
            <v>LORICA</v>
          </cell>
        </row>
        <row r="6271">
          <cell r="AI6271" t="str">
            <v>CANALETE</v>
          </cell>
        </row>
        <row r="6272">
          <cell r="AI6272" t="str">
            <v>SAHAGÚN</v>
          </cell>
        </row>
        <row r="6273">
          <cell r="AI6273" t="str">
            <v>SAN ANTERO</v>
          </cell>
        </row>
        <row r="6274">
          <cell r="AI6274" t="str">
            <v>LOS CÓRDOBAS</v>
          </cell>
        </row>
        <row r="6275">
          <cell r="AI6275" t="str">
            <v>CERETÉ</v>
          </cell>
        </row>
        <row r="6276">
          <cell r="AI6276" t="str">
            <v>CIÉNAGA DE ORO</v>
          </cell>
        </row>
        <row r="6277">
          <cell r="AI6277" t="str">
            <v>LORICA</v>
          </cell>
        </row>
        <row r="6278">
          <cell r="AI6278" t="str">
            <v>TIERRALTA</v>
          </cell>
        </row>
        <row r="6279">
          <cell r="AI6279" t="str">
            <v>MONTELÍBANO</v>
          </cell>
        </row>
        <row r="6280">
          <cell r="AI6280" t="str">
            <v>MONTERÍA</v>
          </cell>
        </row>
        <row r="6281">
          <cell r="AI6281" t="str">
            <v>MONTERÍA</v>
          </cell>
        </row>
        <row r="6282">
          <cell r="AI6282" t="str">
            <v>MONTERÍA</v>
          </cell>
        </row>
        <row r="6283">
          <cell r="AI6283" t="str">
            <v>SAN ANDRÉS DE SOTAVENTO</v>
          </cell>
        </row>
        <row r="6284">
          <cell r="AI6284" t="str">
            <v>MONTERÍA</v>
          </cell>
        </row>
        <row r="6285">
          <cell r="AI6285" t="str">
            <v>MONTERÍA</v>
          </cell>
        </row>
        <row r="6286">
          <cell r="AI6286" t="str">
            <v>CERETÉ</v>
          </cell>
        </row>
        <row r="6287">
          <cell r="AI6287" t="str">
            <v>MONTERÍA</v>
          </cell>
        </row>
        <row r="6288">
          <cell r="AI6288" t="str">
            <v>SAN ANTERO</v>
          </cell>
        </row>
        <row r="6289">
          <cell r="AI6289" t="str">
            <v>MONTERÍA</v>
          </cell>
        </row>
        <row r="6290">
          <cell r="AI6290" t="str">
            <v>MONTERÍA</v>
          </cell>
        </row>
        <row r="6291">
          <cell r="AI6291" t="str">
            <v>MONTERÍA</v>
          </cell>
        </row>
        <row r="6292">
          <cell r="AI6292" t="str">
            <v>MONTERÍA</v>
          </cell>
        </row>
        <row r="6293">
          <cell r="AI6293" t="str">
            <v>SAHAGÚN</v>
          </cell>
        </row>
        <row r="6294">
          <cell r="AI6294" t="str">
            <v>LOS CÓRDOBAS</v>
          </cell>
        </row>
        <row r="6295">
          <cell r="AI6295" t="str">
            <v>TIERRALTA</v>
          </cell>
        </row>
        <row r="6296">
          <cell r="AI6296" t="str">
            <v>SAN JOSÉ DE URÉ</v>
          </cell>
        </row>
        <row r="6297">
          <cell r="AI6297" t="str">
            <v>MONTERÍA</v>
          </cell>
        </row>
        <row r="6298">
          <cell r="AI6298" t="str">
            <v>LORICA</v>
          </cell>
        </row>
        <row r="6299">
          <cell r="AI6299" t="str">
            <v>AYAPEL</v>
          </cell>
        </row>
        <row r="6300">
          <cell r="AI6300" t="str">
            <v>CIÉNAGA DE ORO</v>
          </cell>
        </row>
        <row r="6301">
          <cell r="AI6301" t="str">
            <v>MONTERÍA</v>
          </cell>
        </row>
        <row r="6302">
          <cell r="AI6302" t="str">
            <v>MONTERÍA</v>
          </cell>
        </row>
        <row r="6303">
          <cell r="AI6303" t="str">
            <v>PLANETA RICA</v>
          </cell>
        </row>
        <row r="6304">
          <cell r="AI6304" t="str">
            <v>SAHAGÚN</v>
          </cell>
        </row>
        <row r="6305">
          <cell r="AI6305" t="str">
            <v>LORICA</v>
          </cell>
        </row>
        <row r="6306">
          <cell r="AI6306" t="str">
            <v>CERETÉ</v>
          </cell>
        </row>
        <row r="6307">
          <cell r="AI6307" t="str">
            <v>LOS CÓRDOBAS</v>
          </cell>
        </row>
        <row r="6308">
          <cell r="AI6308" t="str">
            <v>MONTERÍA</v>
          </cell>
        </row>
        <row r="6309">
          <cell r="AI6309" t="str">
            <v>MONTERÍA</v>
          </cell>
        </row>
        <row r="6310">
          <cell r="AI6310" t="str">
            <v>TIERRALTA</v>
          </cell>
        </row>
        <row r="6311">
          <cell r="AI6311" t="str">
            <v>PUERTO LIBERTADOR</v>
          </cell>
        </row>
        <row r="6312">
          <cell r="AI6312" t="str">
            <v>SAHAGÚN</v>
          </cell>
        </row>
        <row r="6313">
          <cell r="AI6313" t="str">
            <v>SAHAGÚN</v>
          </cell>
        </row>
        <row r="6314">
          <cell r="AI6314" t="str">
            <v>PUEBLO NUEVO</v>
          </cell>
        </row>
        <row r="6315">
          <cell r="AI6315" t="str">
            <v>MONTERÍA</v>
          </cell>
        </row>
        <row r="6316">
          <cell r="AI6316" t="str">
            <v>MONTELÍBANO</v>
          </cell>
        </row>
        <row r="6317">
          <cell r="AI6317" t="str">
            <v>MONTERÍA</v>
          </cell>
        </row>
        <row r="6318">
          <cell r="AI6318" t="str">
            <v>MONTERÍA</v>
          </cell>
        </row>
        <row r="6319">
          <cell r="AI6319" t="str">
            <v>TIERRALTA</v>
          </cell>
        </row>
        <row r="6320">
          <cell r="AI6320" t="str">
            <v>COTORRA</v>
          </cell>
        </row>
        <row r="6321">
          <cell r="AI6321" t="str">
            <v>MONTERÍA</v>
          </cell>
        </row>
        <row r="6322">
          <cell r="AI6322" t="str">
            <v>SAHAGÚN</v>
          </cell>
        </row>
        <row r="6323">
          <cell r="AI6323" t="str">
            <v>PURÍSIMA DE LA CONCEPCIÓN</v>
          </cell>
        </row>
        <row r="6324">
          <cell r="AI6324" t="str">
            <v>CHINÚ</v>
          </cell>
        </row>
        <row r="6325">
          <cell r="AI6325" t="str">
            <v>MONTERÍA</v>
          </cell>
        </row>
        <row r="6326">
          <cell r="AI6326" t="str">
            <v>LORICA</v>
          </cell>
        </row>
        <row r="6327">
          <cell r="AI6327" t="str">
            <v>MONTERÍA</v>
          </cell>
        </row>
        <row r="6328">
          <cell r="AI6328" t="str">
            <v>MONTERÍA</v>
          </cell>
        </row>
        <row r="6329">
          <cell r="AI6329" t="str">
            <v>SAN PELAYO</v>
          </cell>
        </row>
        <row r="6330">
          <cell r="AI6330" t="str">
            <v>PURÍSIMA DE LA CONCEPCIÓN</v>
          </cell>
        </row>
        <row r="6331">
          <cell r="AI6331" t="str">
            <v>TIERRALTA</v>
          </cell>
        </row>
        <row r="6332">
          <cell r="AI6332" t="str">
            <v>MONTERÍA</v>
          </cell>
        </row>
        <row r="6333">
          <cell r="AI6333" t="str">
            <v>MONTERÍA</v>
          </cell>
        </row>
        <row r="6334">
          <cell r="AI6334" t="str">
            <v>MONTERÍA</v>
          </cell>
        </row>
        <row r="6335">
          <cell r="AI6335" t="str">
            <v>LORICA</v>
          </cell>
        </row>
        <row r="6336">
          <cell r="AI6336" t="str">
            <v>MONTERÍA</v>
          </cell>
        </row>
        <row r="6337">
          <cell r="AI6337" t="str">
            <v>LORICA</v>
          </cell>
        </row>
        <row r="6338">
          <cell r="AI6338" t="str">
            <v>SAN BERNARDO DEL VIENTO</v>
          </cell>
        </row>
        <row r="6339">
          <cell r="AI6339" t="str">
            <v>CHINÚ</v>
          </cell>
        </row>
        <row r="6340">
          <cell r="AI6340" t="str">
            <v>BUENAVISTA</v>
          </cell>
        </row>
        <row r="6341">
          <cell r="AI6341" t="str">
            <v>MOÑITOS</v>
          </cell>
        </row>
        <row r="6342">
          <cell r="AI6342" t="str">
            <v>LORICA</v>
          </cell>
        </row>
        <row r="6343">
          <cell r="AI6343" t="str">
            <v>MONTERÍA</v>
          </cell>
        </row>
        <row r="6344">
          <cell r="AI6344" t="str">
            <v>TIERRALTA</v>
          </cell>
        </row>
        <row r="6345">
          <cell r="AI6345" t="str">
            <v>LORICA</v>
          </cell>
        </row>
        <row r="6346">
          <cell r="AI6346" t="str">
            <v>MONTERÍA</v>
          </cell>
        </row>
        <row r="6347">
          <cell r="AI6347" t="str">
            <v>COTORRA</v>
          </cell>
        </row>
        <row r="6348">
          <cell r="AI6348" t="str">
            <v>COTORRA</v>
          </cell>
        </row>
        <row r="6349">
          <cell r="AI6349" t="str">
            <v>PLANETA RICA</v>
          </cell>
        </row>
        <row r="6350">
          <cell r="AI6350" t="str">
            <v>MONTERÍA</v>
          </cell>
        </row>
        <row r="6351">
          <cell r="AI6351" t="str">
            <v>MONTERÍA</v>
          </cell>
        </row>
        <row r="6352">
          <cell r="AI6352" t="str">
            <v>SAN PELAYO</v>
          </cell>
        </row>
        <row r="6353">
          <cell r="AI6353" t="str">
            <v>MONTERÍA</v>
          </cell>
        </row>
        <row r="6354">
          <cell r="AI6354" t="str">
            <v>PLANETA RICA</v>
          </cell>
        </row>
        <row r="6355">
          <cell r="AI6355" t="str">
            <v>MONTELÍBANO</v>
          </cell>
        </row>
        <row r="6356">
          <cell r="AI6356" t="str">
            <v>TIERRALTA</v>
          </cell>
        </row>
        <row r="6357">
          <cell r="AI6357" t="str">
            <v>LORICA</v>
          </cell>
        </row>
        <row r="6358">
          <cell r="AI6358" t="str">
            <v>SAN PELAYO</v>
          </cell>
        </row>
        <row r="6359">
          <cell r="AI6359" t="str">
            <v>TIERRALTA</v>
          </cell>
        </row>
        <row r="6360">
          <cell r="AI6360" t="str">
            <v>MOÑITOS</v>
          </cell>
        </row>
        <row r="6361">
          <cell r="AI6361" t="str">
            <v>CERETÉ</v>
          </cell>
        </row>
        <row r="6362">
          <cell r="AI6362" t="str">
            <v>PLANETA RICA</v>
          </cell>
        </row>
        <row r="6363">
          <cell r="AI6363" t="str">
            <v>VALENCIA</v>
          </cell>
        </row>
        <row r="6364">
          <cell r="AI6364" t="str">
            <v>MONTERÍA</v>
          </cell>
        </row>
        <row r="6365">
          <cell r="AI6365" t="str">
            <v>PUEBLO NUEVO</v>
          </cell>
        </row>
        <row r="6366">
          <cell r="AI6366" t="str">
            <v>MONTERÍA</v>
          </cell>
        </row>
        <row r="6367">
          <cell r="AI6367" t="str">
            <v>SAN ANTERO</v>
          </cell>
        </row>
        <row r="6368">
          <cell r="AI6368" t="str">
            <v>MONTERÍA</v>
          </cell>
        </row>
        <row r="6369">
          <cell r="AI6369" t="str">
            <v>VALENCIA</v>
          </cell>
        </row>
        <row r="6370">
          <cell r="AI6370" t="str">
            <v>MONTERÍA</v>
          </cell>
        </row>
        <row r="6371">
          <cell r="AI6371" t="str">
            <v>MONTERÍA</v>
          </cell>
        </row>
        <row r="6372">
          <cell r="AI6372" t="str">
            <v>CERETÉ</v>
          </cell>
        </row>
        <row r="6373">
          <cell r="AI6373" t="str">
            <v>VALENCIA</v>
          </cell>
        </row>
        <row r="6374">
          <cell r="AI6374" t="str">
            <v>LORICA</v>
          </cell>
        </row>
        <row r="6375">
          <cell r="AI6375" t="str">
            <v>TIERRALTA</v>
          </cell>
        </row>
        <row r="6376">
          <cell r="AI6376" t="str">
            <v>MONTERÍA</v>
          </cell>
        </row>
        <row r="6377">
          <cell r="AI6377" t="str">
            <v>MONTERÍA</v>
          </cell>
        </row>
        <row r="6378">
          <cell r="AI6378" t="str">
            <v>CIÉNAGA DE ORO</v>
          </cell>
        </row>
        <row r="6379">
          <cell r="AI6379" t="str">
            <v>MONTERÍA</v>
          </cell>
        </row>
        <row r="6380">
          <cell r="AI6380" t="str">
            <v>MONTERÍA</v>
          </cell>
        </row>
        <row r="6381">
          <cell r="AI6381" t="str">
            <v>MONTERÍA</v>
          </cell>
        </row>
        <row r="6382">
          <cell r="AI6382" t="str">
            <v>CIÉNAGA DE ORO</v>
          </cell>
        </row>
        <row r="6383">
          <cell r="AI6383" t="str">
            <v>CERETÉ</v>
          </cell>
        </row>
        <row r="6384">
          <cell r="AI6384" t="str">
            <v>LOS CÓRDOBAS</v>
          </cell>
        </row>
        <row r="6385">
          <cell r="AI6385" t="str">
            <v>PLANETA RICA</v>
          </cell>
        </row>
        <row r="6386">
          <cell r="AI6386" t="str">
            <v>MONTELÍBANO</v>
          </cell>
        </row>
        <row r="6387">
          <cell r="AI6387" t="str">
            <v>MONTERÍA</v>
          </cell>
        </row>
        <row r="6388">
          <cell r="AI6388" t="str">
            <v>MONTERÍA</v>
          </cell>
        </row>
        <row r="6389">
          <cell r="AI6389" t="str">
            <v>TIERRALTA</v>
          </cell>
        </row>
        <row r="6390">
          <cell r="AI6390" t="str">
            <v>MONTERÍA</v>
          </cell>
        </row>
        <row r="6391">
          <cell r="AI6391" t="str">
            <v>MONTERÍA</v>
          </cell>
        </row>
        <row r="6392">
          <cell r="AI6392" t="str">
            <v>MONTELÍBANO</v>
          </cell>
        </row>
        <row r="6393">
          <cell r="AI6393" t="str">
            <v>TIERRALTA</v>
          </cell>
        </row>
        <row r="6394">
          <cell r="AI6394" t="str">
            <v>SAN PELAYO</v>
          </cell>
        </row>
        <row r="6395">
          <cell r="AI6395" t="str">
            <v>MONTERÍA</v>
          </cell>
        </row>
        <row r="6396">
          <cell r="AI6396" t="str">
            <v>MONTERÍA</v>
          </cell>
        </row>
        <row r="6397">
          <cell r="AI6397" t="str">
            <v>MONTERÍA</v>
          </cell>
        </row>
        <row r="6398">
          <cell r="AI6398" t="str">
            <v>SAHAGÚN</v>
          </cell>
        </row>
        <row r="6399">
          <cell r="AI6399" t="str">
            <v>CHINÚ</v>
          </cell>
        </row>
        <row r="6400">
          <cell r="AI6400" t="str">
            <v>MONTELÍBANO</v>
          </cell>
        </row>
        <row r="6401">
          <cell r="AI6401" t="str">
            <v>SAN PELAYO</v>
          </cell>
        </row>
        <row r="6402">
          <cell r="AI6402" t="str">
            <v>PLANETA RICA</v>
          </cell>
        </row>
        <row r="6403">
          <cell r="AI6403" t="str">
            <v>LORICA</v>
          </cell>
        </row>
        <row r="6404">
          <cell r="AI6404" t="str">
            <v>SAN ANTERO</v>
          </cell>
        </row>
        <row r="6405">
          <cell r="AI6405" t="str">
            <v>MONTELÍBANO</v>
          </cell>
        </row>
        <row r="6406">
          <cell r="AI6406" t="str">
            <v>LORICA</v>
          </cell>
        </row>
        <row r="6407">
          <cell r="AI6407" t="str">
            <v>MONTERÍA</v>
          </cell>
        </row>
        <row r="6408">
          <cell r="AI6408" t="str">
            <v>SAN PELAYO</v>
          </cell>
        </row>
        <row r="6409">
          <cell r="AI6409" t="str">
            <v>MONTELÍBANO</v>
          </cell>
        </row>
        <row r="6410">
          <cell r="AI6410" t="str">
            <v>SAN BERNARDO DEL VIENTO</v>
          </cell>
        </row>
        <row r="6411">
          <cell r="AI6411" t="str">
            <v>CERETÉ</v>
          </cell>
        </row>
        <row r="6412">
          <cell r="AI6412" t="str">
            <v>MONTERÍA</v>
          </cell>
        </row>
        <row r="6413">
          <cell r="AI6413" t="str">
            <v>SAN BERNARDO DEL VIENTO</v>
          </cell>
        </row>
        <row r="6414">
          <cell r="AI6414" t="str">
            <v>TIERRALTA</v>
          </cell>
        </row>
        <row r="6415">
          <cell r="AI6415" t="str">
            <v>TIERRALTA</v>
          </cell>
        </row>
        <row r="6416">
          <cell r="AI6416" t="str">
            <v>LORICA</v>
          </cell>
        </row>
        <row r="6417">
          <cell r="AI6417" t="str">
            <v>SAHAGÚN</v>
          </cell>
        </row>
        <row r="6418">
          <cell r="AI6418" t="str">
            <v>TIERRALTA</v>
          </cell>
        </row>
        <row r="6419">
          <cell r="AI6419" t="str">
            <v>PLANETA RICA</v>
          </cell>
        </row>
        <row r="6420">
          <cell r="AI6420" t="str">
            <v>MONTELÍBANO</v>
          </cell>
        </row>
        <row r="6421">
          <cell r="AI6421" t="str">
            <v>BUENAVISTA</v>
          </cell>
        </row>
        <row r="6422">
          <cell r="AI6422" t="str">
            <v>TIERRALTA</v>
          </cell>
        </row>
        <row r="6423">
          <cell r="AI6423" t="str">
            <v>BUENAVISTA</v>
          </cell>
        </row>
        <row r="6424">
          <cell r="AI6424" t="str">
            <v>SAN ANTERO</v>
          </cell>
        </row>
        <row r="6425">
          <cell r="AI6425" t="str">
            <v>VALENCIA</v>
          </cell>
        </row>
        <row r="6426">
          <cell r="AI6426" t="str">
            <v>PUERTO LIBERTADOR</v>
          </cell>
        </row>
        <row r="6427">
          <cell r="AI6427" t="str">
            <v>CIÉNAGA DE ORO</v>
          </cell>
        </row>
        <row r="6428">
          <cell r="AI6428" t="str">
            <v>PUERTO ESCONDIDO</v>
          </cell>
        </row>
        <row r="6429">
          <cell r="AI6429" t="str">
            <v>SAN BERNARDO DEL VIENTO</v>
          </cell>
        </row>
        <row r="6430">
          <cell r="AI6430" t="str">
            <v>LORICA</v>
          </cell>
        </row>
        <row r="6431">
          <cell r="AI6431" t="str">
            <v>MONTERÍA</v>
          </cell>
        </row>
        <row r="6432">
          <cell r="AI6432" t="str">
            <v>VALENCIA</v>
          </cell>
        </row>
        <row r="6433">
          <cell r="AI6433" t="str">
            <v>LORICA</v>
          </cell>
        </row>
        <row r="6434">
          <cell r="AI6434" t="str">
            <v>MONTERÍA</v>
          </cell>
        </row>
        <row r="6435">
          <cell r="AI6435" t="str">
            <v>TIERRALTA</v>
          </cell>
        </row>
        <row r="6436">
          <cell r="AI6436" t="str">
            <v>CIÉNAGA DE ORO</v>
          </cell>
        </row>
        <row r="6437">
          <cell r="AI6437" t="str">
            <v>LORICA</v>
          </cell>
        </row>
        <row r="6438">
          <cell r="AI6438" t="str">
            <v>MOÑITOS</v>
          </cell>
        </row>
        <row r="6439">
          <cell r="AI6439" t="str">
            <v>PLANETA RICA</v>
          </cell>
        </row>
        <row r="6440">
          <cell r="AI6440" t="str">
            <v>CERETÉ</v>
          </cell>
        </row>
        <row r="6441">
          <cell r="AI6441" t="str">
            <v>VALENCIA</v>
          </cell>
        </row>
        <row r="6442">
          <cell r="AI6442" t="str">
            <v>LORICA</v>
          </cell>
        </row>
        <row r="6443">
          <cell r="AI6443" t="str">
            <v>PUERTO LIBERTADOR</v>
          </cell>
        </row>
        <row r="6444">
          <cell r="AI6444" t="str">
            <v>SAHAGÚN</v>
          </cell>
        </row>
        <row r="6445">
          <cell r="AI6445" t="str">
            <v>MONTERÍA</v>
          </cell>
        </row>
        <row r="6446">
          <cell r="AI6446" t="str">
            <v>SAHAGÚN</v>
          </cell>
        </row>
        <row r="6447">
          <cell r="AI6447" t="str">
            <v>CHINÚ</v>
          </cell>
        </row>
        <row r="6448">
          <cell r="AI6448" t="str">
            <v>PUERTO ESCONDIDO</v>
          </cell>
        </row>
        <row r="6449">
          <cell r="AI6449" t="str">
            <v>MONTERÍA</v>
          </cell>
        </row>
        <row r="6450">
          <cell r="AI6450" t="str">
            <v>BUENAVISTA</v>
          </cell>
        </row>
        <row r="6451">
          <cell r="AI6451" t="str">
            <v>TIERRALTA</v>
          </cell>
        </row>
        <row r="6452">
          <cell r="AI6452" t="str">
            <v>CERETÉ</v>
          </cell>
        </row>
        <row r="6453">
          <cell r="AI6453" t="str">
            <v>CIÉNAGA DE ORO</v>
          </cell>
        </row>
        <row r="6454">
          <cell r="AI6454" t="str">
            <v>MONTERÍA</v>
          </cell>
        </row>
        <row r="6455">
          <cell r="AI6455" t="str">
            <v>MONTERÍA</v>
          </cell>
        </row>
        <row r="6456">
          <cell r="AI6456" t="str">
            <v>TIERRALTA</v>
          </cell>
        </row>
        <row r="6457">
          <cell r="AI6457" t="str">
            <v>SAHAGÚN</v>
          </cell>
        </row>
        <row r="6458">
          <cell r="AI6458" t="str">
            <v>TIERRALTA</v>
          </cell>
        </row>
        <row r="6459">
          <cell r="AI6459" t="str">
            <v>SAHAGÚN</v>
          </cell>
        </row>
        <row r="6460">
          <cell r="AI6460" t="str">
            <v>MONTELÍBANO</v>
          </cell>
        </row>
        <row r="6461">
          <cell r="AI6461" t="str">
            <v>MONTERÍA</v>
          </cell>
        </row>
        <row r="6462">
          <cell r="AI6462" t="str">
            <v>SAHAGÚN</v>
          </cell>
        </row>
        <row r="6463">
          <cell r="AI6463" t="str">
            <v>CIÉNAGA DE ORO</v>
          </cell>
        </row>
        <row r="6464">
          <cell r="AI6464" t="str">
            <v>PUERTO LIBERTADOR</v>
          </cell>
        </row>
        <row r="6465">
          <cell r="AI6465" t="str">
            <v>MONTERÍA</v>
          </cell>
        </row>
        <row r="6466">
          <cell r="AI6466" t="str">
            <v>PURÍSIMA DE LA CONCEPCIÓN</v>
          </cell>
        </row>
        <row r="6467">
          <cell r="AI6467" t="str">
            <v>SAN CARLOS</v>
          </cell>
        </row>
        <row r="6468">
          <cell r="AI6468" t="str">
            <v>MONTELÍBANO</v>
          </cell>
        </row>
        <row r="6469">
          <cell r="AI6469" t="str">
            <v>SAN JOSÉ DE URÉ</v>
          </cell>
        </row>
        <row r="6470">
          <cell r="AI6470" t="str">
            <v>MONTERÍA</v>
          </cell>
        </row>
        <row r="6471">
          <cell r="AI6471" t="str">
            <v>LORICA</v>
          </cell>
        </row>
        <row r="6472">
          <cell r="AI6472" t="str">
            <v>SAHAGÚN</v>
          </cell>
        </row>
        <row r="6473">
          <cell r="AI6473" t="str">
            <v>PLANETA RICA</v>
          </cell>
        </row>
        <row r="6474">
          <cell r="AI6474" t="str">
            <v>PLANETA RICA</v>
          </cell>
        </row>
        <row r="6475">
          <cell r="AI6475" t="str">
            <v>MONTERÍA</v>
          </cell>
        </row>
        <row r="6476">
          <cell r="AI6476" t="str">
            <v>PLANETA RICA</v>
          </cell>
        </row>
        <row r="6477">
          <cell r="AI6477" t="str">
            <v>SAHAGÚN</v>
          </cell>
        </row>
        <row r="6478">
          <cell r="AI6478" t="str">
            <v>LORICA</v>
          </cell>
        </row>
        <row r="6479">
          <cell r="AI6479" t="str">
            <v>CERETÉ</v>
          </cell>
        </row>
        <row r="6480">
          <cell r="AI6480" t="str">
            <v>LORICA</v>
          </cell>
        </row>
        <row r="6481">
          <cell r="AI6481" t="str">
            <v>SAHAGÚN</v>
          </cell>
        </row>
        <row r="6482">
          <cell r="AI6482" t="str">
            <v>TIERRALTA</v>
          </cell>
        </row>
        <row r="6483">
          <cell r="AI6483" t="str">
            <v>MONTERÍA</v>
          </cell>
        </row>
        <row r="6484">
          <cell r="AI6484" t="str">
            <v>MONTERÍA</v>
          </cell>
        </row>
        <row r="6485">
          <cell r="AI6485" t="str">
            <v>MONTERÍA</v>
          </cell>
        </row>
        <row r="6486">
          <cell r="AI6486" t="str">
            <v>MONTERÍA</v>
          </cell>
        </row>
        <row r="6487">
          <cell r="AI6487" t="str">
            <v>TIERRALTA</v>
          </cell>
        </row>
        <row r="6488">
          <cell r="AI6488" t="str">
            <v>MONTERÍA</v>
          </cell>
        </row>
        <row r="6489">
          <cell r="AI6489" t="str">
            <v>MONTERÍA</v>
          </cell>
        </row>
        <row r="6490">
          <cell r="AI6490" t="str">
            <v>MOÑITOS</v>
          </cell>
        </row>
        <row r="6491">
          <cell r="AI6491" t="str">
            <v>TIERRALTA</v>
          </cell>
        </row>
        <row r="6492">
          <cell r="AI6492" t="str">
            <v>MONTERÍA</v>
          </cell>
        </row>
        <row r="6493">
          <cell r="AI6493" t="str">
            <v>PLANETA RICA</v>
          </cell>
        </row>
        <row r="6494">
          <cell r="AI6494" t="str">
            <v>VALENCIA</v>
          </cell>
        </row>
        <row r="6495">
          <cell r="AI6495" t="str">
            <v>CERETÉ</v>
          </cell>
        </row>
        <row r="6496">
          <cell r="AI6496" t="str">
            <v>SAHAGÚN</v>
          </cell>
        </row>
        <row r="6497">
          <cell r="AI6497" t="str">
            <v>MONTERÍA</v>
          </cell>
        </row>
        <row r="6498">
          <cell r="AI6498" t="str">
            <v>MONTERÍA</v>
          </cell>
        </row>
        <row r="6499">
          <cell r="AI6499" t="str">
            <v>SAN CARLOS</v>
          </cell>
        </row>
        <row r="6500">
          <cell r="AI6500" t="str">
            <v>TUCHÍN</v>
          </cell>
        </row>
        <row r="6501">
          <cell r="AI6501" t="str">
            <v>MONTERÍA</v>
          </cell>
        </row>
        <row r="6502">
          <cell r="AI6502" t="str">
            <v>LORICA</v>
          </cell>
        </row>
        <row r="6503">
          <cell r="AI6503" t="str">
            <v>TIERRALTA</v>
          </cell>
        </row>
        <row r="6504">
          <cell r="AI6504" t="str">
            <v>MONTERÍA</v>
          </cell>
        </row>
        <row r="6505">
          <cell r="AI6505" t="str">
            <v>MONTELÍBANO</v>
          </cell>
        </row>
        <row r="6506">
          <cell r="AI6506" t="str">
            <v>MONTELÍBANO</v>
          </cell>
        </row>
        <row r="6507">
          <cell r="AI6507" t="str">
            <v>MONTELÍBANO</v>
          </cell>
        </row>
        <row r="6508">
          <cell r="AI6508" t="str">
            <v>SAN JOSÉ DE URÉ</v>
          </cell>
        </row>
        <row r="6509">
          <cell r="AI6509" t="str">
            <v>CIÉNAGA DE ORO</v>
          </cell>
        </row>
        <row r="6510">
          <cell r="AI6510" t="str">
            <v>MONTERÍA</v>
          </cell>
        </row>
        <row r="6511">
          <cell r="AI6511" t="str">
            <v>MONTERÍA</v>
          </cell>
        </row>
        <row r="6512">
          <cell r="AI6512" t="str">
            <v>SAN PELAYO</v>
          </cell>
        </row>
        <row r="6513">
          <cell r="AI6513" t="str">
            <v>VALENCIA</v>
          </cell>
        </row>
        <row r="6514">
          <cell r="AI6514" t="str">
            <v>MONTERÍA</v>
          </cell>
        </row>
        <row r="6515">
          <cell r="AI6515" t="str">
            <v>PLANETA RICA</v>
          </cell>
        </row>
        <row r="6516">
          <cell r="AI6516" t="str">
            <v>MONTERÍA</v>
          </cell>
        </row>
        <row r="6517">
          <cell r="AI6517" t="str">
            <v>TIERRALTA</v>
          </cell>
        </row>
        <row r="6518">
          <cell r="AI6518" t="str">
            <v>TIERRALTA</v>
          </cell>
        </row>
        <row r="6519">
          <cell r="AI6519" t="str">
            <v>CERETÉ</v>
          </cell>
        </row>
        <row r="6520">
          <cell r="AI6520" t="str">
            <v>CERETÉ</v>
          </cell>
        </row>
        <row r="6521">
          <cell r="AI6521" t="str">
            <v>MONTELÍBANO</v>
          </cell>
        </row>
        <row r="6522">
          <cell r="AI6522" t="str">
            <v>MONTERÍA</v>
          </cell>
        </row>
        <row r="6523">
          <cell r="AI6523" t="str">
            <v>MONTERÍA</v>
          </cell>
        </row>
        <row r="6524">
          <cell r="AI6524" t="str">
            <v>SAHAGÚN</v>
          </cell>
        </row>
        <row r="6525">
          <cell r="AI6525" t="str">
            <v>MONTERÍA</v>
          </cell>
        </row>
        <row r="6526">
          <cell r="AI6526" t="str">
            <v>CERETÉ</v>
          </cell>
        </row>
        <row r="6527">
          <cell r="AI6527" t="str">
            <v>SAN ANTERO</v>
          </cell>
        </row>
        <row r="6528">
          <cell r="AI6528" t="str">
            <v>PUERTO LIBERTADOR</v>
          </cell>
        </row>
        <row r="6529">
          <cell r="AI6529" t="str">
            <v>SAN PELAYO</v>
          </cell>
        </row>
        <row r="6530">
          <cell r="AI6530" t="str">
            <v>SAHAGÚN</v>
          </cell>
        </row>
        <row r="6531">
          <cell r="AI6531" t="str">
            <v>MONTERÍA</v>
          </cell>
        </row>
        <row r="6532">
          <cell r="AI6532" t="str">
            <v>SAN BERNARDO DEL VIENTO</v>
          </cell>
        </row>
        <row r="6533">
          <cell r="AI6533" t="str">
            <v>SAHAGÚN</v>
          </cell>
        </row>
        <row r="6534">
          <cell r="AI6534" t="str">
            <v>MONTERÍA</v>
          </cell>
        </row>
        <row r="6535">
          <cell r="AI6535" t="str">
            <v>PLANETA RICA</v>
          </cell>
        </row>
        <row r="6536">
          <cell r="AI6536" t="str">
            <v>MONTERÍA</v>
          </cell>
        </row>
        <row r="6537">
          <cell r="AI6537" t="str">
            <v>CHINÚ</v>
          </cell>
        </row>
        <row r="6538">
          <cell r="AI6538" t="str">
            <v>CERETÉ</v>
          </cell>
        </row>
        <row r="6539">
          <cell r="AI6539" t="str">
            <v>PUEBLO NUEVO</v>
          </cell>
        </row>
        <row r="6540">
          <cell r="AI6540" t="str">
            <v>SAN PELAYO</v>
          </cell>
        </row>
        <row r="6541">
          <cell r="AI6541" t="str">
            <v>MONTERÍA</v>
          </cell>
        </row>
        <row r="6542">
          <cell r="AI6542" t="str">
            <v>MONTERÍA</v>
          </cell>
        </row>
        <row r="6543">
          <cell r="AI6543" t="str">
            <v>MONTERÍA</v>
          </cell>
        </row>
        <row r="6544">
          <cell r="AI6544" t="str">
            <v>AYAPEL</v>
          </cell>
        </row>
        <row r="6545">
          <cell r="AI6545" t="str">
            <v>CIÉNAGA DE ORO</v>
          </cell>
        </row>
        <row r="6546">
          <cell r="AI6546" t="str">
            <v>MONTERÍA</v>
          </cell>
        </row>
        <row r="6547">
          <cell r="AI6547" t="str">
            <v>CERETÉ</v>
          </cell>
        </row>
        <row r="6548">
          <cell r="AI6548" t="str">
            <v>TIERRALTA</v>
          </cell>
        </row>
        <row r="6549">
          <cell r="AI6549" t="str">
            <v>MONTERÍA</v>
          </cell>
        </row>
        <row r="6550">
          <cell r="AI6550" t="str">
            <v>MONTELÍBANO</v>
          </cell>
        </row>
        <row r="6551">
          <cell r="AI6551" t="str">
            <v>MONTERÍA</v>
          </cell>
        </row>
        <row r="6552">
          <cell r="AI6552" t="str">
            <v>TIERRALTA</v>
          </cell>
        </row>
        <row r="6553">
          <cell r="AI6553" t="str">
            <v>MONTELÍBANO</v>
          </cell>
        </row>
        <row r="6554">
          <cell r="AI6554" t="str">
            <v>SAN CARLOS</v>
          </cell>
        </row>
        <row r="6555">
          <cell r="AI6555" t="str">
            <v>PUEBLO NUEVO</v>
          </cell>
        </row>
        <row r="6556">
          <cell r="AI6556" t="str">
            <v>PUERTO LIBERTADOR</v>
          </cell>
        </row>
        <row r="6557">
          <cell r="AI6557" t="str">
            <v>LOS CÓRDOBAS</v>
          </cell>
        </row>
        <row r="6558">
          <cell r="AI6558" t="str">
            <v>VALENCIA</v>
          </cell>
        </row>
        <row r="6559">
          <cell r="AI6559" t="str">
            <v>MONTERÍA</v>
          </cell>
        </row>
        <row r="6560">
          <cell r="AI6560" t="str">
            <v>CIÉNAGA DE ORO</v>
          </cell>
        </row>
        <row r="6561">
          <cell r="AI6561" t="str">
            <v>MONTERÍA</v>
          </cell>
        </row>
        <row r="6562">
          <cell r="AI6562" t="str">
            <v>TIERRALTA</v>
          </cell>
        </row>
        <row r="6563">
          <cell r="AI6563" t="str">
            <v>CERETÉ</v>
          </cell>
        </row>
        <row r="6564">
          <cell r="AI6564" t="str">
            <v>MONTERÍA</v>
          </cell>
        </row>
        <row r="6565">
          <cell r="AI6565" t="str">
            <v>LORICA</v>
          </cell>
        </row>
        <row r="6566">
          <cell r="AI6566" t="str">
            <v>MONTERÍA</v>
          </cell>
        </row>
        <row r="6567">
          <cell r="AI6567" t="str">
            <v>CHINÚ</v>
          </cell>
        </row>
        <row r="6568">
          <cell r="AI6568" t="str">
            <v>LORICA</v>
          </cell>
        </row>
        <row r="6569">
          <cell r="AI6569" t="str">
            <v>MONTERÍA</v>
          </cell>
        </row>
        <row r="6570">
          <cell r="AI6570" t="str">
            <v>COTORRA</v>
          </cell>
        </row>
        <row r="6571">
          <cell r="AI6571" t="str">
            <v>MONTERÍA</v>
          </cell>
        </row>
        <row r="6572">
          <cell r="AI6572" t="str">
            <v>MONTERÍA</v>
          </cell>
        </row>
        <row r="6573">
          <cell r="AI6573" t="str">
            <v>TIERRALTA</v>
          </cell>
        </row>
        <row r="6574">
          <cell r="AI6574" t="str">
            <v>MOMIL</v>
          </cell>
        </row>
        <row r="6575">
          <cell r="AI6575" t="str">
            <v>TIERRALTA</v>
          </cell>
        </row>
        <row r="6576">
          <cell r="AI6576" t="str">
            <v>LORICA</v>
          </cell>
        </row>
        <row r="6577">
          <cell r="AI6577" t="str">
            <v>TIERRALTA</v>
          </cell>
        </row>
        <row r="6578">
          <cell r="AI6578" t="str">
            <v>AYAPEL</v>
          </cell>
        </row>
        <row r="6579">
          <cell r="AI6579" t="str">
            <v>SAHAGÚN</v>
          </cell>
        </row>
        <row r="6580">
          <cell r="AI6580" t="str">
            <v>CIÉNAGA DE ORO</v>
          </cell>
        </row>
        <row r="6581">
          <cell r="AI6581" t="str">
            <v>LORICA</v>
          </cell>
        </row>
        <row r="6582">
          <cell r="AI6582" t="str">
            <v>SAHAGÚN</v>
          </cell>
        </row>
        <row r="6583">
          <cell r="AI6583" t="str">
            <v>CERETÉ</v>
          </cell>
        </row>
        <row r="6584">
          <cell r="AI6584" t="str">
            <v>LORICA</v>
          </cell>
        </row>
        <row r="6585">
          <cell r="AI6585" t="str">
            <v>SAN ANTERO</v>
          </cell>
        </row>
        <row r="6586">
          <cell r="AI6586" t="str">
            <v>CIÉNAGA DE ORO</v>
          </cell>
        </row>
        <row r="6587">
          <cell r="AI6587" t="str">
            <v>PURÍSIMA DE LA CONCEPCIÓN</v>
          </cell>
        </row>
        <row r="6588">
          <cell r="AI6588" t="str">
            <v>MONTERÍA</v>
          </cell>
        </row>
        <row r="6589">
          <cell r="AI6589" t="str">
            <v>SAN BERNARDO DEL VIENTO</v>
          </cell>
        </row>
        <row r="6590">
          <cell r="AI6590" t="str">
            <v>SAHAGÚN</v>
          </cell>
        </row>
        <row r="6591">
          <cell r="AI6591" t="str">
            <v>BUENAVISTA</v>
          </cell>
        </row>
        <row r="6592">
          <cell r="AI6592" t="str">
            <v>MONTERÍA</v>
          </cell>
        </row>
        <row r="6593">
          <cell r="AI6593" t="str">
            <v>CERETÉ</v>
          </cell>
        </row>
        <row r="6594">
          <cell r="AI6594" t="str">
            <v>MONTERÍA</v>
          </cell>
        </row>
        <row r="6595">
          <cell r="AI6595" t="str">
            <v>SAHAGÚN</v>
          </cell>
        </row>
        <row r="6596">
          <cell r="AI6596" t="str">
            <v>MONTERÍA</v>
          </cell>
        </row>
        <row r="6597">
          <cell r="AI6597" t="str">
            <v>PUEBLO NUEVO</v>
          </cell>
        </row>
        <row r="6598">
          <cell r="AI6598" t="str">
            <v>SAN ANTERO</v>
          </cell>
        </row>
        <row r="6599">
          <cell r="AI6599" t="str">
            <v>MONTERÍA</v>
          </cell>
        </row>
        <row r="6600">
          <cell r="AI6600" t="str">
            <v>MONTERÍA</v>
          </cell>
        </row>
        <row r="6601">
          <cell r="AI6601" t="str">
            <v>CANALETE</v>
          </cell>
        </row>
        <row r="6602">
          <cell r="AI6602" t="str">
            <v>PUERTO LIBERTADOR</v>
          </cell>
        </row>
        <row r="6603">
          <cell r="AI6603" t="str">
            <v>COTORRA</v>
          </cell>
        </row>
        <row r="6604">
          <cell r="AI6604" t="str">
            <v>CANALETE</v>
          </cell>
        </row>
        <row r="6605">
          <cell r="AI6605" t="str">
            <v>PUEBLO NUEVO</v>
          </cell>
        </row>
        <row r="6606">
          <cell r="AI6606" t="str">
            <v>CERETÉ</v>
          </cell>
        </row>
        <row r="6607">
          <cell r="AI6607" t="str">
            <v>LORICA</v>
          </cell>
        </row>
        <row r="6608">
          <cell r="AI6608" t="str">
            <v>SAN ANTERO</v>
          </cell>
        </row>
        <row r="6609">
          <cell r="AI6609" t="str">
            <v>MONTERÍA</v>
          </cell>
        </row>
        <row r="6610">
          <cell r="AI6610" t="str">
            <v>PUERTO ESCONDIDO</v>
          </cell>
        </row>
        <row r="6611">
          <cell r="AI6611" t="str">
            <v>PUERTO ESCONDIDO</v>
          </cell>
        </row>
        <row r="6612">
          <cell r="AI6612" t="str">
            <v>SAN BERNARDO DEL VIENTO</v>
          </cell>
        </row>
        <row r="6613">
          <cell r="AI6613" t="str">
            <v>LORICA</v>
          </cell>
        </row>
        <row r="6614">
          <cell r="AI6614" t="str">
            <v>SAN CARLOS</v>
          </cell>
        </row>
        <row r="6615">
          <cell r="AI6615" t="str">
            <v>MONTERÍA</v>
          </cell>
        </row>
        <row r="6616">
          <cell r="AI6616" t="str">
            <v>MONTELÍBANO</v>
          </cell>
        </row>
        <row r="6617">
          <cell r="AI6617" t="str">
            <v>BUENAVISTA</v>
          </cell>
        </row>
        <row r="6618">
          <cell r="AI6618" t="str">
            <v>MONTERÍA</v>
          </cell>
        </row>
        <row r="6619">
          <cell r="AI6619" t="str">
            <v>MONTERÍA</v>
          </cell>
        </row>
        <row r="6620">
          <cell r="AI6620" t="str">
            <v>CERETÉ</v>
          </cell>
        </row>
        <row r="6621">
          <cell r="AI6621" t="str">
            <v>CERETÉ</v>
          </cell>
        </row>
        <row r="6622">
          <cell r="AI6622" t="str">
            <v>PURÍSIMA DE LA CONCEPCIÓN</v>
          </cell>
        </row>
        <row r="6623">
          <cell r="AI6623" t="str">
            <v>MONTERÍA</v>
          </cell>
        </row>
        <row r="6624">
          <cell r="AI6624" t="str">
            <v>TUCHÍN</v>
          </cell>
        </row>
        <row r="6625">
          <cell r="AI6625" t="str">
            <v>CERETÉ</v>
          </cell>
        </row>
        <row r="6626">
          <cell r="AI6626" t="str">
            <v>AYAPEL</v>
          </cell>
        </row>
        <row r="6627">
          <cell r="AI6627" t="str">
            <v>SAN BERNARDO DEL VIENTO</v>
          </cell>
        </row>
        <row r="6628">
          <cell r="AI6628" t="str">
            <v>MONTERÍA</v>
          </cell>
        </row>
        <row r="6629">
          <cell r="AI6629" t="str">
            <v>SAN ANTERO</v>
          </cell>
        </row>
        <row r="6630">
          <cell r="AI6630" t="str">
            <v>TIERRALTA</v>
          </cell>
        </row>
        <row r="6631">
          <cell r="AI6631" t="str">
            <v>MONTERÍA</v>
          </cell>
        </row>
        <row r="6632">
          <cell r="AI6632" t="str">
            <v>CANALETE</v>
          </cell>
        </row>
        <row r="6633">
          <cell r="AI6633" t="str">
            <v>MONTERÍA</v>
          </cell>
        </row>
        <row r="6634">
          <cell r="AI6634" t="str">
            <v>MONTERÍA</v>
          </cell>
        </row>
        <row r="6635">
          <cell r="AI6635" t="str">
            <v>AYAPEL</v>
          </cell>
        </row>
        <row r="6636">
          <cell r="AI6636" t="str">
            <v>LOS CÓRDOBAS</v>
          </cell>
        </row>
        <row r="6637">
          <cell r="AI6637" t="str">
            <v>MONTELÍBANO</v>
          </cell>
        </row>
        <row r="6638">
          <cell r="AI6638" t="str">
            <v>COTORRA</v>
          </cell>
        </row>
        <row r="6639">
          <cell r="AI6639" t="str">
            <v>TIERRALTA</v>
          </cell>
        </row>
        <row r="6640">
          <cell r="AI6640" t="str">
            <v>MONTERÍA</v>
          </cell>
        </row>
        <row r="6641">
          <cell r="AI6641" t="str">
            <v>VALENCIA</v>
          </cell>
        </row>
        <row r="6642">
          <cell r="AI6642" t="str">
            <v>TIERRALTA</v>
          </cell>
        </row>
        <row r="6643">
          <cell r="AI6643" t="str">
            <v>CHINÚ</v>
          </cell>
        </row>
        <row r="6644">
          <cell r="AI6644" t="str">
            <v>VALENCIA</v>
          </cell>
        </row>
        <row r="6645">
          <cell r="AI6645" t="str">
            <v>MONTERÍA</v>
          </cell>
        </row>
        <row r="6646">
          <cell r="AI6646" t="str">
            <v>MONTERÍA</v>
          </cell>
        </row>
        <row r="6647">
          <cell r="AI6647" t="str">
            <v>CERETÉ</v>
          </cell>
        </row>
        <row r="6648">
          <cell r="AI6648" t="str">
            <v>MONTERÍA</v>
          </cell>
        </row>
        <row r="6649">
          <cell r="AI6649" t="str">
            <v>LORICA</v>
          </cell>
        </row>
        <row r="6650">
          <cell r="AI6650" t="str">
            <v>MONTERÍA</v>
          </cell>
        </row>
        <row r="6651">
          <cell r="AI6651" t="str">
            <v>CERETÉ</v>
          </cell>
        </row>
        <row r="6652">
          <cell r="AI6652" t="str">
            <v>MONTERÍA</v>
          </cell>
        </row>
        <row r="6653">
          <cell r="AI6653" t="str">
            <v>MONTELÍBANO</v>
          </cell>
        </row>
        <row r="6654">
          <cell r="AI6654" t="str">
            <v>MONTERÍA</v>
          </cell>
        </row>
        <row r="6655">
          <cell r="AI6655" t="str">
            <v>MONTELÍBANO</v>
          </cell>
        </row>
        <row r="6656">
          <cell r="AI6656" t="str">
            <v>MONTERÍA</v>
          </cell>
        </row>
        <row r="6657">
          <cell r="AI6657" t="str">
            <v>SAN ANTERO</v>
          </cell>
        </row>
        <row r="6658">
          <cell r="AI6658" t="str">
            <v>CERETÉ</v>
          </cell>
        </row>
        <row r="6659">
          <cell r="AI6659" t="str">
            <v>MONTERÍA</v>
          </cell>
        </row>
        <row r="6660">
          <cell r="AI6660" t="str">
            <v>AYAPEL</v>
          </cell>
        </row>
        <row r="6661">
          <cell r="AI6661" t="str">
            <v>PLANETA RICA</v>
          </cell>
        </row>
        <row r="6662">
          <cell r="AI6662" t="str">
            <v>MONTERÍA</v>
          </cell>
        </row>
        <row r="6663">
          <cell r="AI6663" t="str">
            <v>MONTERÍA</v>
          </cell>
        </row>
        <row r="6664">
          <cell r="AI6664" t="str">
            <v>LOS CÓRDOBAS</v>
          </cell>
        </row>
        <row r="6665">
          <cell r="AI6665" t="str">
            <v>VALENCIA</v>
          </cell>
        </row>
        <row r="6666">
          <cell r="AI6666" t="str">
            <v>CIÉNAGA DE ORO</v>
          </cell>
        </row>
        <row r="6667">
          <cell r="AI6667" t="str">
            <v>CIÉNAGA DE ORO</v>
          </cell>
        </row>
        <row r="6668">
          <cell r="AI6668" t="str">
            <v>MONTERÍA</v>
          </cell>
        </row>
        <row r="6669">
          <cell r="AI6669" t="str">
            <v>LORICA</v>
          </cell>
        </row>
        <row r="6670">
          <cell r="AI6670" t="str">
            <v>MONTERÍA</v>
          </cell>
        </row>
        <row r="6671">
          <cell r="AI6671" t="str">
            <v>CIÉNAGA DE ORO</v>
          </cell>
        </row>
        <row r="6672">
          <cell r="AI6672" t="str">
            <v>CANALETE</v>
          </cell>
        </row>
        <row r="6673">
          <cell r="AI6673" t="str">
            <v>CIÉNAGA DE ORO</v>
          </cell>
        </row>
        <row r="6674">
          <cell r="AI6674" t="str">
            <v>MONTERÍA</v>
          </cell>
        </row>
        <row r="6675">
          <cell r="AI6675" t="str">
            <v>MONTERÍA</v>
          </cell>
        </row>
        <row r="6676">
          <cell r="AI6676" t="str">
            <v>SAN BERNARDO DEL VIENTO</v>
          </cell>
        </row>
        <row r="6677">
          <cell r="AI6677" t="str">
            <v>MONTERÍA</v>
          </cell>
        </row>
        <row r="6678">
          <cell r="AI6678" t="str">
            <v>MONTERÍA</v>
          </cell>
        </row>
        <row r="6679">
          <cell r="AI6679" t="str">
            <v>LORICA</v>
          </cell>
        </row>
        <row r="6680">
          <cell r="AI6680" t="str">
            <v>LORICA</v>
          </cell>
        </row>
        <row r="6681">
          <cell r="AI6681" t="str">
            <v>SAN CARLOS</v>
          </cell>
        </row>
        <row r="6682">
          <cell r="AI6682" t="str">
            <v>PUERTO LIBERTADOR</v>
          </cell>
        </row>
        <row r="6683">
          <cell r="AI6683" t="str">
            <v>LA APARTADA</v>
          </cell>
        </row>
        <row r="6684">
          <cell r="AI6684" t="str">
            <v>SAN JOSÉ DE URÉ</v>
          </cell>
        </row>
        <row r="6685">
          <cell r="AI6685" t="str">
            <v>MOMIL</v>
          </cell>
        </row>
        <row r="6686">
          <cell r="AI6686" t="str">
            <v>MONTERÍA</v>
          </cell>
        </row>
        <row r="6687">
          <cell r="AI6687" t="str">
            <v>MONTERÍA</v>
          </cell>
        </row>
        <row r="6688">
          <cell r="AI6688" t="str">
            <v>AYAPEL</v>
          </cell>
        </row>
        <row r="6689">
          <cell r="AI6689" t="str">
            <v>MONTERÍA</v>
          </cell>
        </row>
        <row r="6690">
          <cell r="AI6690" t="str">
            <v>MONTERÍA</v>
          </cell>
        </row>
        <row r="6691">
          <cell r="AI6691" t="str">
            <v>AYAPEL</v>
          </cell>
        </row>
        <row r="6692">
          <cell r="AI6692" t="str">
            <v>MONTERÍA</v>
          </cell>
        </row>
        <row r="6693">
          <cell r="AI6693" t="str">
            <v>SAHAGÚN</v>
          </cell>
        </row>
        <row r="6694">
          <cell r="AI6694" t="str">
            <v>CANALETE</v>
          </cell>
        </row>
        <row r="6695">
          <cell r="AI6695" t="str">
            <v>LORICA</v>
          </cell>
        </row>
        <row r="6696">
          <cell r="AI6696" t="str">
            <v>MONTERÍA</v>
          </cell>
        </row>
        <row r="6697">
          <cell r="AI6697" t="str">
            <v>TUCHÍN</v>
          </cell>
        </row>
        <row r="6698">
          <cell r="AI6698" t="str">
            <v>PLANETA RICA</v>
          </cell>
        </row>
        <row r="6699">
          <cell r="AI6699" t="str">
            <v>CERETÉ</v>
          </cell>
        </row>
        <row r="6700">
          <cell r="AI6700" t="str">
            <v>TIERRALTA</v>
          </cell>
        </row>
        <row r="6701">
          <cell r="AI6701" t="str">
            <v>SAN BERNARDO DEL VIENTO</v>
          </cell>
        </row>
        <row r="6702">
          <cell r="AI6702" t="str">
            <v>PUERTO LIBERTADOR</v>
          </cell>
        </row>
        <row r="6703">
          <cell r="AI6703" t="str">
            <v>TIERRALTA</v>
          </cell>
        </row>
        <row r="6704">
          <cell r="AI6704" t="str">
            <v>LORICA</v>
          </cell>
        </row>
        <row r="6705">
          <cell r="AI6705" t="str">
            <v>CIÉNAGA DE ORO</v>
          </cell>
        </row>
        <row r="6706">
          <cell r="AI6706" t="str">
            <v>MOMIL</v>
          </cell>
        </row>
        <row r="6707">
          <cell r="AI6707" t="str">
            <v>PUERTO LIBERTADOR</v>
          </cell>
        </row>
        <row r="6708">
          <cell r="AI6708" t="str">
            <v>TIERRALTA</v>
          </cell>
        </row>
        <row r="6709">
          <cell r="AI6709" t="str">
            <v>SAN PELAYO</v>
          </cell>
        </row>
        <row r="6710">
          <cell r="AI6710" t="str">
            <v>PUERTO LIBERTADOR</v>
          </cell>
        </row>
        <row r="6711">
          <cell r="AI6711" t="str">
            <v>MONTERÍA</v>
          </cell>
        </row>
        <row r="6712">
          <cell r="AI6712" t="str">
            <v>CIÉNAGA DE ORO</v>
          </cell>
        </row>
        <row r="6713">
          <cell r="AI6713" t="str">
            <v>MONTERÍA</v>
          </cell>
        </row>
        <row r="6714">
          <cell r="AI6714" t="str">
            <v>AYAPEL</v>
          </cell>
        </row>
        <row r="6715">
          <cell r="AI6715" t="str">
            <v>SAN PELAYO</v>
          </cell>
        </row>
        <row r="6716">
          <cell r="AI6716" t="str">
            <v>MONTERÍA</v>
          </cell>
        </row>
        <row r="6717">
          <cell r="AI6717" t="str">
            <v>PURÍSIMA DE LA CONCEPCIÓN</v>
          </cell>
        </row>
        <row r="6718">
          <cell r="AI6718" t="str">
            <v>SAN ANDRÉS DE SOTAVENTO</v>
          </cell>
        </row>
        <row r="6719">
          <cell r="AI6719" t="str">
            <v>MONTERÍA</v>
          </cell>
        </row>
        <row r="6720">
          <cell r="AI6720" t="str">
            <v>MONTERÍA</v>
          </cell>
        </row>
        <row r="6721">
          <cell r="AI6721" t="str">
            <v>BUENAVISTA</v>
          </cell>
        </row>
        <row r="6722">
          <cell r="AI6722" t="str">
            <v>PURÍSIMA DE LA CONCEPCIÓN</v>
          </cell>
        </row>
        <row r="6723">
          <cell r="AI6723" t="str">
            <v>PURÍSIMA DE LA CONCEPCIÓN</v>
          </cell>
        </row>
        <row r="6724">
          <cell r="AI6724" t="str">
            <v>CANALETE</v>
          </cell>
        </row>
        <row r="6725">
          <cell r="AI6725" t="str">
            <v>MONTELÍBANO</v>
          </cell>
        </row>
        <row r="6726">
          <cell r="AI6726" t="str">
            <v>AYAPEL</v>
          </cell>
        </row>
        <row r="6727">
          <cell r="AI6727" t="str">
            <v>TUCHÍN</v>
          </cell>
        </row>
        <row r="6728">
          <cell r="AI6728" t="str">
            <v>MOMIL</v>
          </cell>
        </row>
        <row r="6729">
          <cell r="AI6729" t="str">
            <v>LORICA</v>
          </cell>
        </row>
        <row r="6730">
          <cell r="AI6730" t="str">
            <v>MONTERÍA</v>
          </cell>
        </row>
        <row r="6731">
          <cell r="AI6731" t="str">
            <v>MONTERÍA</v>
          </cell>
        </row>
        <row r="6732">
          <cell r="AI6732" t="str">
            <v>MONTERÍA</v>
          </cell>
        </row>
        <row r="6733">
          <cell r="AI6733" t="str">
            <v>PUERTO LIBERTADOR</v>
          </cell>
        </row>
        <row r="6734">
          <cell r="AI6734" t="str">
            <v>CIÉNAGA DE ORO</v>
          </cell>
        </row>
        <row r="6735">
          <cell r="AI6735" t="str">
            <v>MONTERÍA</v>
          </cell>
        </row>
        <row r="6736">
          <cell r="AI6736" t="str">
            <v>MONTERÍA</v>
          </cell>
        </row>
        <row r="6737">
          <cell r="AI6737" t="str">
            <v>BUENAVISTA</v>
          </cell>
        </row>
        <row r="6738">
          <cell r="AI6738" t="str">
            <v>MONTERÍA</v>
          </cell>
        </row>
        <row r="6739">
          <cell r="AI6739" t="str">
            <v>MONTERÍA</v>
          </cell>
        </row>
        <row r="6740">
          <cell r="AI6740" t="str">
            <v>LORICA</v>
          </cell>
        </row>
        <row r="6741">
          <cell r="AI6741" t="str">
            <v>PUERTO LIBERTADOR</v>
          </cell>
        </row>
        <row r="6742">
          <cell r="AI6742" t="str">
            <v>VALENCIA</v>
          </cell>
        </row>
        <row r="6743">
          <cell r="AI6743" t="str">
            <v>PUERTO LIBERTADOR</v>
          </cell>
        </row>
        <row r="6744">
          <cell r="AI6744" t="str">
            <v>MONTERÍA</v>
          </cell>
        </row>
        <row r="6745">
          <cell r="AI6745" t="str">
            <v>MONTELÍBANO</v>
          </cell>
        </row>
        <row r="6746">
          <cell r="AI6746" t="str">
            <v>CERETÉ</v>
          </cell>
        </row>
        <row r="6747">
          <cell r="AI6747" t="str">
            <v>SAN CARLOS</v>
          </cell>
        </row>
        <row r="6748">
          <cell r="AI6748" t="str">
            <v>SAN ANTERO</v>
          </cell>
        </row>
        <row r="6749">
          <cell r="AI6749" t="str">
            <v>MONTELÍBANO</v>
          </cell>
        </row>
        <row r="6750">
          <cell r="AI6750" t="str">
            <v>BUENAVISTA</v>
          </cell>
        </row>
        <row r="6751">
          <cell r="AI6751" t="str">
            <v>SAHAGÚN</v>
          </cell>
        </row>
        <row r="6752">
          <cell r="AI6752" t="str">
            <v>MONTERÍA</v>
          </cell>
        </row>
        <row r="6753">
          <cell r="AI6753" t="str">
            <v>MONTERÍA</v>
          </cell>
        </row>
        <row r="6754">
          <cell r="AI6754" t="str">
            <v>SAHAGÚN</v>
          </cell>
        </row>
        <row r="6755">
          <cell r="AI6755" t="str">
            <v>MONTERÍA</v>
          </cell>
        </row>
        <row r="6756">
          <cell r="AI6756" t="str">
            <v>MONTERÍA</v>
          </cell>
        </row>
        <row r="6757">
          <cell r="AI6757" t="str">
            <v>MONTERÍA</v>
          </cell>
        </row>
        <row r="6758">
          <cell r="AI6758" t="str">
            <v>SAN PELAYO</v>
          </cell>
        </row>
        <row r="6759">
          <cell r="AI6759" t="str">
            <v>CIÉNAGA DE ORO</v>
          </cell>
        </row>
        <row r="6760">
          <cell r="AI6760" t="str">
            <v>CANALETE</v>
          </cell>
        </row>
        <row r="6761">
          <cell r="AI6761" t="str">
            <v>MONTELÍBANO</v>
          </cell>
        </row>
        <row r="6762">
          <cell r="AI6762" t="str">
            <v>CIÉNAGA DE ORO</v>
          </cell>
        </row>
        <row r="6763">
          <cell r="AI6763" t="str">
            <v>AYAPEL</v>
          </cell>
        </row>
        <row r="6764">
          <cell r="AI6764" t="str">
            <v>MONTELÍBANO</v>
          </cell>
        </row>
        <row r="6765">
          <cell r="AI6765" t="str">
            <v>MONTERÍA</v>
          </cell>
        </row>
        <row r="6766">
          <cell r="AI6766" t="str">
            <v>MONTERÍA</v>
          </cell>
        </row>
        <row r="6767">
          <cell r="AI6767" t="str">
            <v>TIERRALTA</v>
          </cell>
        </row>
        <row r="6768">
          <cell r="AI6768" t="str">
            <v>LOS CÓRDOBAS</v>
          </cell>
        </row>
        <row r="6769">
          <cell r="AI6769" t="str">
            <v>MONTERÍA</v>
          </cell>
        </row>
        <row r="6770">
          <cell r="AI6770" t="str">
            <v>LOS CÓRDOBAS</v>
          </cell>
        </row>
        <row r="6771">
          <cell r="AI6771" t="str">
            <v>MONTELÍBANO</v>
          </cell>
        </row>
        <row r="6772">
          <cell r="AI6772" t="str">
            <v>MONTERÍA</v>
          </cell>
        </row>
        <row r="6773">
          <cell r="AI6773" t="str">
            <v>TUCHÍN</v>
          </cell>
        </row>
        <row r="6774">
          <cell r="AI6774" t="str">
            <v>SAN ANTERO</v>
          </cell>
        </row>
        <row r="6775">
          <cell r="AI6775" t="str">
            <v>LORICA</v>
          </cell>
        </row>
        <row r="6776">
          <cell r="AI6776" t="str">
            <v>MONTELÍBANO</v>
          </cell>
        </row>
        <row r="6777">
          <cell r="AI6777" t="str">
            <v>CERETÉ</v>
          </cell>
        </row>
        <row r="6778">
          <cell r="AI6778" t="str">
            <v>MONTELÍBANO</v>
          </cell>
        </row>
        <row r="6779">
          <cell r="AI6779" t="str">
            <v>LORICA</v>
          </cell>
        </row>
        <row r="6780">
          <cell r="AI6780" t="str">
            <v>MONTERÍA</v>
          </cell>
        </row>
        <row r="6781">
          <cell r="AI6781" t="str">
            <v>MONTERÍA</v>
          </cell>
        </row>
        <row r="6782">
          <cell r="AI6782" t="str">
            <v>MONTERÍA</v>
          </cell>
        </row>
        <row r="6783">
          <cell r="AI6783" t="str">
            <v>MONTERÍA</v>
          </cell>
        </row>
        <row r="6784">
          <cell r="AI6784" t="str">
            <v>SAHAGÚN</v>
          </cell>
        </row>
        <row r="6785">
          <cell r="AI6785" t="str">
            <v>VALENCIA</v>
          </cell>
        </row>
        <row r="6786">
          <cell r="AI6786" t="str">
            <v>MONTERÍA</v>
          </cell>
        </row>
        <row r="6787">
          <cell r="AI6787" t="str">
            <v>CIÉNAGA DE ORO</v>
          </cell>
        </row>
        <row r="6788">
          <cell r="AI6788" t="str">
            <v>PUEBLO NUEVO</v>
          </cell>
        </row>
        <row r="6789">
          <cell r="AI6789" t="str">
            <v>MONTERÍA</v>
          </cell>
        </row>
        <row r="6790">
          <cell r="AI6790" t="str">
            <v>SAN ANTERO</v>
          </cell>
        </row>
        <row r="6791">
          <cell r="AI6791" t="str">
            <v>MONTERÍA</v>
          </cell>
        </row>
        <row r="6792">
          <cell r="AI6792" t="str">
            <v>MONTERÍA</v>
          </cell>
        </row>
        <row r="6793">
          <cell r="AI6793" t="str">
            <v>MONTERÍA</v>
          </cell>
        </row>
        <row r="6794">
          <cell r="AI6794" t="str">
            <v>MONTERÍA</v>
          </cell>
        </row>
        <row r="6795">
          <cell r="AI6795" t="str">
            <v>TIERRALTA</v>
          </cell>
        </row>
        <row r="6796">
          <cell r="AI6796" t="str">
            <v>MONTERÍA</v>
          </cell>
        </row>
        <row r="6797">
          <cell r="AI6797" t="str">
            <v>MONTERÍA</v>
          </cell>
        </row>
        <row r="6798">
          <cell r="AI6798" t="str">
            <v>TIERRALTA</v>
          </cell>
        </row>
        <row r="6799">
          <cell r="AI6799" t="str">
            <v>PUEBLO NUEVO</v>
          </cell>
        </row>
        <row r="6800">
          <cell r="AI6800" t="str">
            <v>SAN BERNARDO DEL VIENTO</v>
          </cell>
        </row>
        <row r="6801">
          <cell r="AI6801" t="str">
            <v>MONTERÍA</v>
          </cell>
        </row>
        <row r="6802">
          <cell r="AI6802" t="str">
            <v>LA APARTADA</v>
          </cell>
        </row>
        <row r="6803">
          <cell r="AI6803" t="str">
            <v>MONTELÍBANO</v>
          </cell>
        </row>
        <row r="6804">
          <cell r="AI6804" t="str">
            <v>MONTELÍBANO</v>
          </cell>
        </row>
        <row r="6805">
          <cell r="AI6805" t="str">
            <v>PUEBLO NUEVO</v>
          </cell>
        </row>
        <row r="6806">
          <cell r="AI6806" t="str">
            <v>MONTELÍBANO</v>
          </cell>
        </row>
        <row r="6807">
          <cell r="AI6807" t="str">
            <v>MONTELÍBANO</v>
          </cell>
        </row>
        <row r="6808">
          <cell r="AI6808" t="str">
            <v>AYAPEL</v>
          </cell>
        </row>
        <row r="6809">
          <cell r="AI6809" t="str">
            <v>MONTERÍA</v>
          </cell>
        </row>
        <row r="6810">
          <cell r="AI6810" t="str">
            <v>PUERTO ESCONDIDO</v>
          </cell>
        </row>
        <row r="6811">
          <cell r="AI6811" t="str">
            <v>MONTERÍA</v>
          </cell>
        </row>
        <row r="6812">
          <cell r="AI6812" t="str">
            <v>AYAPEL</v>
          </cell>
        </row>
        <row r="6813">
          <cell r="AI6813" t="str">
            <v>TIERRALTA</v>
          </cell>
        </row>
        <row r="6814">
          <cell r="AI6814" t="str">
            <v>MONTERÍA</v>
          </cell>
        </row>
        <row r="6815">
          <cell r="AI6815" t="str">
            <v>MONTERÍA</v>
          </cell>
        </row>
        <row r="6816">
          <cell r="AI6816" t="str">
            <v>MONTERÍA</v>
          </cell>
        </row>
        <row r="6817">
          <cell r="AI6817" t="str">
            <v>MONTERÍA</v>
          </cell>
        </row>
        <row r="6818">
          <cell r="AI6818" t="str">
            <v>LORICA</v>
          </cell>
        </row>
        <row r="6819">
          <cell r="AI6819" t="str">
            <v>CERETÉ</v>
          </cell>
        </row>
        <row r="6820">
          <cell r="AI6820" t="str">
            <v>MONTELÍBANO</v>
          </cell>
        </row>
        <row r="6821">
          <cell r="AI6821" t="str">
            <v>MONTERÍA</v>
          </cell>
        </row>
        <row r="6822">
          <cell r="AI6822" t="str">
            <v>MONTERÍA</v>
          </cell>
        </row>
        <row r="6823">
          <cell r="AI6823" t="str">
            <v>MONTERÍA</v>
          </cell>
        </row>
        <row r="6824">
          <cell r="AI6824" t="str">
            <v>MONTELÍBANO</v>
          </cell>
        </row>
        <row r="6825">
          <cell r="AI6825" t="str">
            <v>MONTERÍA</v>
          </cell>
        </row>
        <row r="6826">
          <cell r="AI6826" t="str">
            <v>MONTERÍA</v>
          </cell>
        </row>
        <row r="6827">
          <cell r="AI6827" t="str">
            <v>MOÑITOS</v>
          </cell>
        </row>
        <row r="6828">
          <cell r="AI6828" t="str">
            <v>MONTERÍA</v>
          </cell>
        </row>
        <row r="6829">
          <cell r="AI6829" t="str">
            <v>SAN ANTERO</v>
          </cell>
        </row>
        <row r="6830">
          <cell r="AI6830" t="str">
            <v>PUERTO LIBERTADOR</v>
          </cell>
        </row>
        <row r="6831">
          <cell r="AI6831" t="str">
            <v>SAN CARLOS</v>
          </cell>
        </row>
        <row r="6832">
          <cell r="AI6832" t="str">
            <v>MONTERÍA</v>
          </cell>
        </row>
        <row r="6833">
          <cell r="AI6833" t="str">
            <v>TIERRALTA</v>
          </cell>
        </row>
        <row r="6834">
          <cell r="AI6834" t="str">
            <v>VALENCIA</v>
          </cell>
        </row>
        <row r="6835">
          <cell r="AI6835" t="str">
            <v>CIÉNAGA DE ORO</v>
          </cell>
        </row>
        <row r="6836">
          <cell r="AI6836" t="str">
            <v>MONTERÍA</v>
          </cell>
        </row>
        <row r="6837">
          <cell r="AI6837" t="str">
            <v>MONTERÍA</v>
          </cell>
        </row>
        <row r="6838">
          <cell r="AI6838" t="str">
            <v>SAHAGÚN</v>
          </cell>
        </row>
        <row r="6839">
          <cell r="AI6839" t="str">
            <v>CHINÚ</v>
          </cell>
        </row>
        <row r="6840">
          <cell r="AI6840" t="str">
            <v>MONTELÍBANO</v>
          </cell>
        </row>
        <row r="6841">
          <cell r="AI6841" t="str">
            <v>LA APARTADA</v>
          </cell>
        </row>
        <row r="6842">
          <cell r="AI6842" t="str">
            <v>TIERRALTA</v>
          </cell>
        </row>
        <row r="6843">
          <cell r="AI6843" t="str">
            <v>MONTERÍA</v>
          </cell>
        </row>
        <row r="6844">
          <cell r="AI6844" t="str">
            <v>MONTERÍA</v>
          </cell>
        </row>
        <row r="6845">
          <cell r="AI6845" t="str">
            <v>PUERTO LIBERTADOR</v>
          </cell>
        </row>
        <row r="6846">
          <cell r="AI6846" t="str">
            <v>MONTERÍA</v>
          </cell>
        </row>
        <row r="6847">
          <cell r="AI6847" t="str">
            <v>CIÉNAGA DE ORO</v>
          </cell>
        </row>
        <row r="6848">
          <cell r="AI6848" t="str">
            <v>MONTERÍA</v>
          </cell>
        </row>
        <row r="6849">
          <cell r="AI6849" t="str">
            <v>LORICA</v>
          </cell>
        </row>
        <row r="6850">
          <cell r="AI6850" t="str">
            <v>SAHAGÚN</v>
          </cell>
        </row>
        <row r="6851">
          <cell r="AI6851" t="str">
            <v>MONTERÍA</v>
          </cell>
        </row>
        <row r="6852">
          <cell r="AI6852" t="str">
            <v>MONTERÍA</v>
          </cell>
        </row>
        <row r="6853">
          <cell r="AI6853" t="str">
            <v>PUEBLO NUEVO</v>
          </cell>
        </row>
        <row r="6854">
          <cell r="AI6854" t="str">
            <v>MONTERÍA</v>
          </cell>
        </row>
        <row r="6855">
          <cell r="AI6855" t="str">
            <v>LOS CÓRDOBAS</v>
          </cell>
        </row>
        <row r="6856">
          <cell r="AI6856" t="str">
            <v>MONTERÍA</v>
          </cell>
        </row>
        <row r="6857">
          <cell r="AI6857" t="str">
            <v>BUENAVISTA</v>
          </cell>
        </row>
        <row r="6858">
          <cell r="AI6858" t="str">
            <v>TUCHÍN</v>
          </cell>
        </row>
        <row r="6859">
          <cell r="AI6859" t="str">
            <v>LORICA</v>
          </cell>
        </row>
        <row r="6860">
          <cell r="AI6860" t="str">
            <v>MOÑITOS</v>
          </cell>
        </row>
        <row r="6861">
          <cell r="AI6861" t="str">
            <v>MONTERÍA</v>
          </cell>
        </row>
        <row r="6862">
          <cell r="AI6862" t="str">
            <v>TUCHÍN</v>
          </cell>
        </row>
        <row r="6863">
          <cell r="AI6863" t="str">
            <v>MONTERÍA</v>
          </cell>
        </row>
        <row r="6864">
          <cell r="AI6864" t="str">
            <v>TIERRALTA</v>
          </cell>
        </row>
        <row r="6865">
          <cell r="AI6865" t="str">
            <v>MONTERÍA</v>
          </cell>
        </row>
        <row r="6866">
          <cell r="AI6866" t="str">
            <v>MONTERÍA</v>
          </cell>
        </row>
        <row r="6867">
          <cell r="AI6867" t="str">
            <v>MONTERÍA</v>
          </cell>
        </row>
        <row r="6868">
          <cell r="AI6868" t="str">
            <v>LORICA</v>
          </cell>
        </row>
        <row r="6869">
          <cell r="AI6869" t="str">
            <v>PLANETA RICA</v>
          </cell>
        </row>
        <row r="6870">
          <cell r="AI6870" t="str">
            <v>VALENCIA</v>
          </cell>
        </row>
        <row r="6871">
          <cell r="AI6871" t="str">
            <v>MOMIL</v>
          </cell>
        </row>
        <row r="6872">
          <cell r="AI6872" t="str">
            <v>AYAPEL</v>
          </cell>
        </row>
        <row r="6873">
          <cell r="AI6873" t="str">
            <v>PUEBLO NUEVO</v>
          </cell>
        </row>
        <row r="6874">
          <cell r="AI6874" t="str">
            <v>LORICA</v>
          </cell>
        </row>
        <row r="6875">
          <cell r="AI6875" t="str">
            <v>PLANETA RICA</v>
          </cell>
        </row>
        <row r="6876">
          <cell r="AI6876" t="str">
            <v>MONTERÍA</v>
          </cell>
        </row>
        <row r="6877">
          <cell r="AI6877" t="str">
            <v>BUENAVISTA</v>
          </cell>
        </row>
        <row r="6878">
          <cell r="AI6878" t="str">
            <v>TIERRALTA</v>
          </cell>
        </row>
        <row r="6879">
          <cell r="AI6879" t="str">
            <v>LORICA</v>
          </cell>
        </row>
        <row r="6880">
          <cell r="AI6880" t="str">
            <v>PUERTO ESCONDIDO</v>
          </cell>
        </row>
        <row r="6881">
          <cell r="AI6881" t="str">
            <v>PUERTO LIBERTADOR</v>
          </cell>
        </row>
        <row r="6882">
          <cell r="AI6882" t="str">
            <v>AYAPEL</v>
          </cell>
        </row>
        <row r="6883">
          <cell r="AI6883" t="str">
            <v>MONTERÍA</v>
          </cell>
        </row>
        <row r="6884">
          <cell r="AI6884" t="str">
            <v>CIÉNAGA DE ORO</v>
          </cell>
        </row>
        <row r="6885">
          <cell r="AI6885" t="str">
            <v>MONTERÍA</v>
          </cell>
        </row>
        <row r="6886">
          <cell r="AI6886" t="str">
            <v>BUENAVISTA</v>
          </cell>
        </row>
        <row r="6887">
          <cell r="AI6887" t="str">
            <v>TIERRALTA</v>
          </cell>
        </row>
        <row r="6888">
          <cell r="AI6888" t="str">
            <v>SAN ANTERO</v>
          </cell>
        </row>
        <row r="6889">
          <cell r="AI6889" t="str">
            <v>SAHAGÚN</v>
          </cell>
        </row>
        <row r="6890">
          <cell r="AI6890" t="str">
            <v>AYAPEL</v>
          </cell>
        </row>
        <row r="6891">
          <cell r="AI6891" t="str">
            <v>SAN PELAYO</v>
          </cell>
        </row>
        <row r="6892">
          <cell r="AI6892" t="str">
            <v>LORICA</v>
          </cell>
        </row>
        <row r="6893">
          <cell r="AI6893" t="str">
            <v>SAN ANTERO</v>
          </cell>
        </row>
        <row r="6894">
          <cell r="AI6894" t="str">
            <v>SAN PELAYO</v>
          </cell>
        </row>
        <row r="6895">
          <cell r="AI6895" t="str">
            <v>LOS CÓRDOBAS</v>
          </cell>
        </row>
        <row r="6896">
          <cell r="AI6896" t="str">
            <v>SAN PELAYO</v>
          </cell>
        </row>
        <row r="6897">
          <cell r="AI6897" t="str">
            <v>CERETÉ</v>
          </cell>
        </row>
        <row r="6898">
          <cell r="AI6898" t="str">
            <v>MONTERÍA</v>
          </cell>
        </row>
        <row r="6899">
          <cell r="AI6899" t="str">
            <v>CHINÚ</v>
          </cell>
        </row>
        <row r="6900">
          <cell r="AI6900" t="str">
            <v>MONTERÍA</v>
          </cell>
        </row>
        <row r="6901">
          <cell r="AI6901" t="str">
            <v>SAHAGÚN</v>
          </cell>
        </row>
        <row r="6902">
          <cell r="AI6902" t="str">
            <v>MONTERÍA</v>
          </cell>
        </row>
        <row r="6903">
          <cell r="AI6903" t="str">
            <v>TIERRALTA</v>
          </cell>
        </row>
        <row r="6904">
          <cell r="AI6904" t="str">
            <v>MONTERÍA</v>
          </cell>
        </row>
        <row r="6905">
          <cell r="AI6905" t="str">
            <v>SAHAGÚN</v>
          </cell>
        </row>
        <row r="6906">
          <cell r="AI6906" t="str">
            <v>MONTERÍA</v>
          </cell>
        </row>
        <row r="6907">
          <cell r="AI6907" t="str">
            <v>SAHAGÚN</v>
          </cell>
        </row>
        <row r="6908">
          <cell r="AI6908" t="str">
            <v>CERETÉ</v>
          </cell>
        </row>
        <row r="6909">
          <cell r="AI6909" t="str">
            <v>SAHAGÚN</v>
          </cell>
        </row>
        <row r="6910">
          <cell r="AI6910" t="str">
            <v>CHIMÁ</v>
          </cell>
        </row>
        <row r="6911">
          <cell r="AI6911" t="str">
            <v>MONTERÍA</v>
          </cell>
        </row>
        <row r="6912">
          <cell r="AI6912" t="str">
            <v>MONTERÍA</v>
          </cell>
        </row>
        <row r="6913">
          <cell r="AI6913" t="str">
            <v>MONTERÍA</v>
          </cell>
        </row>
        <row r="6914">
          <cell r="AI6914" t="str">
            <v>TIERRALTA</v>
          </cell>
        </row>
        <row r="6915">
          <cell r="AI6915" t="str">
            <v>MONTERÍA</v>
          </cell>
        </row>
        <row r="6916">
          <cell r="AI6916" t="str">
            <v>MONTERÍA</v>
          </cell>
        </row>
        <row r="6917">
          <cell r="AI6917" t="str">
            <v>MONTERÍA</v>
          </cell>
        </row>
        <row r="6918">
          <cell r="AI6918" t="str">
            <v>BUENAVISTA</v>
          </cell>
        </row>
        <row r="6919">
          <cell r="AI6919" t="str">
            <v>MONTERÍA</v>
          </cell>
        </row>
        <row r="6920">
          <cell r="AI6920" t="str">
            <v>MONTERÍA</v>
          </cell>
        </row>
        <row r="6921">
          <cell r="AI6921" t="str">
            <v>PURÍSIMA DE LA CONCEPCIÓN</v>
          </cell>
        </row>
        <row r="6922">
          <cell r="AI6922" t="str">
            <v>MONTERÍA</v>
          </cell>
        </row>
        <row r="6923">
          <cell r="AI6923" t="str">
            <v>MONTELÍBANO</v>
          </cell>
        </row>
        <row r="6924">
          <cell r="AI6924" t="str">
            <v>TIERRALTA</v>
          </cell>
        </row>
        <row r="6925">
          <cell r="AI6925" t="str">
            <v>SAN BERNARDO DEL VIENTO</v>
          </cell>
        </row>
        <row r="6926">
          <cell r="AI6926" t="str">
            <v>SAN BERNARDO DEL VIENTO</v>
          </cell>
        </row>
        <row r="6927">
          <cell r="AI6927" t="str">
            <v>TIERRALTA</v>
          </cell>
        </row>
        <row r="6928">
          <cell r="AI6928" t="str">
            <v>MONTELÍBANO</v>
          </cell>
        </row>
        <row r="6929">
          <cell r="AI6929" t="str">
            <v>MONTERÍA</v>
          </cell>
        </row>
        <row r="6930">
          <cell r="AI6930" t="str">
            <v>PUERTO LIBERTADOR</v>
          </cell>
        </row>
        <row r="6931">
          <cell r="AI6931" t="str">
            <v>MOÑITOS</v>
          </cell>
        </row>
        <row r="6932">
          <cell r="AI6932" t="str">
            <v>LORICA</v>
          </cell>
        </row>
        <row r="6933">
          <cell r="AI6933" t="str">
            <v>SAN ANDRÉS DE SOTAVENTO</v>
          </cell>
        </row>
        <row r="6934">
          <cell r="AI6934" t="str">
            <v>MONTELÍBANO</v>
          </cell>
        </row>
        <row r="6935">
          <cell r="AI6935" t="str">
            <v>MONTERÍA</v>
          </cell>
        </row>
        <row r="6936">
          <cell r="AI6936" t="str">
            <v>SAN ANTERO</v>
          </cell>
        </row>
        <row r="6937">
          <cell r="AI6937" t="str">
            <v>SAN ANDRÉS DE SOTAVENTO</v>
          </cell>
        </row>
        <row r="6938">
          <cell r="AI6938" t="str">
            <v>PUERTO LIBERTADOR</v>
          </cell>
        </row>
        <row r="6939">
          <cell r="AI6939" t="str">
            <v>MONTERÍA</v>
          </cell>
        </row>
        <row r="6940">
          <cell r="AI6940" t="str">
            <v>TIERRALTA</v>
          </cell>
        </row>
        <row r="6941">
          <cell r="AI6941" t="str">
            <v>MONTERÍA</v>
          </cell>
        </row>
        <row r="6942">
          <cell r="AI6942" t="str">
            <v>MONTERÍA</v>
          </cell>
        </row>
        <row r="6943">
          <cell r="AI6943" t="str">
            <v>SAN ANTERO</v>
          </cell>
        </row>
        <row r="6944">
          <cell r="AI6944" t="str">
            <v>CIÉNAGA DE ORO</v>
          </cell>
        </row>
        <row r="6945">
          <cell r="AI6945" t="str">
            <v>CIÉNAGA DE ORO</v>
          </cell>
        </row>
        <row r="6946">
          <cell r="AI6946" t="str">
            <v>MONTERÍA</v>
          </cell>
        </row>
        <row r="6947">
          <cell r="AI6947" t="str">
            <v>TUCHÍN</v>
          </cell>
        </row>
        <row r="6948">
          <cell r="AI6948" t="str">
            <v>PURÍSIMA DE LA CONCEPCIÓN</v>
          </cell>
        </row>
        <row r="6949">
          <cell r="AI6949" t="str">
            <v>BUENAVISTA</v>
          </cell>
        </row>
        <row r="6950">
          <cell r="AI6950" t="str">
            <v>MONTERÍA</v>
          </cell>
        </row>
        <row r="6951">
          <cell r="AI6951" t="str">
            <v>MONTERÍA</v>
          </cell>
        </row>
        <row r="6952">
          <cell r="AI6952" t="str">
            <v>MONTERÍA</v>
          </cell>
        </row>
        <row r="6953">
          <cell r="AI6953" t="str">
            <v>BUENAVISTA</v>
          </cell>
        </row>
        <row r="6954">
          <cell r="AI6954" t="str">
            <v>VALENCIA</v>
          </cell>
        </row>
        <row r="6955">
          <cell r="AI6955" t="str">
            <v>MONTERÍA</v>
          </cell>
        </row>
        <row r="6956">
          <cell r="AI6956" t="str">
            <v>PUERTO ESCONDIDO</v>
          </cell>
        </row>
        <row r="6957">
          <cell r="AI6957" t="str">
            <v>SAN BERNARDO DEL VIENTO</v>
          </cell>
        </row>
        <row r="6958">
          <cell r="AI6958" t="str">
            <v>TUCHÍN</v>
          </cell>
        </row>
        <row r="6959">
          <cell r="AI6959" t="str">
            <v>BUENAVISTA</v>
          </cell>
        </row>
        <row r="6960">
          <cell r="AI6960" t="str">
            <v>TIERRALTA</v>
          </cell>
        </row>
        <row r="6961">
          <cell r="AI6961" t="str">
            <v>MONTERÍA</v>
          </cell>
        </row>
        <row r="6962">
          <cell r="AI6962" t="str">
            <v>MONTELÍBANO</v>
          </cell>
        </row>
        <row r="6963">
          <cell r="AI6963" t="str">
            <v>MONTERÍA</v>
          </cell>
        </row>
        <row r="6964">
          <cell r="AI6964" t="str">
            <v>PUEBLO NUEVO</v>
          </cell>
        </row>
        <row r="6965">
          <cell r="AI6965" t="str">
            <v>MONTERÍA</v>
          </cell>
        </row>
        <row r="6966">
          <cell r="AI6966" t="str">
            <v>LORICA</v>
          </cell>
        </row>
        <row r="6967">
          <cell r="AI6967" t="str">
            <v>TIERRALTA</v>
          </cell>
        </row>
        <row r="6968">
          <cell r="AI6968" t="str">
            <v>SAHAGÚN</v>
          </cell>
        </row>
        <row r="6969">
          <cell r="AI6969" t="str">
            <v>PUERTO ESCONDIDO</v>
          </cell>
        </row>
        <row r="6970">
          <cell r="AI6970" t="str">
            <v>MONTELÍBANO</v>
          </cell>
        </row>
        <row r="6971">
          <cell r="AI6971" t="str">
            <v>MONTERÍA</v>
          </cell>
        </row>
        <row r="6972">
          <cell r="AI6972" t="str">
            <v>SAHAGÚN</v>
          </cell>
        </row>
        <row r="6973">
          <cell r="AI6973" t="str">
            <v>VALENCIA</v>
          </cell>
        </row>
        <row r="6974">
          <cell r="AI6974" t="str">
            <v>SAHAGÚN</v>
          </cell>
        </row>
        <row r="6975">
          <cell r="AI6975" t="str">
            <v>LORICA</v>
          </cell>
        </row>
        <row r="6976">
          <cell r="AI6976" t="str">
            <v>MONTERÍA</v>
          </cell>
        </row>
        <row r="6977">
          <cell r="AI6977" t="str">
            <v>MONTERÍA</v>
          </cell>
        </row>
        <row r="6978">
          <cell r="AI6978" t="str">
            <v>LA APARTADA</v>
          </cell>
        </row>
        <row r="6979">
          <cell r="AI6979" t="str">
            <v>CHIMÁ</v>
          </cell>
        </row>
        <row r="6980">
          <cell r="AI6980" t="str">
            <v>MONTELÍBANO</v>
          </cell>
        </row>
        <row r="6981">
          <cell r="AI6981" t="str">
            <v>TIERRALTA</v>
          </cell>
        </row>
        <row r="6982">
          <cell r="AI6982" t="str">
            <v>MONTERÍA</v>
          </cell>
        </row>
        <row r="6983">
          <cell r="AI6983" t="str">
            <v>PUERTO LIBERTADOR</v>
          </cell>
        </row>
        <row r="6984">
          <cell r="AI6984" t="str">
            <v>MONTELÍBANO</v>
          </cell>
        </row>
        <row r="6985">
          <cell r="AI6985" t="str">
            <v>SAN PELAYO</v>
          </cell>
        </row>
        <row r="6986">
          <cell r="AI6986" t="str">
            <v>MONTERÍA</v>
          </cell>
        </row>
        <row r="6987">
          <cell r="AI6987" t="str">
            <v>SAN PELAYO</v>
          </cell>
        </row>
        <row r="6988">
          <cell r="AI6988" t="str">
            <v>TIERRALTA</v>
          </cell>
        </row>
        <row r="6989">
          <cell r="AI6989" t="str">
            <v>MONTERÍA</v>
          </cell>
        </row>
        <row r="6990">
          <cell r="AI6990" t="str">
            <v>LORICA</v>
          </cell>
        </row>
        <row r="6991">
          <cell r="AI6991" t="str">
            <v>SAN BERNARDO DEL VIENTO</v>
          </cell>
        </row>
        <row r="6992">
          <cell r="AI6992" t="str">
            <v>MONTERÍA</v>
          </cell>
        </row>
        <row r="6993">
          <cell r="AI6993" t="str">
            <v>SAHAGÚN</v>
          </cell>
        </row>
        <row r="6994">
          <cell r="AI6994" t="str">
            <v>SAN JOSÉ DE URÉ</v>
          </cell>
        </row>
        <row r="6995">
          <cell r="AI6995" t="str">
            <v>MONTERÍA</v>
          </cell>
        </row>
        <row r="6996">
          <cell r="AI6996" t="str">
            <v>TIERRALTA</v>
          </cell>
        </row>
        <row r="6997">
          <cell r="AI6997" t="str">
            <v>MONTERÍA</v>
          </cell>
        </row>
        <row r="6998">
          <cell r="AI6998" t="str">
            <v>TIERRALTA</v>
          </cell>
        </row>
        <row r="6999">
          <cell r="AI6999" t="str">
            <v>MONTERÍA</v>
          </cell>
        </row>
        <row r="7000">
          <cell r="AI7000" t="str">
            <v>TIERRALTA</v>
          </cell>
        </row>
        <row r="7001">
          <cell r="AI7001" t="str">
            <v>MONTERÍA</v>
          </cell>
        </row>
        <row r="7002">
          <cell r="AI7002" t="str">
            <v>TIERRALTA</v>
          </cell>
        </row>
        <row r="7003">
          <cell r="AI7003" t="str">
            <v>CERETÉ</v>
          </cell>
        </row>
        <row r="7004">
          <cell r="AI7004" t="str">
            <v>TIERRALTA</v>
          </cell>
        </row>
        <row r="7005">
          <cell r="AI7005" t="str">
            <v>PLANETA RICA</v>
          </cell>
        </row>
        <row r="7006">
          <cell r="AI7006" t="str">
            <v>PUEBLO NUEVO</v>
          </cell>
        </row>
        <row r="7007">
          <cell r="AI7007" t="str">
            <v>BUENAVISTA</v>
          </cell>
        </row>
        <row r="7008">
          <cell r="AI7008" t="str">
            <v>SAN BERNARDO DEL VIENTO</v>
          </cell>
        </row>
        <row r="7009">
          <cell r="AI7009" t="str">
            <v>PLANETA RICA</v>
          </cell>
        </row>
        <row r="7010">
          <cell r="AI7010" t="str">
            <v>SAN BERNARDO DEL VIENTO</v>
          </cell>
        </row>
        <row r="7011">
          <cell r="AI7011" t="str">
            <v>MONTELÍBANO</v>
          </cell>
        </row>
        <row r="7012">
          <cell r="AI7012" t="str">
            <v>LOS CÓRDOBAS</v>
          </cell>
        </row>
        <row r="7013">
          <cell r="AI7013" t="str">
            <v>MONTELÍBANO</v>
          </cell>
        </row>
        <row r="7014">
          <cell r="AI7014" t="str">
            <v>PUEBLO NUEVO</v>
          </cell>
        </row>
        <row r="7015">
          <cell r="AI7015" t="str">
            <v>MONTERÍA</v>
          </cell>
        </row>
        <row r="7016">
          <cell r="AI7016" t="str">
            <v>CERETÉ</v>
          </cell>
        </row>
        <row r="7017">
          <cell r="AI7017" t="str">
            <v>PUERTO ESCONDIDO</v>
          </cell>
        </row>
        <row r="7018">
          <cell r="AI7018" t="str">
            <v>AYAPEL</v>
          </cell>
        </row>
        <row r="7019">
          <cell r="AI7019" t="str">
            <v>MONTERÍA</v>
          </cell>
        </row>
        <row r="7020">
          <cell r="AI7020" t="str">
            <v>LORICA</v>
          </cell>
        </row>
        <row r="7021">
          <cell r="AI7021" t="str">
            <v>TIERRALTA</v>
          </cell>
        </row>
        <row r="7022">
          <cell r="AI7022" t="str">
            <v>LA APARTADA</v>
          </cell>
        </row>
        <row r="7023">
          <cell r="AI7023" t="str">
            <v>MOÑITOS</v>
          </cell>
        </row>
        <row r="7024">
          <cell r="AI7024" t="str">
            <v>SAN ANTERO</v>
          </cell>
        </row>
        <row r="7025">
          <cell r="AI7025" t="str">
            <v>PLANETA RICA</v>
          </cell>
        </row>
        <row r="7026">
          <cell r="AI7026" t="str">
            <v>MONTERÍA</v>
          </cell>
        </row>
        <row r="7027">
          <cell r="AI7027" t="str">
            <v>MONTERÍA</v>
          </cell>
        </row>
        <row r="7028">
          <cell r="AI7028" t="str">
            <v>CERETÉ</v>
          </cell>
        </row>
        <row r="7029">
          <cell r="AI7029" t="str">
            <v>SAHAGÚN</v>
          </cell>
        </row>
        <row r="7030">
          <cell r="AI7030" t="str">
            <v>TIERRALTA</v>
          </cell>
        </row>
        <row r="7031">
          <cell r="AI7031" t="str">
            <v>MONTELÍBANO</v>
          </cell>
        </row>
        <row r="7032">
          <cell r="AI7032" t="str">
            <v>AYAPEL</v>
          </cell>
        </row>
        <row r="7033">
          <cell r="AI7033" t="str">
            <v>CANALETE</v>
          </cell>
        </row>
        <row r="7034">
          <cell r="AI7034" t="str">
            <v>PUERTO LIBERTADOR</v>
          </cell>
        </row>
        <row r="7035">
          <cell r="AI7035" t="str">
            <v>MONTERÍA</v>
          </cell>
        </row>
        <row r="7036">
          <cell r="AI7036" t="str">
            <v>MONTERÍA</v>
          </cell>
        </row>
        <row r="7037">
          <cell r="AI7037" t="str">
            <v>MONTERÍA</v>
          </cell>
        </row>
        <row r="7038">
          <cell r="AI7038" t="str">
            <v>CERETÉ</v>
          </cell>
        </row>
        <row r="7039">
          <cell r="AI7039" t="str">
            <v>LORICA</v>
          </cell>
        </row>
        <row r="7040">
          <cell r="AI7040" t="str">
            <v>CIÉNAGA DE ORO</v>
          </cell>
        </row>
        <row r="7041">
          <cell r="AI7041" t="str">
            <v>MONTERÍA</v>
          </cell>
        </row>
        <row r="7042">
          <cell r="AI7042" t="str">
            <v>MONTERÍA</v>
          </cell>
        </row>
        <row r="7043">
          <cell r="AI7043" t="str">
            <v>PUEBLO NUEVO</v>
          </cell>
        </row>
        <row r="7044">
          <cell r="AI7044" t="str">
            <v>MONTERÍA</v>
          </cell>
        </row>
        <row r="7045">
          <cell r="AI7045" t="str">
            <v>MONTERÍA</v>
          </cell>
        </row>
        <row r="7046">
          <cell r="AI7046" t="str">
            <v>SAHAGÚN</v>
          </cell>
        </row>
        <row r="7047">
          <cell r="AI7047" t="str">
            <v>SAHAGÚN</v>
          </cell>
        </row>
        <row r="7048">
          <cell r="AI7048" t="str">
            <v>MONTERÍA</v>
          </cell>
        </row>
        <row r="7049">
          <cell r="AI7049" t="str">
            <v>CERETÉ</v>
          </cell>
        </row>
        <row r="7050">
          <cell r="AI7050" t="str">
            <v>CIÉNAGA DE ORO</v>
          </cell>
        </row>
        <row r="7051">
          <cell r="AI7051" t="str">
            <v>CERETÉ</v>
          </cell>
        </row>
        <row r="7052">
          <cell r="AI7052" t="str">
            <v>AYAPEL</v>
          </cell>
        </row>
        <row r="7053">
          <cell r="AI7053" t="str">
            <v>TIERRALTA</v>
          </cell>
        </row>
        <row r="7054">
          <cell r="AI7054" t="str">
            <v>MONTERÍA</v>
          </cell>
        </row>
        <row r="7055">
          <cell r="AI7055" t="str">
            <v>MONTERÍA</v>
          </cell>
        </row>
        <row r="7056">
          <cell r="AI7056" t="str">
            <v>PLANETA RICA</v>
          </cell>
        </row>
        <row r="7057">
          <cell r="AI7057" t="str">
            <v>MONTERÍA</v>
          </cell>
        </row>
        <row r="7058">
          <cell r="AI7058" t="str">
            <v>VALENCIA</v>
          </cell>
        </row>
        <row r="7059">
          <cell r="AI7059" t="str">
            <v>MONTERÍA</v>
          </cell>
        </row>
        <row r="7060">
          <cell r="AI7060" t="str">
            <v>MONTELÍBANO</v>
          </cell>
        </row>
        <row r="7061">
          <cell r="AI7061" t="str">
            <v>SAHAGÚN</v>
          </cell>
        </row>
        <row r="7062">
          <cell r="AI7062" t="str">
            <v>MONTERÍA</v>
          </cell>
        </row>
        <row r="7063">
          <cell r="AI7063" t="str">
            <v>MONTERÍA</v>
          </cell>
        </row>
        <row r="7064">
          <cell r="AI7064" t="str">
            <v>CERETÉ</v>
          </cell>
        </row>
        <row r="7065">
          <cell r="AI7065" t="str">
            <v>TIERRALTA</v>
          </cell>
        </row>
        <row r="7066">
          <cell r="AI7066" t="str">
            <v>TIERRALTA</v>
          </cell>
        </row>
        <row r="7067">
          <cell r="AI7067" t="str">
            <v>SAN PELAYO</v>
          </cell>
        </row>
        <row r="7068">
          <cell r="AI7068" t="str">
            <v>TIERRALTA</v>
          </cell>
        </row>
        <row r="7069">
          <cell r="AI7069" t="str">
            <v>TIERRALTA</v>
          </cell>
        </row>
        <row r="7070">
          <cell r="AI7070" t="str">
            <v>SAHAGÚN</v>
          </cell>
        </row>
        <row r="7071">
          <cell r="AI7071" t="str">
            <v>MONTERÍA</v>
          </cell>
        </row>
        <row r="7072">
          <cell r="AI7072" t="str">
            <v>CERETÉ</v>
          </cell>
        </row>
        <row r="7073">
          <cell r="AI7073" t="str">
            <v>LA APARTADA</v>
          </cell>
        </row>
        <row r="7074">
          <cell r="AI7074" t="str">
            <v>TIERRALTA</v>
          </cell>
        </row>
        <row r="7075">
          <cell r="AI7075" t="str">
            <v>BUENAVISTA</v>
          </cell>
        </row>
        <row r="7076">
          <cell r="AI7076" t="str">
            <v>PUERTO ESCONDIDO</v>
          </cell>
        </row>
        <row r="7077">
          <cell r="AI7077" t="str">
            <v>MONTERÍA</v>
          </cell>
        </row>
        <row r="7078">
          <cell r="AI7078" t="str">
            <v>MONTERÍA</v>
          </cell>
        </row>
        <row r="7079">
          <cell r="AI7079" t="str">
            <v>MONTERÍA</v>
          </cell>
        </row>
        <row r="7080">
          <cell r="AI7080" t="str">
            <v>SAN JOSÉ DE URÉ</v>
          </cell>
        </row>
        <row r="7081">
          <cell r="AI7081" t="str">
            <v>MONTERÍA</v>
          </cell>
        </row>
        <row r="7082">
          <cell r="AI7082" t="str">
            <v>MONTERÍA</v>
          </cell>
        </row>
        <row r="7083">
          <cell r="AI7083" t="str">
            <v>MONTERÍA</v>
          </cell>
        </row>
        <row r="7084">
          <cell r="AI7084" t="str">
            <v>MONTERÍA</v>
          </cell>
        </row>
        <row r="7085">
          <cell r="AI7085" t="str">
            <v>LOS CÓRDOBAS</v>
          </cell>
        </row>
        <row r="7086">
          <cell r="AI7086" t="str">
            <v>MONTERÍA</v>
          </cell>
        </row>
        <row r="7087">
          <cell r="AI7087" t="str">
            <v>PUEBLO NUEVO</v>
          </cell>
        </row>
        <row r="7088">
          <cell r="AI7088" t="str">
            <v>CIÉNAGA DE ORO</v>
          </cell>
        </row>
        <row r="7089">
          <cell r="AI7089" t="str">
            <v>CIÉNAGA DE ORO</v>
          </cell>
        </row>
        <row r="7090">
          <cell r="AI7090" t="str">
            <v>MONTERÍA</v>
          </cell>
        </row>
        <row r="7091">
          <cell r="AI7091" t="str">
            <v>BUENAVISTA</v>
          </cell>
        </row>
        <row r="7092">
          <cell r="AI7092" t="str">
            <v>PUERTO LIBERTADOR</v>
          </cell>
        </row>
        <row r="7093">
          <cell r="AI7093" t="str">
            <v>LORICA</v>
          </cell>
        </row>
        <row r="7094">
          <cell r="AI7094" t="str">
            <v>MONTELÍBANO</v>
          </cell>
        </row>
        <row r="7095">
          <cell r="AI7095" t="str">
            <v>PLANETA RICA</v>
          </cell>
        </row>
        <row r="7096">
          <cell r="AI7096" t="str">
            <v>MONTERÍA</v>
          </cell>
        </row>
        <row r="7097">
          <cell r="AI7097" t="str">
            <v>SAN CARLOS</v>
          </cell>
        </row>
        <row r="7098">
          <cell r="AI7098" t="str">
            <v>MONTERÍA</v>
          </cell>
        </row>
        <row r="7099">
          <cell r="AI7099" t="str">
            <v>MONTERÍA</v>
          </cell>
        </row>
        <row r="7100">
          <cell r="AI7100" t="str">
            <v>LORICA</v>
          </cell>
        </row>
        <row r="7101">
          <cell r="AI7101" t="str">
            <v>PUERTO LIBERTADOR</v>
          </cell>
        </row>
        <row r="7102">
          <cell r="AI7102" t="str">
            <v>MONTERÍA</v>
          </cell>
        </row>
        <row r="7103">
          <cell r="AI7103" t="str">
            <v>SAHAGÚN</v>
          </cell>
        </row>
        <row r="7104">
          <cell r="AI7104" t="str">
            <v>MONTERÍA</v>
          </cell>
        </row>
        <row r="7105">
          <cell r="AI7105" t="str">
            <v>PURÍSIMA DE LA CONCEPCIÓN</v>
          </cell>
        </row>
        <row r="7106">
          <cell r="AI7106" t="str">
            <v>MONTERÍA</v>
          </cell>
        </row>
        <row r="7107">
          <cell r="AI7107" t="str">
            <v>MONTERÍA</v>
          </cell>
        </row>
        <row r="7108">
          <cell r="AI7108" t="str">
            <v>CIÉNAGA DE ORO</v>
          </cell>
        </row>
        <row r="7109">
          <cell r="AI7109" t="str">
            <v>LORICA</v>
          </cell>
        </row>
        <row r="7110">
          <cell r="AI7110" t="str">
            <v>LORICA</v>
          </cell>
        </row>
        <row r="7111">
          <cell r="AI7111" t="str">
            <v>VALENCIA</v>
          </cell>
        </row>
        <row r="7112">
          <cell r="AI7112" t="str">
            <v>SAN CARLOS</v>
          </cell>
        </row>
        <row r="7113">
          <cell r="AI7113" t="str">
            <v>LOS CÓRDOBAS</v>
          </cell>
        </row>
        <row r="7114">
          <cell r="AI7114" t="str">
            <v>MONTERÍA</v>
          </cell>
        </row>
        <row r="7115">
          <cell r="AI7115" t="str">
            <v>AYAPEL</v>
          </cell>
        </row>
        <row r="7116">
          <cell r="AI7116" t="str">
            <v>MONTELÍBANO</v>
          </cell>
        </row>
        <row r="7117">
          <cell r="AI7117" t="str">
            <v>CERETÉ</v>
          </cell>
        </row>
        <row r="7118">
          <cell r="AI7118" t="str">
            <v>TIERRALTA</v>
          </cell>
        </row>
        <row r="7119">
          <cell r="AI7119" t="str">
            <v>SAN PELAYO</v>
          </cell>
        </row>
        <row r="7120">
          <cell r="AI7120" t="str">
            <v>MONTERÍA</v>
          </cell>
        </row>
        <row r="7121">
          <cell r="AI7121" t="str">
            <v>MONTERÍA</v>
          </cell>
        </row>
        <row r="7122">
          <cell r="AI7122" t="str">
            <v>PUERTO LIBERTADOR</v>
          </cell>
        </row>
        <row r="7123">
          <cell r="AI7123" t="str">
            <v>PLANETA RICA</v>
          </cell>
        </row>
        <row r="7124">
          <cell r="AI7124" t="str">
            <v>SAN CARLOS</v>
          </cell>
        </row>
        <row r="7125">
          <cell r="AI7125" t="str">
            <v>MONTERÍA</v>
          </cell>
        </row>
        <row r="7126">
          <cell r="AI7126" t="str">
            <v>MONTELÍBANO</v>
          </cell>
        </row>
        <row r="7127">
          <cell r="AI7127" t="str">
            <v>MONTERÍA</v>
          </cell>
        </row>
        <row r="7128">
          <cell r="AI7128" t="str">
            <v>LORICA</v>
          </cell>
        </row>
        <row r="7129">
          <cell r="AI7129" t="str">
            <v>MONTERÍA</v>
          </cell>
        </row>
        <row r="7130">
          <cell r="AI7130" t="str">
            <v>SAHAGÚN</v>
          </cell>
        </row>
        <row r="7131">
          <cell r="AI7131" t="str">
            <v>PUEBLO NUEVO</v>
          </cell>
        </row>
        <row r="7132">
          <cell r="AI7132" t="str">
            <v>PUERTO LIBERTADOR</v>
          </cell>
        </row>
        <row r="7133">
          <cell r="AI7133" t="str">
            <v>MONTERÍA</v>
          </cell>
        </row>
        <row r="7134">
          <cell r="AI7134" t="str">
            <v>MONTERÍA</v>
          </cell>
        </row>
        <row r="7135">
          <cell r="AI7135" t="str">
            <v>TUCHÍN</v>
          </cell>
        </row>
        <row r="7136">
          <cell r="AI7136" t="str">
            <v>PLANETA RICA</v>
          </cell>
        </row>
        <row r="7137">
          <cell r="AI7137" t="str">
            <v>LORICA</v>
          </cell>
        </row>
        <row r="7138">
          <cell r="AI7138" t="str">
            <v>SAHAGÚN</v>
          </cell>
        </row>
        <row r="7139">
          <cell r="AI7139" t="str">
            <v>PUERTO LIBERTADOR</v>
          </cell>
        </row>
        <row r="7140">
          <cell r="AI7140" t="str">
            <v>COTORRA</v>
          </cell>
        </row>
        <row r="7141">
          <cell r="AI7141" t="str">
            <v>LORICA</v>
          </cell>
        </row>
        <row r="7142">
          <cell r="AI7142" t="str">
            <v>MONTELÍBANO</v>
          </cell>
        </row>
        <row r="7143">
          <cell r="AI7143" t="str">
            <v>PLANETA RICA</v>
          </cell>
        </row>
        <row r="7144">
          <cell r="AI7144" t="str">
            <v>PURÍSIMA DE LA CONCEPCIÓN</v>
          </cell>
        </row>
        <row r="7145">
          <cell r="AI7145" t="str">
            <v>TIERRALTA</v>
          </cell>
        </row>
        <row r="7146">
          <cell r="AI7146" t="str">
            <v>MONTERÍA</v>
          </cell>
        </row>
        <row r="7147">
          <cell r="AI7147" t="str">
            <v>MONTERÍA</v>
          </cell>
        </row>
        <row r="7148">
          <cell r="AI7148" t="str">
            <v>MONTERÍA</v>
          </cell>
        </row>
        <row r="7149">
          <cell r="AI7149" t="str">
            <v>LORICA</v>
          </cell>
        </row>
        <row r="7150">
          <cell r="AI7150" t="str">
            <v>LORICA</v>
          </cell>
        </row>
        <row r="7151">
          <cell r="AI7151" t="str">
            <v>MONTERÍA</v>
          </cell>
        </row>
        <row r="7152">
          <cell r="AI7152" t="str">
            <v>SAHAGÚN</v>
          </cell>
        </row>
        <row r="7153">
          <cell r="AI7153" t="str">
            <v>CIÉNAGA DE ORO</v>
          </cell>
        </row>
        <row r="7154">
          <cell r="AI7154" t="str">
            <v>MONTELÍBANO</v>
          </cell>
        </row>
        <row r="7155">
          <cell r="AI7155" t="str">
            <v>MONTERÍA</v>
          </cell>
        </row>
        <row r="7156">
          <cell r="AI7156" t="str">
            <v>SAHAGÚN</v>
          </cell>
        </row>
        <row r="7157">
          <cell r="AI7157" t="str">
            <v>SAHAGÚN</v>
          </cell>
        </row>
        <row r="7158">
          <cell r="AI7158" t="str">
            <v>TUCHÍN</v>
          </cell>
        </row>
        <row r="7159">
          <cell r="AI7159" t="str">
            <v>MONTERÍA</v>
          </cell>
        </row>
        <row r="7160">
          <cell r="AI7160" t="str">
            <v>MONTERÍA</v>
          </cell>
        </row>
        <row r="7161">
          <cell r="AI7161" t="str">
            <v>AYAPEL</v>
          </cell>
        </row>
        <row r="7162">
          <cell r="AI7162" t="str">
            <v>MONTELÍBANO</v>
          </cell>
        </row>
        <row r="7163">
          <cell r="AI7163" t="str">
            <v>LORICA</v>
          </cell>
        </row>
        <row r="7164">
          <cell r="AI7164" t="str">
            <v>CERETÉ</v>
          </cell>
        </row>
        <row r="7165">
          <cell r="AI7165" t="str">
            <v>TIERRALTA</v>
          </cell>
        </row>
        <row r="7166">
          <cell r="AI7166" t="str">
            <v>MONTERÍA</v>
          </cell>
        </row>
        <row r="7167">
          <cell r="AI7167" t="str">
            <v>MONTERÍA</v>
          </cell>
        </row>
        <row r="7168">
          <cell r="AI7168" t="str">
            <v>SAHAGÚN</v>
          </cell>
        </row>
        <row r="7169">
          <cell r="AI7169" t="str">
            <v>TUCHÍN</v>
          </cell>
        </row>
        <row r="7170">
          <cell r="AI7170" t="str">
            <v>PUERTO ESCONDIDO</v>
          </cell>
        </row>
        <row r="7171">
          <cell r="AI7171" t="str">
            <v>MONTERÍA</v>
          </cell>
        </row>
        <row r="7172">
          <cell r="AI7172" t="str">
            <v>AYAPEL</v>
          </cell>
        </row>
        <row r="7173">
          <cell r="AI7173" t="str">
            <v>MONTERÍA</v>
          </cell>
        </row>
        <row r="7174">
          <cell r="AI7174" t="str">
            <v>MONTERÍA</v>
          </cell>
        </row>
        <row r="7175">
          <cell r="AI7175" t="str">
            <v>TIERRALTA</v>
          </cell>
        </row>
        <row r="7176">
          <cell r="AI7176" t="str">
            <v>MONTERÍA</v>
          </cell>
        </row>
        <row r="7177">
          <cell r="AI7177" t="str">
            <v>MONTERÍA</v>
          </cell>
        </row>
        <row r="7178">
          <cell r="AI7178" t="str">
            <v>CANALETE</v>
          </cell>
        </row>
        <row r="7179">
          <cell r="AI7179" t="str">
            <v>MONTERÍA</v>
          </cell>
        </row>
        <row r="7180">
          <cell r="AI7180" t="str">
            <v>MONTELÍBANO</v>
          </cell>
        </row>
        <row r="7181">
          <cell r="AI7181" t="str">
            <v>MONTERÍA</v>
          </cell>
        </row>
        <row r="7182">
          <cell r="AI7182" t="str">
            <v>LORICA</v>
          </cell>
        </row>
        <row r="7183">
          <cell r="AI7183" t="str">
            <v>MONTERÍA</v>
          </cell>
        </row>
        <row r="7184">
          <cell r="AI7184" t="str">
            <v>AYAPEL</v>
          </cell>
        </row>
        <row r="7185">
          <cell r="AI7185" t="str">
            <v>CIÉNAGA DE ORO</v>
          </cell>
        </row>
        <row r="7186">
          <cell r="AI7186" t="str">
            <v>MONTERÍA</v>
          </cell>
        </row>
        <row r="7187">
          <cell r="AI7187" t="str">
            <v>SAN ANTERO</v>
          </cell>
        </row>
        <row r="7188">
          <cell r="AI7188" t="str">
            <v>CERETÉ</v>
          </cell>
        </row>
        <row r="7189">
          <cell r="AI7189" t="str">
            <v>SAN ANTERO</v>
          </cell>
        </row>
        <row r="7190">
          <cell r="AI7190" t="str">
            <v>PLANETA RICA</v>
          </cell>
        </row>
        <row r="7191">
          <cell r="AI7191" t="str">
            <v>SAN ANTERO</v>
          </cell>
        </row>
        <row r="7192">
          <cell r="AI7192" t="str">
            <v>LOS CÓRDOBAS</v>
          </cell>
        </row>
        <row r="7193">
          <cell r="AI7193" t="str">
            <v>MONTERÍA</v>
          </cell>
        </row>
        <row r="7194">
          <cell r="AI7194" t="str">
            <v>SAN PELAYO</v>
          </cell>
        </row>
        <row r="7195">
          <cell r="AI7195" t="str">
            <v>PLANETA RICA</v>
          </cell>
        </row>
        <row r="7196">
          <cell r="AI7196" t="str">
            <v>CERETÉ</v>
          </cell>
        </row>
        <row r="7197">
          <cell r="AI7197" t="str">
            <v>SAHAGÚN</v>
          </cell>
        </row>
        <row r="7198">
          <cell r="AI7198" t="str">
            <v>MONTELÍBANO</v>
          </cell>
        </row>
        <row r="7199">
          <cell r="AI7199" t="str">
            <v>TIERRALTA</v>
          </cell>
        </row>
        <row r="7200">
          <cell r="AI7200" t="str">
            <v>MONTERÍA</v>
          </cell>
        </row>
        <row r="7201">
          <cell r="AI7201" t="str">
            <v>MONTERÍA</v>
          </cell>
        </row>
        <row r="7202">
          <cell r="AI7202" t="str">
            <v>MONTERÍA</v>
          </cell>
        </row>
        <row r="7203">
          <cell r="AI7203" t="str">
            <v>CIÉNAGA DE ORO</v>
          </cell>
        </row>
        <row r="7204">
          <cell r="AI7204" t="str">
            <v>VALENCIA</v>
          </cell>
        </row>
        <row r="7205">
          <cell r="AI7205" t="str">
            <v>MONTELÍBANO</v>
          </cell>
        </row>
        <row r="7206">
          <cell r="AI7206" t="str">
            <v>MONTERÍA</v>
          </cell>
        </row>
        <row r="7207">
          <cell r="AI7207" t="str">
            <v>SAN BERNARDO DEL VIENTO</v>
          </cell>
        </row>
        <row r="7208">
          <cell r="AI7208" t="str">
            <v>MONTERÍA</v>
          </cell>
        </row>
        <row r="7209">
          <cell r="AI7209" t="str">
            <v>SAN ANTERO</v>
          </cell>
        </row>
        <row r="7210">
          <cell r="AI7210" t="str">
            <v>MONTELÍBANO</v>
          </cell>
        </row>
        <row r="7211">
          <cell r="AI7211" t="str">
            <v>LORICA</v>
          </cell>
        </row>
        <row r="7212">
          <cell r="AI7212" t="str">
            <v>MONTERÍA</v>
          </cell>
        </row>
        <row r="7213">
          <cell r="AI7213" t="str">
            <v>SAN PELAYO</v>
          </cell>
        </row>
        <row r="7214">
          <cell r="AI7214" t="str">
            <v>MONTERÍA</v>
          </cell>
        </row>
        <row r="7215">
          <cell r="AI7215" t="str">
            <v>MONTELÍBANO</v>
          </cell>
        </row>
        <row r="7216">
          <cell r="AI7216" t="str">
            <v>MONTELÍBANO</v>
          </cell>
        </row>
        <row r="7217">
          <cell r="AI7217" t="str">
            <v>PURÍSIMA DE LA CONCEPCIÓN</v>
          </cell>
        </row>
        <row r="7218">
          <cell r="AI7218" t="str">
            <v>SAN ANTERO</v>
          </cell>
        </row>
        <row r="7219">
          <cell r="AI7219" t="str">
            <v>MONTERÍA</v>
          </cell>
        </row>
        <row r="7220">
          <cell r="AI7220" t="str">
            <v>MONTERÍA</v>
          </cell>
        </row>
        <row r="7221">
          <cell r="AI7221" t="str">
            <v>LORICA</v>
          </cell>
        </row>
        <row r="7222">
          <cell r="AI7222" t="str">
            <v>TUCHÍN</v>
          </cell>
        </row>
        <row r="7223">
          <cell r="AI7223" t="str">
            <v>MONTELÍBANO</v>
          </cell>
        </row>
        <row r="7224">
          <cell r="AI7224" t="str">
            <v>MONTERÍA</v>
          </cell>
        </row>
        <row r="7225">
          <cell r="AI7225" t="str">
            <v>SAN ANDRÉS DE SOTAVENTO</v>
          </cell>
        </row>
        <row r="7226">
          <cell r="AI7226" t="str">
            <v>SAN ANDRÉS DE SOTAVENTO</v>
          </cell>
        </row>
        <row r="7227">
          <cell r="AI7227" t="str">
            <v>AYAPEL</v>
          </cell>
        </row>
        <row r="7228">
          <cell r="AI7228" t="str">
            <v>MONTERÍA</v>
          </cell>
        </row>
        <row r="7229">
          <cell r="AI7229" t="str">
            <v>MONTERÍA</v>
          </cell>
        </row>
        <row r="7230">
          <cell r="AI7230" t="str">
            <v>LORICA</v>
          </cell>
        </row>
        <row r="7231">
          <cell r="AI7231" t="str">
            <v>CERETÉ</v>
          </cell>
        </row>
        <row r="7232">
          <cell r="AI7232" t="str">
            <v>CERETÉ</v>
          </cell>
        </row>
        <row r="7233">
          <cell r="AI7233" t="str">
            <v>SAN ANTERO</v>
          </cell>
        </row>
        <row r="7234">
          <cell r="AI7234" t="str">
            <v>SAN BERNARDO DEL VIENTO</v>
          </cell>
        </row>
        <row r="7235">
          <cell r="AI7235" t="str">
            <v>TIERRALTA</v>
          </cell>
        </row>
        <row r="7236">
          <cell r="AI7236" t="str">
            <v>PUERTO ESCONDIDO</v>
          </cell>
        </row>
        <row r="7237">
          <cell r="AI7237" t="str">
            <v>CERETÉ</v>
          </cell>
        </row>
        <row r="7238">
          <cell r="AI7238" t="str">
            <v>MONTERÍA</v>
          </cell>
        </row>
        <row r="7239">
          <cell r="AI7239" t="str">
            <v>TIERRALTA</v>
          </cell>
        </row>
        <row r="7240">
          <cell r="AI7240" t="str">
            <v>SAN CARLOS</v>
          </cell>
        </row>
        <row r="7241">
          <cell r="AI7241" t="str">
            <v>TIERRALTA</v>
          </cell>
        </row>
        <row r="7242">
          <cell r="AI7242" t="str">
            <v>PUEBLO NUEVO</v>
          </cell>
        </row>
        <row r="7243">
          <cell r="AI7243" t="str">
            <v>AYAPEL</v>
          </cell>
        </row>
        <row r="7244">
          <cell r="AI7244" t="str">
            <v>SAHAGÚN</v>
          </cell>
        </row>
        <row r="7245">
          <cell r="AI7245" t="str">
            <v>MONTERÍA</v>
          </cell>
        </row>
        <row r="7246">
          <cell r="AI7246" t="str">
            <v>MONTERÍA</v>
          </cell>
        </row>
        <row r="7247">
          <cell r="AI7247" t="str">
            <v>MONTERÍA</v>
          </cell>
        </row>
        <row r="7248">
          <cell r="AI7248" t="str">
            <v>PUERTO LIBERTADOR</v>
          </cell>
        </row>
        <row r="7249">
          <cell r="AI7249" t="str">
            <v>MONTERÍA</v>
          </cell>
        </row>
        <row r="7250">
          <cell r="AI7250" t="str">
            <v>MONTERÍA</v>
          </cell>
        </row>
        <row r="7251">
          <cell r="AI7251" t="str">
            <v>TIERRALTA</v>
          </cell>
        </row>
        <row r="7252">
          <cell r="AI7252" t="str">
            <v>PUEBLO NUEVO</v>
          </cell>
        </row>
        <row r="7253">
          <cell r="AI7253" t="str">
            <v>LORICA</v>
          </cell>
        </row>
        <row r="7254">
          <cell r="AI7254" t="str">
            <v>LORICA</v>
          </cell>
        </row>
        <row r="7255">
          <cell r="AI7255" t="str">
            <v>CIÉNAGA DE ORO</v>
          </cell>
        </row>
        <row r="7256">
          <cell r="AI7256" t="str">
            <v>CERETÉ</v>
          </cell>
        </row>
        <row r="7257">
          <cell r="AI7257" t="str">
            <v>SAN JOSÉ DE URÉ</v>
          </cell>
        </row>
        <row r="7258">
          <cell r="AI7258" t="str">
            <v>MONTERÍA</v>
          </cell>
        </row>
        <row r="7259">
          <cell r="AI7259" t="str">
            <v>SAN PELAYO</v>
          </cell>
        </row>
        <row r="7260">
          <cell r="AI7260" t="str">
            <v>BUENAVISTA</v>
          </cell>
        </row>
        <row r="7261">
          <cell r="AI7261" t="str">
            <v>CIÉNAGA DE ORO</v>
          </cell>
        </row>
        <row r="7262">
          <cell r="AI7262" t="str">
            <v>LORICA</v>
          </cell>
        </row>
        <row r="7263">
          <cell r="AI7263" t="str">
            <v>SAHAGÚN</v>
          </cell>
        </row>
        <row r="7264">
          <cell r="AI7264" t="str">
            <v>PUERTO LIBERTADOR</v>
          </cell>
        </row>
        <row r="7265">
          <cell r="AI7265" t="str">
            <v>SAN CARLOS</v>
          </cell>
        </row>
        <row r="7266">
          <cell r="AI7266" t="str">
            <v>MONTERÍA</v>
          </cell>
        </row>
        <row r="7267">
          <cell r="AI7267" t="str">
            <v>COTORRA</v>
          </cell>
        </row>
        <row r="7268">
          <cell r="AI7268" t="str">
            <v>MONTERÍA</v>
          </cell>
        </row>
        <row r="7269">
          <cell r="AI7269" t="str">
            <v>SAHAGÚN</v>
          </cell>
        </row>
        <row r="7270">
          <cell r="AI7270" t="str">
            <v>SAN PELAYO</v>
          </cell>
        </row>
        <row r="7271">
          <cell r="AI7271" t="str">
            <v>MONTERÍA</v>
          </cell>
        </row>
        <row r="7272">
          <cell r="AI7272" t="str">
            <v>SAHAGÚN</v>
          </cell>
        </row>
        <row r="7273">
          <cell r="AI7273" t="str">
            <v>LOS CÓRDOBAS</v>
          </cell>
        </row>
        <row r="7274">
          <cell r="AI7274" t="str">
            <v>TIERRALTA</v>
          </cell>
        </row>
        <row r="7275">
          <cell r="AI7275" t="str">
            <v>CERETÉ</v>
          </cell>
        </row>
        <row r="7276">
          <cell r="AI7276" t="str">
            <v>MOÑITOS</v>
          </cell>
        </row>
        <row r="7277">
          <cell r="AI7277" t="str">
            <v>SAN ANTERO</v>
          </cell>
        </row>
        <row r="7278">
          <cell r="AI7278" t="str">
            <v>CIÉNAGA DE ORO</v>
          </cell>
        </row>
        <row r="7279">
          <cell r="AI7279" t="str">
            <v>LORICA</v>
          </cell>
        </row>
        <row r="7280">
          <cell r="AI7280" t="str">
            <v>SAN BERNARDO DEL VIENTO</v>
          </cell>
        </row>
        <row r="7281">
          <cell r="AI7281" t="str">
            <v>MONTERÍA</v>
          </cell>
        </row>
        <row r="7282">
          <cell r="AI7282" t="str">
            <v>BUENAVISTA</v>
          </cell>
        </row>
        <row r="7283">
          <cell r="AI7283" t="str">
            <v>CIÉNAGA DE ORO</v>
          </cell>
        </row>
        <row r="7284">
          <cell r="AI7284" t="str">
            <v>MONTERÍA</v>
          </cell>
        </row>
        <row r="7285">
          <cell r="AI7285" t="str">
            <v>MONTERÍA</v>
          </cell>
        </row>
        <row r="7286">
          <cell r="AI7286" t="str">
            <v>TIERRALTA</v>
          </cell>
        </row>
        <row r="7287">
          <cell r="AI7287" t="str">
            <v>MOÑITOS</v>
          </cell>
        </row>
        <row r="7288">
          <cell r="AI7288" t="str">
            <v>MONTELÍBANO</v>
          </cell>
        </row>
        <row r="7289">
          <cell r="AI7289" t="str">
            <v>LORICA</v>
          </cell>
        </row>
        <row r="7290">
          <cell r="AI7290" t="str">
            <v>LORICA</v>
          </cell>
        </row>
        <row r="7291">
          <cell r="AI7291" t="str">
            <v>COTORRA</v>
          </cell>
        </row>
        <row r="7292">
          <cell r="AI7292" t="str">
            <v>PLANETA RICA</v>
          </cell>
        </row>
        <row r="7293">
          <cell r="AI7293" t="str">
            <v>MONTERÍA</v>
          </cell>
        </row>
        <row r="7294">
          <cell r="AI7294" t="str">
            <v>TIERRALTA</v>
          </cell>
        </row>
        <row r="7295">
          <cell r="AI7295" t="str">
            <v>PLANETA RICA</v>
          </cell>
        </row>
        <row r="7296">
          <cell r="AI7296" t="str">
            <v>MONTERÍA</v>
          </cell>
        </row>
        <row r="7297">
          <cell r="AI7297" t="str">
            <v>PUERTO LIBERTADOR</v>
          </cell>
        </row>
        <row r="7298">
          <cell r="AI7298" t="str">
            <v>SAN JOSÉ DE URÉ</v>
          </cell>
        </row>
        <row r="7299">
          <cell r="AI7299" t="str">
            <v>TIERRALTA</v>
          </cell>
        </row>
        <row r="7300">
          <cell r="AI7300" t="str">
            <v>TUCHÍN</v>
          </cell>
        </row>
        <row r="7301">
          <cell r="AI7301" t="str">
            <v>PLANETA RICA</v>
          </cell>
        </row>
        <row r="7302">
          <cell r="AI7302" t="str">
            <v>SAN PELAYO</v>
          </cell>
        </row>
        <row r="7303">
          <cell r="AI7303" t="str">
            <v>TIERRALTA</v>
          </cell>
        </row>
        <row r="7304">
          <cell r="AI7304" t="str">
            <v>MONTELÍBANO</v>
          </cell>
        </row>
        <row r="7305">
          <cell r="AI7305" t="str">
            <v>PLANETA RICA</v>
          </cell>
        </row>
        <row r="7306">
          <cell r="AI7306" t="str">
            <v>MONTERÍA</v>
          </cell>
        </row>
        <row r="7307">
          <cell r="AI7307" t="str">
            <v>SAN PELAYO</v>
          </cell>
        </row>
        <row r="7308">
          <cell r="AI7308" t="str">
            <v>TIERRALTA</v>
          </cell>
        </row>
        <row r="7309">
          <cell r="AI7309" t="str">
            <v>MONTERÍA</v>
          </cell>
        </row>
        <row r="7310">
          <cell r="AI7310" t="str">
            <v>TIERRALTA</v>
          </cell>
        </row>
        <row r="7311">
          <cell r="AI7311" t="str">
            <v>MONTERÍA</v>
          </cell>
        </row>
        <row r="7312">
          <cell r="AI7312" t="str">
            <v>MONTELÍBANO</v>
          </cell>
        </row>
        <row r="7313">
          <cell r="AI7313" t="str">
            <v>TIERRALTA</v>
          </cell>
        </row>
        <row r="7314">
          <cell r="AI7314" t="str">
            <v>MONTERÍA</v>
          </cell>
        </row>
        <row r="7315">
          <cell r="AI7315" t="str">
            <v>MONTERÍA</v>
          </cell>
        </row>
        <row r="7316">
          <cell r="AI7316" t="str">
            <v>MONTERÍA</v>
          </cell>
        </row>
        <row r="7317">
          <cell r="AI7317" t="str">
            <v>PLANETA RICA</v>
          </cell>
        </row>
        <row r="7318">
          <cell r="AI7318" t="str">
            <v>MONTERÍA</v>
          </cell>
        </row>
        <row r="7319">
          <cell r="AI7319" t="str">
            <v>MONTERÍA</v>
          </cell>
        </row>
        <row r="7320">
          <cell r="AI7320" t="str">
            <v>MONTERÍA</v>
          </cell>
        </row>
        <row r="7321">
          <cell r="AI7321" t="str">
            <v>MONTERÍA</v>
          </cell>
        </row>
        <row r="7322">
          <cell r="AI7322" t="str">
            <v>SAN ANTERO</v>
          </cell>
        </row>
        <row r="7323">
          <cell r="AI7323" t="str">
            <v>MONTERÍA</v>
          </cell>
        </row>
        <row r="7324">
          <cell r="AI7324" t="str">
            <v>PUERTO LIBERTADOR</v>
          </cell>
        </row>
        <row r="7325">
          <cell r="AI7325" t="str">
            <v>PLANETA RICA</v>
          </cell>
        </row>
        <row r="7326">
          <cell r="AI7326" t="str">
            <v>MONTERÍA</v>
          </cell>
        </row>
        <row r="7327">
          <cell r="AI7327" t="str">
            <v>CERETÉ</v>
          </cell>
        </row>
        <row r="7328">
          <cell r="AI7328" t="str">
            <v>MONTERÍA</v>
          </cell>
        </row>
        <row r="7329">
          <cell r="AI7329" t="str">
            <v>MOÑITOS</v>
          </cell>
        </row>
        <row r="7330">
          <cell r="AI7330" t="str">
            <v>MONTERÍA</v>
          </cell>
        </row>
        <row r="7331">
          <cell r="AI7331" t="str">
            <v>MONTERÍA</v>
          </cell>
        </row>
        <row r="7332">
          <cell r="AI7332" t="str">
            <v>PUEBLO NUEVO</v>
          </cell>
        </row>
        <row r="7333">
          <cell r="AI7333" t="str">
            <v>SAN BERNARDO DEL VIENTO</v>
          </cell>
        </row>
        <row r="7334">
          <cell r="AI7334" t="str">
            <v>MOMIL</v>
          </cell>
        </row>
        <row r="7335">
          <cell r="AI7335" t="str">
            <v>MONTERÍA</v>
          </cell>
        </row>
        <row r="7336">
          <cell r="AI7336" t="str">
            <v>CERETÉ</v>
          </cell>
        </row>
        <row r="7337">
          <cell r="AI7337" t="str">
            <v>SAN BERNARDO DEL VIENTO</v>
          </cell>
        </row>
        <row r="7338">
          <cell r="AI7338" t="str">
            <v>AYAPEL</v>
          </cell>
        </row>
        <row r="7339">
          <cell r="AI7339" t="str">
            <v>PLANETA RICA</v>
          </cell>
        </row>
        <row r="7340">
          <cell r="AI7340" t="str">
            <v>CERETÉ</v>
          </cell>
        </row>
        <row r="7341">
          <cell r="AI7341" t="str">
            <v>MONTERÍA</v>
          </cell>
        </row>
        <row r="7342">
          <cell r="AI7342" t="str">
            <v>MONTERÍA</v>
          </cell>
        </row>
        <row r="7343">
          <cell r="AI7343" t="str">
            <v>MOMIL</v>
          </cell>
        </row>
        <row r="7344">
          <cell r="AI7344" t="str">
            <v>SAN PELAYO</v>
          </cell>
        </row>
        <row r="7345">
          <cell r="AI7345" t="str">
            <v>TIERRALTA</v>
          </cell>
        </row>
        <row r="7346">
          <cell r="AI7346" t="str">
            <v>TIERRALTA</v>
          </cell>
        </row>
        <row r="7347">
          <cell r="AI7347" t="str">
            <v>SAN BERNARDO DEL VIENTO</v>
          </cell>
        </row>
        <row r="7348">
          <cell r="AI7348" t="str">
            <v>LORICA</v>
          </cell>
        </row>
        <row r="7349">
          <cell r="AI7349" t="str">
            <v>CIÉNAGA DE ORO</v>
          </cell>
        </row>
        <row r="7350">
          <cell r="AI7350" t="str">
            <v>BUENAVISTA</v>
          </cell>
        </row>
        <row r="7351">
          <cell r="AI7351" t="str">
            <v>MONTERÍA</v>
          </cell>
        </row>
        <row r="7352">
          <cell r="AI7352" t="str">
            <v>SAN BERNARDO DEL VIENTO</v>
          </cell>
        </row>
        <row r="7353">
          <cell r="AI7353" t="str">
            <v>LOS CÓRDOBAS</v>
          </cell>
        </row>
        <row r="7354">
          <cell r="AI7354" t="str">
            <v>LORICA</v>
          </cell>
        </row>
        <row r="7355">
          <cell r="AI7355" t="str">
            <v>MONTERÍA</v>
          </cell>
        </row>
        <row r="7356">
          <cell r="AI7356" t="str">
            <v>MONTERÍA</v>
          </cell>
        </row>
        <row r="7357">
          <cell r="AI7357" t="str">
            <v>LORICA</v>
          </cell>
        </row>
        <row r="7358">
          <cell r="AI7358" t="str">
            <v>AYAPEL</v>
          </cell>
        </row>
        <row r="7359">
          <cell r="AI7359" t="str">
            <v>MONTERÍA</v>
          </cell>
        </row>
        <row r="7360">
          <cell r="AI7360" t="str">
            <v>MONTERÍA</v>
          </cell>
        </row>
        <row r="7361">
          <cell r="AI7361" t="str">
            <v>MONTERÍA</v>
          </cell>
        </row>
        <row r="7362">
          <cell r="AI7362" t="str">
            <v>LORICA</v>
          </cell>
        </row>
        <row r="7363">
          <cell r="AI7363" t="str">
            <v>MONTERÍA</v>
          </cell>
        </row>
        <row r="7364">
          <cell r="AI7364" t="str">
            <v>MONTERÍA</v>
          </cell>
        </row>
        <row r="7365">
          <cell r="AI7365" t="str">
            <v>MONTERÍA</v>
          </cell>
        </row>
        <row r="7366">
          <cell r="AI7366" t="str">
            <v>LA APARTADA</v>
          </cell>
        </row>
        <row r="7367">
          <cell r="AI7367" t="str">
            <v>SAN ANTERO</v>
          </cell>
        </row>
        <row r="7368">
          <cell r="AI7368" t="str">
            <v>MOÑITOS</v>
          </cell>
        </row>
        <row r="7369">
          <cell r="AI7369" t="str">
            <v>SAN BERNARDO DEL VIENTO</v>
          </cell>
        </row>
        <row r="7370">
          <cell r="AI7370" t="str">
            <v>MONTERÍA</v>
          </cell>
        </row>
        <row r="7371">
          <cell r="AI7371" t="str">
            <v>MONTERÍA</v>
          </cell>
        </row>
        <row r="7372">
          <cell r="AI7372" t="str">
            <v>CHINÚ</v>
          </cell>
        </row>
        <row r="7373">
          <cell r="AI7373" t="str">
            <v>MONTERÍA</v>
          </cell>
        </row>
        <row r="7374">
          <cell r="AI7374" t="str">
            <v>AYAPEL</v>
          </cell>
        </row>
        <row r="7375">
          <cell r="AI7375" t="str">
            <v>AYAPEL</v>
          </cell>
        </row>
        <row r="7376">
          <cell r="AI7376" t="str">
            <v>SAHAGÚN</v>
          </cell>
        </row>
        <row r="7377">
          <cell r="AI7377" t="str">
            <v>TIERRALTA</v>
          </cell>
        </row>
        <row r="7378">
          <cell r="AI7378" t="str">
            <v>SAN CARLOS</v>
          </cell>
        </row>
        <row r="7379">
          <cell r="AI7379" t="str">
            <v>SAHAGÚN</v>
          </cell>
        </row>
        <row r="7380">
          <cell r="AI7380" t="str">
            <v>MOÑITOS</v>
          </cell>
        </row>
        <row r="7381">
          <cell r="AI7381" t="str">
            <v>MONTERÍA</v>
          </cell>
        </row>
        <row r="7382">
          <cell r="AI7382" t="str">
            <v>MONTERÍA</v>
          </cell>
        </row>
        <row r="7383">
          <cell r="AI7383" t="str">
            <v>MONTERÍA</v>
          </cell>
        </row>
        <row r="7384">
          <cell r="AI7384" t="str">
            <v>SAN CARLOS</v>
          </cell>
        </row>
        <row r="7385">
          <cell r="AI7385" t="str">
            <v>TIERRALTA</v>
          </cell>
        </row>
        <row r="7386">
          <cell r="AI7386" t="str">
            <v>MONTERÍA</v>
          </cell>
        </row>
        <row r="7387">
          <cell r="AI7387" t="str">
            <v>CHIMÁ</v>
          </cell>
        </row>
        <row r="7388">
          <cell r="AI7388" t="str">
            <v>MONTERÍA</v>
          </cell>
        </row>
        <row r="7389">
          <cell r="AI7389" t="str">
            <v>SAN BERNARDO DEL VIENTO</v>
          </cell>
        </row>
        <row r="7390">
          <cell r="AI7390" t="str">
            <v>TUCHÍN</v>
          </cell>
        </row>
        <row r="7391">
          <cell r="AI7391" t="str">
            <v>SAHAGÚN</v>
          </cell>
        </row>
        <row r="7392">
          <cell r="AI7392" t="str">
            <v>MONTERÍA</v>
          </cell>
        </row>
        <row r="7393">
          <cell r="AI7393" t="str">
            <v>MONTERÍA</v>
          </cell>
        </row>
        <row r="7394">
          <cell r="AI7394" t="str">
            <v>LORICA</v>
          </cell>
        </row>
        <row r="7395">
          <cell r="AI7395" t="str">
            <v>TIERRALTA</v>
          </cell>
        </row>
        <row r="7396">
          <cell r="AI7396" t="str">
            <v>TUCHÍN</v>
          </cell>
        </row>
        <row r="7397">
          <cell r="AI7397" t="str">
            <v>MONTERÍA</v>
          </cell>
        </row>
        <row r="7398">
          <cell r="AI7398" t="str">
            <v>MONTERÍA</v>
          </cell>
        </row>
        <row r="7399">
          <cell r="AI7399" t="str">
            <v>PUERTO LIBERTADOR</v>
          </cell>
        </row>
        <row r="7400">
          <cell r="AI7400" t="str">
            <v>MONTERÍA</v>
          </cell>
        </row>
        <row r="7401">
          <cell r="AI7401" t="str">
            <v>MONTERÍA</v>
          </cell>
        </row>
        <row r="7402">
          <cell r="AI7402" t="str">
            <v>MONTERÍA</v>
          </cell>
        </row>
        <row r="7403">
          <cell r="AI7403" t="str">
            <v>MONTERÍA</v>
          </cell>
        </row>
        <row r="7404">
          <cell r="AI7404" t="str">
            <v>MONTERÍA</v>
          </cell>
        </row>
        <row r="7405">
          <cell r="AI7405" t="str">
            <v>CHINÚ</v>
          </cell>
        </row>
        <row r="7406">
          <cell r="AI7406" t="str">
            <v>TIERRALTA</v>
          </cell>
        </row>
        <row r="7407">
          <cell r="AI7407" t="str">
            <v>MONTELÍBANO</v>
          </cell>
        </row>
        <row r="7408">
          <cell r="AI7408" t="str">
            <v>TIERRALTA</v>
          </cell>
        </row>
        <row r="7409">
          <cell r="AI7409" t="str">
            <v>MONTERÍA</v>
          </cell>
        </row>
        <row r="7410">
          <cell r="AI7410" t="str">
            <v>PURÍSIMA DE LA CONCEPCIÓN</v>
          </cell>
        </row>
        <row r="7411">
          <cell r="AI7411" t="str">
            <v>CHINÚ</v>
          </cell>
        </row>
        <row r="7412">
          <cell r="AI7412" t="str">
            <v>MONTERÍA</v>
          </cell>
        </row>
        <row r="7413">
          <cell r="AI7413" t="str">
            <v>CERETÉ</v>
          </cell>
        </row>
        <row r="7414">
          <cell r="AI7414" t="str">
            <v>MONTERÍA</v>
          </cell>
        </row>
        <row r="7415">
          <cell r="AI7415" t="str">
            <v>MONTERÍA</v>
          </cell>
        </row>
        <row r="7416">
          <cell r="AI7416" t="str">
            <v>TIERRALTA</v>
          </cell>
        </row>
        <row r="7417">
          <cell r="AI7417" t="str">
            <v>COTORRA</v>
          </cell>
        </row>
        <row r="7418">
          <cell r="AI7418" t="str">
            <v>CIÉNAGA DE ORO</v>
          </cell>
        </row>
        <row r="7419">
          <cell r="AI7419" t="str">
            <v>SAN PELAYO</v>
          </cell>
        </row>
        <row r="7420">
          <cell r="AI7420" t="str">
            <v>CHINÚ</v>
          </cell>
        </row>
        <row r="7421">
          <cell r="AI7421" t="str">
            <v>AYAPEL</v>
          </cell>
        </row>
        <row r="7422">
          <cell r="AI7422" t="str">
            <v>MONTELÍBANO</v>
          </cell>
        </row>
        <row r="7423">
          <cell r="AI7423" t="str">
            <v>MONTERÍA</v>
          </cell>
        </row>
        <row r="7424">
          <cell r="AI7424" t="str">
            <v>CHINÚ</v>
          </cell>
        </row>
        <row r="7425">
          <cell r="AI7425" t="str">
            <v>PUERTO LIBERTADOR</v>
          </cell>
        </row>
        <row r="7426">
          <cell r="AI7426" t="str">
            <v>COTORRA</v>
          </cell>
        </row>
        <row r="7427">
          <cell r="AI7427" t="str">
            <v>MONTERÍA</v>
          </cell>
        </row>
        <row r="7428">
          <cell r="AI7428" t="str">
            <v>MONTELÍBANO</v>
          </cell>
        </row>
        <row r="7429">
          <cell r="AI7429" t="str">
            <v>AYAPEL</v>
          </cell>
        </row>
        <row r="7430">
          <cell r="AI7430" t="str">
            <v>MONTERÍA</v>
          </cell>
        </row>
        <row r="7431">
          <cell r="AI7431" t="str">
            <v>SAHAGÚN</v>
          </cell>
        </row>
        <row r="7432">
          <cell r="AI7432" t="str">
            <v>CERETÉ</v>
          </cell>
        </row>
        <row r="7433">
          <cell r="AI7433" t="str">
            <v>PLANETA RICA</v>
          </cell>
        </row>
        <row r="7434">
          <cell r="AI7434" t="str">
            <v>MONTERÍA</v>
          </cell>
        </row>
        <row r="7435">
          <cell r="AI7435" t="str">
            <v>PUEBLO NUEVO</v>
          </cell>
        </row>
        <row r="7436">
          <cell r="AI7436" t="str">
            <v>MONTERÍA</v>
          </cell>
        </row>
        <row r="7437">
          <cell r="AI7437" t="str">
            <v>SAN ANDRÉS DE SOTAVENTO</v>
          </cell>
        </row>
        <row r="7438">
          <cell r="AI7438" t="str">
            <v>LORICA</v>
          </cell>
        </row>
        <row r="7439">
          <cell r="AI7439" t="str">
            <v>SAN BERNARDO DEL VIENTO</v>
          </cell>
        </row>
        <row r="7440">
          <cell r="AI7440" t="str">
            <v>PUEBLO NUEVO</v>
          </cell>
        </row>
        <row r="7441">
          <cell r="AI7441" t="str">
            <v>MONTELÍBANO</v>
          </cell>
        </row>
        <row r="7442">
          <cell r="AI7442" t="str">
            <v>MONTERÍA</v>
          </cell>
        </row>
        <row r="7443">
          <cell r="AI7443" t="str">
            <v>PURÍSIMA DE LA CONCEPCIÓN</v>
          </cell>
        </row>
        <row r="7444">
          <cell r="AI7444" t="str">
            <v>MONTERÍA</v>
          </cell>
        </row>
        <row r="7445">
          <cell r="AI7445" t="str">
            <v>MONTERÍA</v>
          </cell>
        </row>
        <row r="7446">
          <cell r="AI7446" t="str">
            <v>MONTERÍA</v>
          </cell>
        </row>
        <row r="7447">
          <cell r="AI7447" t="str">
            <v>LORICA</v>
          </cell>
        </row>
        <row r="7448">
          <cell r="AI7448" t="str">
            <v>MONTERÍA</v>
          </cell>
        </row>
        <row r="7449">
          <cell r="AI7449" t="str">
            <v>MONTERÍA</v>
          </cell>
        </row>
        <row r="7450">
          <cell r="AI7450" t="str">
            <v>TIERRALTA</v>
          </cell>
        </row>
        <row r="7451">
          <cell r="AI7451" t="str">
            <v>LORICA</v>
          </cell>
        </row>
        <row r="7452">
          <cell r="AI7452" t="str">
            <v>TIERRALTA</v>
          </cell>
        </row>
        <row r="7453">
          <cell r="AI7453" t="str">
            <v>CIÉNAGA DE ORO</v>
          </cell>
        </row>
        <row r="7454">
          <cell r="AI7454" t="str">
            <v>SAN ANDRÉS DE SOTAVENTO</v>
          </cell>
        </row>
        <row r="7455">
          <cell r="AI7455" t="str">
            <v>SAN PELAYO</v>
          </cell>
        </row>
        <row r="7456">
          <cell r="AI7456" t="str">
            <v>MONTERÍA</v>
          </cell>
        </row>
        <row r="7457">
          <cell r="AI7457" t="str">
            <v>MONTERÍA</v>
          </cell>
        </row>
        <row r="7458">
          <cell r="AI7458" t="str">
            <v>CHINÚ</v>
          </cell>
        </row>
        <row r="7459">
          <cell r="AI7459" t="str">
            <v>MONTERÍA</v>
          </cell>
        </row>
        <row r="7460">
          <cell r="AI7460" t="str">
            <v>CERETÉ</v>
          </cell>
        </row>
        <row r="7461">
          <cell r="AI7461" t="str">
            <v>CERETÉ</v>
          </cell>
        </row>
        <row r="7462">
          <cell r="AI7462" t="str">
            <v>TIERRALTA</v>
          </cell>
        </row>
        <row r="7463">
          <cell r="AI7463" t="str">
            <v>PLANETA RICA</v>
          </cell>
        </row>
        <row r="7464">
          <cell r="AI7464" t="str">
            <v>MONTERÍA</v>
          </cell>
        </row>
        <row r="7465">
          <cell r="AI7465" t="str">
            <v>SAN ANTERO</v>
          </cell>
        </row>
        <row r="7466">
          <cell r="AI7466" t="str">
            <v>TIERRALTA</v>
          </cell>
        </row>
        <row r="7467">
          <cell r="AI7467" t="str">
            <v>SAN CARLOS</v>
          </cell>
        </row>
        <row r="7468">
          <cell r="AI7468" t="str">
            <v>PUEBLO NUEVO</v>
          </cell>
        </row>
        <row r="7469">
          <cell r="AI7469" t="str">
            <v>MONTERÍA</v>
          </cell>
        </row>
        <row r="7470">
          <cell r="AI7470" t="str">
            <v>MONTERÍA</v>
          </cell>
        </row>
        <row r="7471">
          <cell r="AI7471" t="str">
            <v>LORICA</v>
          </cell>
        </row>
        <row r="7472">
          <cell r="AI7472" t="str">
            <v>MONTERÍA</v>
          </cell>
        </row>
        <row r="7473">
          <cell r="AI7473" t="str">
            <v>SAN ANDRÉS DE SOTAVENTO</v>
          </cell>
        </row>
        <row r="7474">
          <cell r="AI7474" t="str">
            <v>MONTERÍA</v>
          </cell>
        </row>
        <row r="7475">
          <cell r="AI7475" t="str">
            <v>PUERTO ESCONDIDO</v>
          </cell>
        </row>
        <row r="7476">
          <cell r="AI7476" t="str">
            <v>MONTERÍA</v>
          </cell>
        </row>
        <row r="7477">
          <cell r="AI7477" t="str">
            <v>CERETÉ</v>
          </cell>
        </row>
        <row r="7478">
          <cell r="AI7478" t="str">
            <v>VALENCIA</v>
          </cell>
        </row>
        <row r="7479">
          <cell r="AI7479" t="str">
            <v>CHINÚ</v>
          </cell>
        </row>
        <row r="7480">
          <cell r="AI7480" t="str">
            <v>SAHAGÚN</v>
          </cell>
        </row>
        <row r="7481">
          <cell r="AI7481" t="str">
            <v>MONTERÍA</v>
          </cell>
        </row>
        <row r="7482">
          <cell r="AI7482" t="str">
            <v>PUERTO ESCONDIDO</v>
          </cell>
        </row>
        <row r="7483">
          <cell r="AI7483" t="str">
            <v>SAHAGÚN</v>
          </cell>
        </row>
        <row r="7484">
          <cell r="AI7484" t="str">
            <v>CERETÉ</v>
          </cell>
        </row>
        <row r="7485">
          <cell r="AI7485" t="str">
            <v>MONTERÍA</v>
          </cell>
        </row>
        <row r="7486">
          <cell r="AI7486" t="str">
            <v>PUERTO LIBERTADOR</v>
          </cell>
        </row>
        <row r="7487">
          <cell r="AI7487" t="str">
            <v>AYAPEL</v>
          </cell>
        </row>
        <row r="7488">
          <cell r="AI7488" t="str">
            <v>MONTERÍA</v>
          </cell>
        </row>
        <row r="7489">
          <cell r="AI7489" t="str">
            <v>PLANETA RICA</v>
          </cell>
        </row>
        <row r="7490">
          <cell r="AI7490" t="str">
            <v>MONTERÍA</v>
          </cell>
        </row>
        <row r="7491">
          <cell r="AI7491" t="str">
            <v>MONTELÍBANO</v>
          </cell>
        </row>
        <row r="7492">
          <cell r="AI7492" t="str">
            <v>MONTERÍA</v>
          </cell>
        </row>
        <row r="7493">
          <cell r="AI7493" t="str">
            <v>MONTELÍBANO</v>
          </cell>
        </row>
        <row r="7494">
          <cell r="AI7494" t="str">
            <v>CERETÉ</v>
          </cell>
        </row>
        <row r="7495">
          <cell r="AI7495" t="str">
            <v>MONTELÍBANO</v>
          </cell>
        </row>
        <row r="7496">
          <cell r="AI7496" t="str">
            <v>PUERTO LIBERTADOR</v>
          </cell>
        </row>
        <row r="7497">
          <cell r="AI7497" t="str">
            <v>MONTERÍA</v>
          </cell>
        </row>
        <row r="7498">
          <cell r="AI7498" t="str">
            <v>BUENAVISTA</v>
          </cell>
        </row>
        <row r="7499">
          <cell r="AI7499" t="str">
            <v>CANALETE</v>
          </cell>
        </row>
        <row r="7500">
          <cell r="AI7500" t="str">
            <v>MONTELÍBANO</v>
          </cell>
        </row>
        <row r="7501">
          <cell r="AI7501" t="str">
            <v>SAHAGÚN</v>
          </cell>
        </row>
        <row r="7502">
          <cell r="AI7502" t="str">
            <v>MONTERÍA</v>
          </cell>
        </row>
        <row r="7503">
          <cell r="AI7503" t="str">
            <v>CERETÉ</v>
          </cell>
        </row>
        <row r="7504">
          <cell r="AI7504" t="str">
            <v>SAN CARLOS</v>
          </cell>
        </row>
        <row r="7505">
          <cell r="AI7505" t="str">
            <v>MONTELÍBANO</v>
          </cell>
        </row>
        <row r="7506">
          <cell r="AI7506" t="str">
            <v>MONTERÍA</v>
          </cell>
        </row>
        <row r="7507">
          <cell r="AI7507" t="str">
            <v>PUERTO LIBERTADOR</v>
          </cell>
        </row>
        <row r="7508">
          <cell r="AI7508" t="str">
            <v>CERETÉ</v>
          </cell>
        </row>
        <row r="7509">
          <cell r="AI7509" t="str">
            <v>COTORRA</v>
          </cell>
        </row>
        <row r="7510">
          <cell r="AI7510" t="str">
            <v>MONTERÍA</v>
          </cell>
        </row>
        <row r="7511">
          <cell r="AI7511" t="str">
            <v>MONTERÍA</v>
          </cell>
        </row>
        <row r="7512">
          <cell r="AI7512" t="str">
            <v>SAHAGÚN</v>
          </cell>
        </row>
        <row r="7513">
          <cell r="AI7513" t="str">
            <v>MONTERÍA</v>
          </cell>
        </row>
        <row r="7514">
          <cell r="AI7514" t="str">
            <v>MONTERÍA</v>
          </cell>
        </row>
        <row r="7515">
          <cell r="AI7515" t="str">
            <v>MONTERÍA</v>
          </cell>
        </row>
        <row r="7516">
          <cell r="AI7516" t="str">
            <v>CIÉNAGA DE ORO</v>
          </cell>
        </row>
        <row r="7517">
          <cell r="AI7517" t="str">
            <v>MONTERÍA</v>
          </cell>
        </row>
        <row r="7518">
          <cell r="AI7518" t="str">
            <v>SAN PELAYO</v>
          </cell>
        </row>
        <row r="7519">
          <cell r="AI7519" t="str">
            <v>MONTERÍA</v>
          </cell>
        </row>
        <row r="7520">
          <cell r="AI7520" t="str">
            <v>MONTERÍA</v>
          </cell>
        </row>
        <row r="7521">
          <cell r="AI7521" t="str">
            <v>CIÉNAGA DE ORO</v>
          </cell>
        </row>
        <row r="7522">
          <cell r="AI7522" t="str">
            <v>LORICA</v>
          </cell>
        </row>
        <row r="7523">
          <cell r="AI7523" t="str">
            <v>MONTERÍA</v>
          </cell>
        </row>
        <row r="7524">
          <cell r="AI7524" t="str">
            <v>MONTELÍBANO</v>
          </cell>
        </row>
        <row r="7525">
          <cell r="AI7525" t="str">
            <v>PUEBLO NUEVO</v>
          </cell>
        </row>
        <row r="7526">
          <cell r="AI7526" t="str">
            <v>TIERRALTA</v>
          </cell>
        </row>
        <row r="7527">
          <cell r="AI7527" t="str">
            <v>LORICA</v>
          </cell>
        </row>
        <row r="7528">
          <cell r="AI7528" t="str">
            <v>MONTERÍA</v>
          </cell>
        </row>
        <row r="7529">
          <cell r="AI7529" t="str">
            <v>PUERTO ESCONDIDO</v>
          </cell>
        </row>
        <row r="7530">
          <cell r="AI7530" t="str">
            <v>MONTELÍBANO</v>
          </cell>
        </row>
        <row r="7531">
          <cell r="AI7531" t="str">
            <v>MONTERÍA</v>
          </cell>
        </row>
        <row r="7532">
          <cell r="AI7532" t="str">
            <v>LORICA</v>
          </cell>
        </row>
        <row r="7533">
          <cell r="AI7533" t="str">
            <v>CIÉNAGA DE ORO</v>
          </cell>
        </row>
        <row r="7534">
          <cell r="AI7534" t="str">
            <v>AYAPEL</v>
          </cell>
        </row>
        <row r="7535">
          <cell r="AI7535" t="str">
            <v>PLANETA RICA</v>
          </cell>
        </row>
        <row r="7536">
          <cell r="AI7536" t="str">
            <v>CIÉNAGA DE ORO</v>
          </cell>
        </row>
        <row r="7537">
          <cell r="AI7537" t="str">
            <v>TIERRALTA</v>
          </cell>
        </row>
        <row r="7538">
          <cell r="AI7538" t="str">
            <v>MONTELÍBANO</v>
          </cell>
        </row>
        <row r="7539">
          <cell r="AI7539" t="str">
            <v>CERETÉ</v>
          </cell>
        </row>
        <row r="7540">
          <cell r="AI7540" t="str">
            <v>MONTERÍA</v>
          </cell>
        </row>
        <row r="7541">
          <cell r="AI7541" t="str">
            <v>LORICA</v>
          </cell>
        </row>
        <row r="7542">
          <cell r="AI7542" t="str">
            <v>LORICA</v>
          </cell>
        </row>
        <row r="7543">
          <cell r="AI7543" t="str">
            <v>MONTERÍA</v>
          </cell>
        </row>
        <row r="7544">
          <cell r="AI7544" t="str">
            <v>MONTERÍA</v>
          </cell>
        </row>
        <row r="7545">
          <cell r="AI7545" t="str">
            <v>PLANETA RICA</v>
          </cell>
        </row>
        <row r="7546">
          <cell r="AI7546" t="str">
            <v>MONTERÍA</v>
          </cell>
        </row>
        <row r="7547">
          <cell r="AI7547" t="str">
            <v>PUEBLO NUEVO</v>
          </cell>
        </row>
        <row r="7548">
          <cell r="AI7548" t="str">
            <v>SAN ANDRÉS DE SOTAVENTO</v>
          </cell>
        </row>
        <row r="7549">
          <cell r="AI7549" t="str">
            <v>MONTERÍA</v>
          </cell>
        </row>
        <row r="7550">
          <cell r="AI7550" t="str">
            <v>MONTERÍA</v>
          </cell>
        </row>
        <row r="7551">
          <cell r="AI7551" t="str">
            <v>LORICA</v>
          </cell>
        </row>
        <row r="7552">
          <cell r="AI7552" t="str">
            <v>PUERTO ESCONDIDO</v>
          </cell>
        </row>
        <row r="7553">
          <cell r="AI7553" t="str">
            <v>LOS CÓRDOBAS</v>
          </cell>
        </row>
        <row r="7554">
          <cell r="AI7554" t="str">
            <v>SAHAGÚN</v>
          </cell>
        </row>
        <row r="7555">
          <cell r="AI7555" t="str">
            <v>TIERRALTA</v>
          </cell>
        </row>
        <row r="7556">
          <cell r="AI7556" t="str">
            <v>MONTERÍA</v>
          </cell>
        </row>
        <row r="7557">
          <cell r="AI7557" t="str">
            <v>SAHAGÚN</v>
          </cell>
        </row>
        <row r="7558">
          <cell r="AI7558" t="str">
            <v>MONTERÍA</v>
          </cell>
        </row>
        <row r="7559">
          <cell r="AI7559" t="str">
            <v>MONTERÍA</v>
          </cell>
        </row>
        <row r="7560">
          <cell r="AI7560" t="str">
            <v>MONTELÍBANO</v>
          </cell>
        </row>
        <row r="7561">
          <cell r="AI7561" t="str">
            <v>PUERTO ESCONDIDO</v>
          </cell>
        </row>
        <row r="7562">
          <cell r="AI7562" t="str">
            <v>PLANETA RICA</v>
          </cell>
        </row>
        <row r="7563">
          <cell r="AI7563" t="str">
            <v>LORICA</v>
          </cell>
        </row>
        <row r="7564">
          <cell r="AI7564" t="str">
            <v>TUCHÍN</v>
          </cell>
        </row>
        <row r="7565">
          <cell r="AI7565" t="str">
            <v>PUERTO LIBERTADOR</v>
          </cell>
        </row>
        <row r="7566">
          <cell r="AI7566" t="str">
            <v>MONTELÍBANO</v>
          </cell>
        </row>
        <row r="7567">
          <cell r="AI7567" t="str">
            <v>MONTERÍA</v>
          </cell>
        </row>
        <row r="7568">
          <cell r="AI7568" t="str">
            <v>MONTERÍA</v>
          </cell>
        </row>
        <row r="7569">
          <cell r="AI7569" t="str">
            <v>CERETÉ</v>
          </cell>
        </row>
        <row r="7570">
          <cell r="AI7570" t="str">
            <v>PUERTO LIBERTADOR</v>
          </cell>
        </row>
        <row r="7571">
          <cell r="AI7571" t="str">
            <v>MONTERÍA</v>
          </cell>
        </row>
        <row r="7572">
          <cell r="AI7572" t="str">
            <v>SAHAGÚN</v>
          </cell>
        </row>
        <row r="7573">
          <cell r="AI7573" t="str">
            <v>AYAPEL</v>
          </cell>
        </row>
        <row r="7574">
          <cell r="AI7574" t="str">
            <v>MONTERÍA</v>
          </cell>
        </row>
        <row r="7575">
          <cell r="AI7575" t="str">
            <v>MONTERÍA</v>
          </cell>
        </row>
        <row r="7576">
          <cell r="AI7576" t="str">
            <v>MONTERÍA</v>
          </cell>
        </row>
        <row r="7577">
          <cell r="AI7577" t="str">
            <v>MONTERÍA</v>
          </cell>
        </row>
        <row r="7578">
          <cell r="AI7578" t="str">
            <v>MONTERÍA</v>
          </cell>
        </row>
        <row r="7579">
          <cell r="AI7579" t="str">
            <v>SAN ANTERO</v>
          </cell>
        </row>
        <row r="7580">
          <cell r="AI7580" t="str">
            <v>MONTERÍA</v>
          </cell>
        </row>
        <row r="7581">
          <cell r="AI7581" t="str">
            <v>MONTERÍA</v>
          </cell>
        </row>
        <row r="7582">
          <cell r="AI7582" t="str">
            <v>MONTERÍA</v>
          </cell>
        </row>
        <row r="7583">
          <cell r="AI7583" t="str">
            <v>PLANETA RICA</v>
          </cell>
        </row>
        <row r="7584">
          <cell r="AI7584" t="str">
            <v>COTORRA</v>
          </cell>
        </row>
        <row r="7585">
          <cell r="AI7585" t="str">
            <v>TIERRALTA</v>
          </cell>
        </row>
        <row r="7586">
          <cell r="AI7586" t="str">
            <v>PLANETA RICA</v>
          </cell>
        </row>
        <row r="7587">
          <cell r="AI7587" t="str">
            <v>MONTELÍBANO</v>
          </cell>
        </row>
        <row r="7588">
          <cell r="AI7588" t="str">
            <v>MONTERÍA</v>
          </cell>
        </row>
        <row r="7589">
          <cell r="AI7589" t="str">
            <v>CHINÚ</v>
          </cell>
        </row>
        <row r="7590">
          <cell r="AI7590" t="str">
            <v>CHIMÁ</v>
          </cell>
        </row>
        <row r="7591">
          <cell r="AI7591" t="str">
            <v>SAN ANDRÉS DE SOTAVENTO</v>
          </cell>
        </row>
        <row r="7592">
          <cell r="AI7592" t="str">
            <v>SAHAGÚN</v>
          </cell>
        </row>
        <row r="7593">
          <cell r="AI7593" t="str">
            <v>SAHAGÚN</v>
          </cell>
        </row>
        <row r="7594">
          <cell r="AI7594" t="str">
            <v>MONTELÍBANO</v>
          </cell>
        </row>
        <row r="7595">
          <cell r="AI7595" t="str">
            <v>SAHAGÚN</v>
          </cell>
        </row>
        <row r="7596">
          <cell r="AI7596" t="str">
            <v>PLANETA RICA</v>
          </cell>
        </row>
        <row r="7597">
          <cell r="AI7597" t="str">
            <v>MONTERÍA</v>
          </cell>
        </row>
        <row r="7598">
          <cell r="AI7598" t="str">
            <v>SAN PELAYO</v>
          </cell>
        </row>
        <row r="7599">
          <cell r="AI7599" t="str">
            <v>VALENCIA</v>
          </cell>
        </row>
        <row r="7600">
          <cell r="AI7600" t="str">
            <v>PLANETA RICA</v>
          </cell>
        </row>
        <row r="7601">
          <cell r="AI7601" t="str">
            <v>SAHAGÚN</v>
          </cell>
        </row>
        <row r="7602">
          <cell r="AI7602" t="str">
            <v>MONTERÍA</v>
          </cell>
        </row>
        <row r="7603">
          <cell r="AI7603" t="str">
            <v>MONTERÍA</v>
          </cell>
        </row>
        <row r="7604">
          <cell r="AI7604" t="str">
            <v>PLANETA RICA</v>
          </cell>
        </row>
        <row r="7605">
          <cell r="AI7605" t="str">
            <v>TIERRALTA</v>
          </cell>
        </row>
        <row r="7606">
          <cell r="AI7606" t="str">
            <v>MONTERÍA</v>
          </cell>
        </row>
        <row r="7607">
          <cell r="AI7607" t="str">
            <v>CERETÉ</v>
          </cell>
        </row>
        <row r="7608">
          <cell r="AI7608" t="str">
            <v>MONTELÍBANO</v>
          </cell>
        </row>
        <row r="7609">
          <cell r="AI7609" t="str">
            <v>PLANETA RICA</v>
          </cell>
        </row>
        <row r="7610">
          <cell r="AI7610" t="str">
            <v>SAN ANTERO</v>
          </cell>
        </row>
        <row r="7611">
          <cell r="AI7611" t="str">
            <v>MONTERÍA</v>
          </cell>
        </row>
        <row r="7612">
          <cell r="AI7612" t="str">
            <v>CERETÉ</v>
          </cell>
        </row>
        <row r="7613">
          <cell r="AI7613" t="str">
            <v>SAN BERNARDO DEL VIENTO</v>
          </cell>
        </row>
        <row r="7614">
          <cell r="AI7614" t="str">
            <v>LORICA</v>
          </cell>
        </row>
        <row r="7615">
          <cell r="AI7615" t="str">
            <v>PUERTO LIBERTADOR</v>
          </cell>
        </row>
        <row r="7616">
          <cell r="AI7616" t="str">
            <v>PLANETA RICA</v>
          </cell>
        </row>
        <row r="7617">
          <cell r="AI7617" t="str">
            <v>MOMIL</v>
          </cell>
        </row>
        <row r="7618">
          <cell r="AI7618" t="str">
            <v>MONTERÍA</v>
          </cell>
        </row>
        <row r="7619">
          <cell r="AI7619" t="str">
            <v>MONTERÍA</v>
          </cell>
        </row>
        <row r="7620">
          <cell r="AI7620" t="str">
            <v>LORICA</v>
          </cell>
        </row>
        <row r="7621">
          <cell r="AI7621" t="str">
            <v>MONTERÍA</v>
          </cell>
        </row>
        <row r="7622">
          <cell r="AI7622" t="str">
            <v>LORICA</v>
          </cell>
        </row>
        <row r="7623">
          <cell r="AI7623" t="str">
            <v>MONTERÍA</v>
          </cell>
        </row>
        <row r="7624">
          <cell r="AI7624" t="str">
            <v>LORICA</v>
          </cell>
        </row>
        <row r="7625">
          <cell r="AI7625" t="str">
            <v>SAN ANTERO</v>
          </cell>
        </row>
        <row r="7626">
          <cell r="AI7626" t="str">
            <v>MONTERÍA</v>
          </cell>
        </row>
        <row r="7627">
          <cell r="AI7627" t="str">
            <v>SAN ANTERO</v>
          </cell>
        </row>
        <row r="7628">
          <cell r="AI7628" t="str">
            <v>MONTERÍA</v>
          </cell>
        </row>
        <row r="7629">
          <cell r="AI7629" t="str">
            <v>LORICA</v>
          </cell>
        </row>
        <row r="7630">
          <cell r="AI7630" t="str">
            <v>LORICA</v>
          </cell>
        </row>
        <row r="7631">
          <cell r="AI7631" t="str">
            <v>TIERRALTA</v>
          </cell>
        </row>
        <row r="7632">
          <cell r="AI7632" t="str">
            <v>MONTERÍA</v>
          </cell>
        </row>
        <row r="7633">
          <cell r="AI7633" t="str">
            <v>AYAPEL</v>
          </cell>
        </row>
        <row r="7634">
          <cell r="AI7634" t="str">
            <v>CERETÉ</v>
          </cell>
        </row>
        <row r="7635">
          <cell r="AI7635" t="str">
            <v>TIERRALTA</v>
          </cell>
        </row>
        <row r="7636">
          <cell r="AI7636" t="str">
            <v>PLANETA RICA</v>
          </cell>
        </row>
        <row r="7637">
          <cell r="AI7637" t="str">
            <v>CERETÉ</v>
          </cell>
        </row>
        <row r="7638">
          <cell r="AI7638" t="str">
            <v>MONTERÍA</v>
          </cell>
        </row>
        <row r="7639">
          <cell r="AI7639" t="str">
            <v>LORICA</v>
          </cell>
        </row>
        <row r="7640">
          <cell r="AI7640" t="str">
            <v>MONTERÍA</v>
          </cell>
        </row>
        <row r="7641">
          <cell r="AI7641" t="str">
            <v>TIERRALTA</v>
          </cell>
        </row>
        <row r="7642">
          <cell r="AI7642" t="str">
            <v>MONTERÍA</v>
          </cell>
        </row>
        <row r="7643">
          <cell r="AI7643" t="str">
            <v>TIERRALTA</v>
          </cell>
        </row>
        <row r="7644">
          <cell r="AI7644" t="str">
            <v>MONTERÍA</v>
          </cell>
        </row>
        <row r="7645">
          <cell r="AI7645" t="str">
            <v>MONTERÍA</v>
          </cell>
        </row>
        <row r="7646">
          <cell r="AI7646" t="str">
            <v>MONTERÍA</v>
          </cell>
        </row>
        <row r="7647">
          <cell r="AI7647" t="str">
            <v>LORICA</v>
          </cell>
        </row>
        <row r="7648">
          <cell r="AI7648" t="str">
            <v>MONTERÍA</v>
          </cell>
        </row>
        <row r="7649">
          <cell r="AI7649" t="str">
            <v>SAN PELAYO</v>
          </cell>
        </row>
        <row r="7650">
          <cell r="AI7650" t="str">
            <v>PUERTO LIBERTADOR</v>
          </cell>
        </row>
        <row r="7651">
          <cell r="AI7651" t="str">
            <v>MONTERÍA</v>
          </cell>
        </row>
        <row r="7652">
          <cell r="AI7652" t="str">
            <v>MONTELÍBANO</v>
          </cell>
        </row>
        <row r="7653">
          <cell r="AI7653" t="str">
            <v>LORICA</v>
          </cell>
        </row>
        <row r="7654">
          <cell r="AI7654" t="str">
            <v>MOÑITOS</v>
          </cell>
        </row>
        <row r="7655">
          <cell r="AI7655" t="str">
            <v>LORICA</v>
          </cell>
        </row>
        <row r="7656">
          <cell r="AI7656" t="str">
            <v>SAN ANTERO</v>
          </cell>
        </row>
        <row r="7657">
          <cell r="AI7657" t="str">
            <v>SAHAGÚN</v>
          </cell>
        </row>
        <row r="7658">
          <cell r="AI7658" t="str">
            <v>CHINÚ</v>
          </cell>
        </row>
        <row r="7659">
          <cell r="AI7659" t="str">
            <v>CIÉNAGA DE ORO</v>
          </cell>
        </row>
        <row r="7660">
          <cell r="AI7660" t="str">
            <v>MONTERÍA</v>
          </cell>
        </row>
        <row r="7661">
          <cell r="AI7661" t="str">
            <v>MONTERÍA</v>
          </cell>
        </row>
        <row r="7662">
          <cell r="AI7662" t="str">
            <v>LOS CÓRDOBAS</v>
          </cell>
        </row>
        <row r="7663">
          <cell r="AI7663" t="str">
            <v>TIERRALTA</v>
          </cell>
        </row>
        <row r="7664">
          <cell r="AI7664" t="str">
            <v>MONTERÍA</v>
          </cell>
        </row>
        <row r="7665">
          <cell r="AI7665" t="str">
            <v>LORICA</v>
          </cell>
        </row>
        <row r="7666">
          <cell r="AI7666" t="str">
            <v>SAN ANTERO</v>
          </cell>
        </row>
        <row r="7667">
          <cell r="AI7667" t="str">
            <v>PLANETA RICA</v>
          </cell>
        </row>
        <row r="7668">
          <cell r="AI7668" t="str">
            <v>TIERRALTA</v>
          </cell>
        </row>
        <row r="7669">
          <cell r="AI7669" t="str">
            <v>MONTERÍA</v>
          </cell>
        </row>
        <row r="7670">
          <cell r="AI7670" t="str">
            <v>MONTERÍA</v>
          </cell>
        </row>
        <row r="7671">
          <cell r="AI7671" t="str">
            <v>TUCHÍN</v>
          </cell>
        </row>
        <row r="7672">
          <cell r="AI7672" t="str">
            <v>MONTERÍA</v>
          </cell>
        </row>
        <row r="7673">
          <cell r="AI7673" t="str">
            <v>TIERRALTA</v>
          </cell>
        </row>
        <row r="7674">
          <cell r="AI7674" t="str">
            <v>MONTERÍA</v>
          </cell>
        </row>
        <row r="7675">
          <cell r="AI7675" t="str">
            <v>VALENCIA</v>
          </cell>
        </row>
        <row r="7676">
          <cell r="AI7676" t="str">
            <v>PLANETA RICA</v>
          </cell>
        </row>
        <row r="7677">
          <cell r="AI7677" t="str">
            <v>SAHAGÚN</v>
          </cell>
        </row>
        <row r="7678">
          <cell r="AI7678" t="str">
            <v>MONTERÍA</v>
          </cell>
        </row>
        <row r="7679">
          <cell r="AI7679" t="str">
            <v>MONTERÍA</v>
          </cell>
        </row>
        <row r="7680">
          <cell r="AI7680" t="str">
            <v>PLANETA RICA</v>
          </cell>
        </row>
        <row r="7681">
          <cell r="AI7681" t="str">
            <v>TIERRALTA</v>
          </cell>
        </row>
        <row r="7682">
          <cell r="AI7682" t="str">
            <v>MONTERÍA</v>
          </cell>
        </row>
        <row r="7683">
          <cell r="AI7683" t="str">
            <v>CERETÉ</v>
          </cell>
        </row>
        <row r="7684">
          <cell r="AI7684" t="str">
            <v>MONTELÍBANO</v>
          </cell>
        </row>
        <row r="7685">
          <cell r="AI7685" t="str">
            <v>PLANETA RICA</v>
          </cell>
        </row>
        <row r="7686">
          <cell r="AI7686" t="str">
            <v>SAN ANTERO</v>
          </cell>
        </row>
        <row r="7687">
          <cell r="AI7687" t="str">
            <v>MONTERÍA</v>
          </cell>
        </row>
        <row r="7688">
          <cell r="AI7688" t="str">
            <v>CERETÉ</v>
          </cell>
        </row>
        <row r="7689">
          <cell r="AI7689" t="str">
            <v>SAN BERNARDO DEL VIENTO</v>
          </cell>
        </row>
        <row r="7690">
          <cell r="AI7690" t="str">
            <v>LORICA</v>
          </cell>
        </row>
        <row r="7691">
          <cell r="AI7691" t="str">
            <v>PUERTO LIBERTADOR</v>
          </cell>
        </row>
        <row r="7692">
          <cell r="AI7692" t="str">
            <v>PLANETA RICA</v>
          </cell>
        </row>
        <row r="7693">
          <cell r="AI7693" t="str">
            <v>MOMIL</v>
          </cell>
        </row>
        <row r="7694">
          <cell r="AI7694" t="str">
            <v>MONTERÍA</v>
          </cell>
        </row>
        <row r="7695">
          <cell r="AI7695" t="str">
            <v>MONTERÍA</v>
          </cell>
        </row>
        <row r="7696">
          <cell r="AI7696" t="str">
            <v>LORICA</v>
          </cell>
        </row>
        <row r="7697">
          <cell r="AI7697" t="str">
            <v>MONTERÍA</v>
          </cell>
        </row>
        <row r="7698">
          <cell r="AI7698" t="str">
            <v>PUERTO ESCONDIDO</v>
          </cell>
        </row>
        <row r="7699">
          <cell r="AI7699" t="str">
            <v>LORICA</v>
          </cell>
        </row>
        <row r="7700">
          <cell r="AI7700" t="str">
            <v>MONTERÍA</v>
          </cell>
        </row>
        <row r="7701">
          <cell r="AI7701" t="str">
            <v>LORICA</v>
          </cell>
        </row>
        <row r="7702">
          <cell r="AI7702" t="str">
            <v>SAN ANTERO</v>
          </cell>
        </row>
        <row r="7703">
          <cell r="AI7703" t="str">
            <v>MONTERÍA</v>
          </cell>
        </row>
        <row r="7704">
          <cell r="AI7704" t="str">
            <v>SAN ANTERO</v>
          </cell>
        </row>
        <row r="7705">
          <cell r="AI7705" t="str">
            <v>MONTERÍA</v>
          </cell>
        </row>
        <row r="7706">
          <cell r="AI7706" t="str">
            <v>LORICA</v>
          </cell>
        </row>
        <row r="7707">
          <cell r="AI7707" t="str">
            <v>LORICA</v>
          </cell>
        </row>
        <row r="7708">
          <cell r="AI7708" t="str">
            <v>TIERRALTA</v>
          </cell>
        </row>
        <row r="7709">
          <cell r="AI7709" t="str">
            <v>MONTERÍA</v>
          </cell>
        </row>
        <row r="7710">
          <cell r="AI7710" t="str">
            <v>AYAPEL</v>
          </cell>
        </row>
        <row r="7711">
          <cell r="AI7711" t="str">
            <v>CERETÉ</v>
          </cell>
        </row>
        <row r="7712">
          <cell r="AI7712" t="str">
            <v>TIERRALTA</v>
          </cell>
        </row>
        <row r="7713">
          <cell r="AI7713" t="str">
            <v>TIERRALTA</v>
          </cell>
        </row>
        <row r="7714">
          <cell r="AI7714" t="str">
            <v>PLANETA RICA</v>
          </cell>
        </row>
        <row r="7715">
          <cell r="AI7715" t="str">
            <v>CERETÉ</v>
          </cell>
        </row>
        <row r="7716">
          <cell r="AI7716" t="str">
            <v>MONTERÍA</v>
          </cell>
        </row>
        <row r="7717">
          <cell r="AI7717" t="str">
            <v>LORICA</v>
          </cell>
        </row>
        <row r="7718">
          <cell r="AI7718" t="str">
            <v>MONTERÍA</v>
          </cell>
        </row>
        <row r="7719">
          <cell r="AI7719" t="str">
            <v>TIERRALTA</v>
          </cell>
        </row>
        <row r="7720">
          <cell r="AI7720" t="str">
            <v>MONTERÍA</v>
          </cell>
        </row>
        <row r="7721">
          <cell r="AI7721" t="str">
            <v>TIERRALTA</v>
          </cell>
        </row>
        <row r="7722">
          <cell r="AI7722" t="str">
            <v>MONTERÍA</v>
          </cell>
        </row>
        <row r="7723">
          <cell r="AI7723" t="str">
            <v>MONTERÍA</v>
          </cell>
        </row>
        <row r="7724">
          <cell r="AI7724" t="str">
            <v>MONTERÍA</v>
          </cell>
        </row>
        <row r="7725">
          <cell r="AI7725" t="str">
            <v>LORICA</v>
          </cell>
        </row>
        <row r="7726">
          <cell r="AI7726" t="str">
            <v>LA APARTADA</v>
          </cell>
        </row>
        <row r="7727">
          <cell r="AI7727" t="str">
            <v>MONTERÍA</v>
          </cell>
        </row>
        <row r="7728">
          <cell r="AI7728" t="str">
            <v>SAN PELAYO</v>
          </cell>
        </row>
        <row r="7729">
          <cell r="AI7729" t="str">
            <v>PUERTO LIBERTADOR</v>
          </cell>
        </row>
        <row r="7730">
          <cell r="AI7730" t="str">
            <v>MONTERÍA</v>
          </cell>
        </row>
        <row r="7731">
          <cell r="AI7731" t="str">
            <v>MONTELÍBANO</v>
          </cell>
        </row>
        <row r="7732">
          <cell r="AI7732" t="str">
            <v>PUERTO LIBERTADOR</v>
          </cell>
        </row>
        <row r="7733">
          <cell r="AI7733" t="str">
            <v>LORICA</v>
          </cell>
        </row>
        <row r="7734">
          <cell r="AI7734" t="str">
            <v>MOÑITOS</v>
          </cell>
        </row>
        <row r="7735">
          <cell r="AI7735" t="str">
            <v>LORICA</v>
          </cell>
        </row>
        <row r="7736">
          <cell r="AI7736" t="str">
            <v>SAN ANTERO</v>
          </cell>
        </row>
        <row r="7737">
          <cell r="AI7737" t="str">
            <v>SAHAGÚN</v>
          </cell>
        </row>
        <row r="7738">
          <cell r="AI7738" t="str">
            <v>CHINÚ</v>
          </cell>
        </row>
        <row r="7739">
          <cell r="AI7739" t="str">
            <v>CIÉNAGA DE ORO</v>
          </cell>
        </row>
        <row r="7740">
          <cell r="AI7740" t="str">
            <v>MONTERÍA</v>
          </cell>
        </row>
        <row r="7741">
          <cell r="AI7741" t="str">
            <v>MONTERÍA</v>
          </cell>
        </row>
        <row r="7742">
          <cell r="AI7742" t="str">
            <v>PLANETA RICA</v>
          </cell>
        </row>
        <row r="7743">
          <cell r="AI7743" t="str">
            <v>LOS CÓRDOBAS</v>
          </cell>
        </row>
        <row r="7744">
          <cell r="AI7744" t="str">
            <v>TIERRALTA</v>
          </cell>
        </row>
        <row r="7745">
          <cell r="AI7745" t="str">
            <v>MONTERÍA</v>
          </cell>
        </row>
        <row r="7746">
          <cell r="AI7746" t="str">
            <v>LORICA</v>
          </cell>
        </row>
        <row r="7747">
          <cell r="AI7747" t="str">
            <v>SAN ANTERO</v>
          </cell>
        </row>
        <row r="7748">
          <cell r="AI7748" t="str">
            <v>PLANETA RICA</v>
          </cell>
        </row>
        <row r="7749">
          <cell r="AI7749" t="str">
            <v>TIERRALTA</v>
          </cell>
        </row>
        <row r="7750">
          <cell r="AI7750" t="str">
            <v>MONTERÍA</v>
          </cell>
        </row>
        <row r="7751">
          <cell r="AI7751" t="str">
            <v>MONTERÍA</v>
          </cell>
        </row>
        <row r="7752">
          <cell r="AI7752" t="str">
            <v>TUCHÍN</v>
          </cell>
        </row>
        <row r="7753">
          <cell r="AI7753" t="str">
            <v>MONTERÍA</v>
          </cell>
        </row>
        <row r="7754">
          <cell r="AI7754" t="str">
            <v>TIERRALTA</v>
          </cell>
        </row>
        <row r="7755">
          <cell r="AI7755" t="str">
            <v>MONTERÍA</v>
          </cell>
        </row>
        <row r="7756">
          <cell r="AI7756" t="str">
            <v>LORICA</v>
          </cell>
        </row>
        <row r="7757">
          <cell r="AI7757" t="str">
            <v>MONTERÍA</v>
          </cell>
        </row>
        <row r="7758">
          <cell r="AI7758" t="str">
            <v>MONTELÍBANO</v>
          </cell>
        </row>
        <row r="7759">
          <cell r="AI7759" t="str">
            <v>PLANETA RICA</v>
          </cell>
        </row>
        <row r="7760">
          <cell r="AI7760" t="str">
            <v>PUERTO LIBERTADOR</v>
          </cell>
        </row>
        <row r="7761">
          <cell r="AI7761" t="str">
            <v>BUENAVISTA</v>
          </cell>
        </row>
        <row r="7762">
          <cell r="AI7762" t="str">
            <v>CERETÉ</v>
          </cell>
        </row>
        <row r="7763">
          <cell r="AI7763" t="str">
            <v>TIERRALTA</v>
          </cell>
        </row>
        <row r="7764">
          <cell r="AI7764" t="str">
            <v>MONTERÍA</v>
          </cell>
        </row>
        <row r="7765">
          <cell r="AI7765" t="str">
            <v>MONTERÍA</v>
          </cell>
        </row>
        <row r="7766">
          <cell r="AI7766" t="str">
            <v>SAN ANDRÉS DE SOTAVENTO</v>
          </cell>
        </row>
        <row r="7767">
          <cell r="AI7767" t="str">
            <v>SAN ANDRÉS DE SOTAVENTO</v>
          </cell>
        </row>
        <row r="7768">
          <cell r="AI7768" t="str">
            <v>MONTERÍA</v>
          </cell>
        </row>
        <row r="7769">
          <cell r="AI7769" t="str">
            <v>TIERRALTA</v>
          </cell>
        </row>
        <row r="7770">
          <cell r="AI7770" t="str">
            <v>MONTERÍA</v>
          </cell>
        </row>
        <row r="7771">
          <cell r="AI7771" t="str">
            <v>MONTERÍA</v>
          </cell>
        </row>
        <row r="7772">
          <cell r="AI7772" t="str">
            <v>MONTERÍA</v>
          </cell>
        </row>
        <row r="7773">
          <cell r="AI7773" t="str">
            <v>CHINÚ</v>
          </cell>
        </row>
        <row r="7774">
          <cell r="AI7774" t="str">
            <v>MONTERÍA</v>
          </cell>
        </row>
        <row r="7775">
          <cell r="AI7775" t="str">
            <v>MONTELÍBANO</v>
          </cell>
        </row>
        <row r="7776">
          <cell r="AI7776" t="str">
            <v>PLANETA RICA</v>
          </cell>
        </row>
        <row r="7777">
          <cell r="AI7777" t="str">
            <v>LORICA</v>
          </cell>
        </row>
        <row r="7778">
          <cell r="AI7778" t="str">
            <v>MONTERÍA</v>
          </cell>
        </row>
        <row r="7779">
          <cell r="AI7779" t="str">
            <v>SAN ANTERO</v>
          </cell>
        </row>
        <row r="7780">
          <cell r="AI7780" t="str">
            <v>MONTELÍBANO</v>
          </cell>
        </row>
        <row r="7781">
          <cell r="AI7781" t="str">
            <v>MONTERÍA</v>
          </cell>
        </row>
        <row r="7782">
          <cell r="AI7782" t="str">
            <v>MONTERÍA</v>
          </cell>
        </row>
        <row r="7783">
          <cell r="AI7783" t="str">
            <v>TIERRALTA</v>
          </cell>
        </row>
        <row r="7784">
          <cell r="AI7784" t="str">
            <v>CERETÉ</v>
          </cell>
        </row>
        <row r="7785">
          <cell r="AI7785" t="str">
            <v>PLANETA RICA</v>
          </cell>
        </row>
        <row r="7786">
          <cell r="AI7786" t="str">
            <v>MONTERÍA</v>
          </cell>
        </row>
        <row r="7787">
          <cell r="AI7787" t="str">
            <v>MONTERÍA</v>
          </cell>
        </row>
        <row r="7788">
          <cell r="AI7788" t="str">
            <v>LA APARTADA</v>
          </cell>
        </row>
        <row r="7789">
          <cell r="AI7789" t="str">
            <v>SAN BERNARDO DEL VIENTO</v>
          </cell>
        </row>
        <row r="7790">
          <cell r="AI7790" t="str">
            <v>CANALETE</v>
          </cell>
        </row>
        <row r="7791">
          <cell r="AI7791" t="str">
            <v>SAN ANTERO</v>
          </cell>
        </row>
        <row r="7792">
          <cell r="AI7792" t="str">
            <v>MONTERÍA</v>
          </cell>
        </row>
        <row r="7793">
          <cell r="AI7793" t="str">
            <v>CERETÉ</v>
          </cell>
        </row>
        <row r="7794">
          <cell r="AI7794" t="str">
            <v>CERETÉ</v>
          </cell>
        </row>
        <row r="7795">
          <cell r="AI7795" t="str">
            <v>LORICA</v>
          </cell>
        </row>
        <row r="7796">
          <cell r="AI7796" t="str">
            <v>MONTERÍA</v>
          </cell>
        </row>
        <row r="7797">
          <cell r="AI7797" t="str">
            <v>SAHAGÚN</v>
          </cell>
        </row>
        <row r="7798">
          <cell r="AI7798" t="str">
            <v>LORICA</v>
          </cell>
        </row>
        <row r="7799">
          <cell r="AI7799" t="str">
            <v>TIERRALTA</v>
          </cell>
        </row>
        <row r="7800">
          <cell r="AI7800" t="str">
            <v>VALENCIA</v>
          </cell>
        </row>
        <row r="7801">
          <cell r="AI7801" t="str">
            <v>CHINÚ</v>
          </cell>
        </row>
        <row r="7802">
          <cell r="AI7802" t="str">
            <v>SAN CARLOS</v>
          </cell>
        </row>
        <row r="7803">
          <cell r="AI7803" t="str">
            <v>VALENCIA</v>
          </cell>
        </row>
        <row r="7804">
          <cell r="AI7804" t="str">
            <v>LA APARTADA</v>
          </cell>
        </row>
        <row r="7805">
          <cell r="AI7805" t="str">
            <v>PLANETA RICA</v>
          </cell>
        </row>
        <row r="7806">
          <cell r="AI7806" t="str">
            <v>AYAPEL</v>
          </cell>
        </row>
        <row r="7807">
          <cell r="AI7807" t="str">
            <v>MONTERÍA</v>
          </cell>
        </row>
        <row r="7808">
          <cell r="AI7808" t="str">
            <v>SAHAGÚN</v>
          </cell>
        </row>
        <row r="7809">
          <cell r="AI7809" t="str">
            <v>SAN PELAYO</v>
          </cell>
        </row>
        <row r="7810">
          <cell r="AI7810" t="str">
            <v>CIÉNAGA DE ORO</v>
          </cell>
        </row>
        <row r="7811">
          <cell r="AI7811" t="str">
            <v>SAHAGÚN</v>
          </cell>
        </row>
        <row r="7812">
          <cell r="AI7812" t="str">
            <v>TIERRALTA</v>
          </cell>
        </row>
        <row r="7813">
          <cell r="AI7813" t="str">
            <v>PLANETA RICA</v>
          </cell>
        </row>
        <row r="7814">
          <cell r="AI7814" t="str">
            <v>MONTERÍA</v>
          </cell>
        </row>
        <row r="7815">
          <cell r="AI7815" t="str">
            <v>MONTELÍBANO</v>
          </cell>
        </row>
        <row r="7816">
          <cell r="AI7816" t="str">
            <v>TIERRALTA</v>
          </cell>
        </row>
        <row r="7817">
          <cell r="AI7817" t="str">
            <v>SAHAGÚN</v>
          </cell>
        </row>
        <row r="7818">
          <cell r="AI7818" t="str">
            <v>CERETÉ</v>
          </cell>
        </row>
        <row r="7819">
          <cell r="AI7819" t="str">
            <v>LOS CÓRDOBAS</v>
          </cell>
        </row>
        <row r="7820">
          <cell r="AI7820" t="str">
            <v>CERETÉ</v>
          </cell>
        </row>
        <row r="7821">
          <cell r="AI7821" t="str">
            <v>CIÉNAGA DE ORO</v>
          </cell>
        </row>
        <row r="7822">
          <cell r="AI7822" t="str">
            <v>SAHAGÚN</v>
          </cell>
        </row>
        <row r="7823">
          <cell r="AI7823" t="str">
            <v>TIERRALTA</v>
          </cell>
        </row>
        <row r="7824">
          <cell r="AI7824" t="str">
            <v>MONTELÍBANO</v>
          </cell>
        </row>
        <row r="7825">
          <cell r="AI7825" t="str">
            <v>PUEBLO NUEVO</v>
          </cell>
        </row>
        <row r="7826">
          <cell r="AI7826" t="str">
            <v>MONTERÍA</v>
          </cell>
        </row>
        <row r="7827">
          <cell r="AI7827" t="str">
            <v>MONTELÍBANO</v>
          </cell>
        </row>
        <row r="7828">
          <cell r="AI7828" t="str">
            <v>MONTELÍBANO</v>
          </cell>
        </row>
        <row r="7829">
          <cell r="AI7829" t="str">
            <v>MONTERÍA</v>
          </cell>
        </row>
        <row r="7830">
          <cell r="AI7830" t="str">
            <v>MONTERÍA</v>
          </cell>
        </row>
        <row r="7831">
          <cell r="AI7831" t="str">
            <v>CERETÉ</v>
          </cell>
        </row>
        <row r="7832">
          <cell r="AI7832" t="str">
            <v>TUCHÍN</v>
          </cell>
        </row>
        <row r="7833">
          <cell r="AI7833" t="str">
            <v>MONTERÍA</v>
          </cell>
        </row>
        <row r="7834">
          <cell r="AI7834" t="str">
            <v>TUCHÍN</v>
          </cell>
        </row>
        <row r="7835">
          <cell r="AI7835" t="str">
            <v>MONTERÍA</v>
          </cell>
        </row>
        <row r="7836">
          <cell r="AI7836" t="str">
            <v>LORICA</v>
          </cell>
        </row>
        <row r="7837">
          <cell r="AI7837" t="str">
            <v>TUCHÍN</v>
          </cell>
        </row>
        <row r="7838">
          <cell r="AI7838" t="str">
            <v>MONTERÍA</v>
          </cell>
        </row>
        <row r="7839">
          <cell r="AI7839" t="str">
            <v>TIERRALTA</v>
          </cell>
        </row>
        <row r="7840">
          <cell r="AI7840" t="str">
            <v>PLANETA RICA</v>
          </cell>
        </row>
        <row r="7841">
          <cell r="AI7841" t="str">
            <v>MONTERÍA</v>
          </cell>
        </row>
        <row r="7842">
          <cell r="AI7842" t="str">
            <v>MONTERÍA</v>
          </cell>
        </row>
        <row r="7843">
          <cell r="AI7843" t="str">
            <v>MOÑITOS</v>
          </cell>
        </row>
        <row r="7844">
          <cell r="AI7844" t="str">
            <v>PUEBLO NUEVO</v>
          </cell>
        </row>
        <row r="7845">
          <cell r="AI7845" t="str">
            <v>SAN ANTERO</v>
          </cell>
        </row>
        <row r="7846">
          <cell r="AI7846" t="str">
            <v>PUERTO ESCONDIDO</v>
          </cell>
        </row>
        <row r="7847">
          <cell r="AI7847" t="str">
            <v>SAN ANDRÉS DE SOTAVENTO</v>
          </cell>
        </row>
        <row r="7848">
          <cell r="AI7848" t="str">
            <v>MONTERÍA</v>
          </cell>
        </row>
        <row r="7849">
          <cell r="AI7849" t="str">
            <v>LORICA</v>
          </cell>
        </row>
        <row r="7850">
          <cell r="AI7850" t="str">
            <v>PLANETA RICA</v>
          </cell>
        </row>
        <row r="7851">
          <cell r="AI7851" t="str">
            <v>CERETÉ</v>
          </cell>
        </row>
        <row r="7852">
          <cell r="AI7852" t="str">
            <v>MONTELÍBANO</v>
          </cell>
        </row>
        <row r="7853">
          <cell r="AI7853" t="str">
            <v>MOÑITOS</v>
          </cell>
        </row>
        <row r="7854">
          <cell r="AI7854" t="str">
            <v>SAHAGÚN</v>
          </cell>
        </row>
        <row r="7855">
          <cell r="AI7855" t="str">
            <v>MONTERÍA</v>
          </cell>
        </row>
        <row r="7856">
          <cell r="AI7856" t="str">
            <v>MONTERÍA</v>
          </cell>
        </row>
        <row r="7857">
          <cell r="AI7857" t="str">
            <v>MONTERÍA</v>
          </cell>
        </row>
        <row r="7858">
          <cell r="AI7858" t="str">
            <v>MONTERÍA</v>
          </cell>
        </row>
        <row r="7859">
          <cell r="AI7859" t="str">
            <v>CIÉNAGA DE ORO</v>
          </cell>
        </row>
        <row r="7860">
          <cell r="AI7860" t="str">
            <v>BUENAVISTA</v>
          </cell>
        </row>
        <row r="7861">
          <cell r="AI7861" t="str">
            <v>SAN BERNARDO DEL VIENTO</v>
          </cell>
        </row>
        <row r="7862">
          <cell r="AI7862" t="str">
            <v>MONTERÍA</v>
          </cell>
        </row>
        <row r="7863">
          <cell r="AI7863" t="str">
            <v>MONTELÍBANO</v>
          </cell>
        </row>
        <row r="7864">
          <cell r="AI7864" t="str">
            <v>LORICA</v>
          </cell>
        </row>
        <row r="7865">
          <cell r="AI7865" t="str">
            <v>MONTERÍA</v>
          </cell>
        </row>
        <row r="7866">
          <cell r="AI7866" t="str">
            <v>MONTERÍA</v>
          </cell>
        </row>
        <row r="7867">
          <cell r="AI7867" t="str">
            <v>SAN ANTERO</v>
          </cell>
        </row>
        <row r="7868">
          <cell r="AI7868" t="str">
            <v>MONTERÍA</v>
          </cell>
        </row>
        <row r="7869">
          <cell r="AI7869" t="str">
            <v>MONTERÍA</v>
          </cell>
        </row>
        <row r="7870">
          <cell r="AI7870" t="str">
            <v>MONTERÍA</v>
          </cell>
        </row>
        <row r="7871">
          <cell r="AI7871" t="str">
            <v>MONTERÍA</v>
          </cell>
        </row>
        <row r="7872">
          <cell r="AI7872" t="str">
            <v>MONTERÍA</v>
          </cell>
        </row>
        <row r="7873">
          <cell r="AI7873" t="str">
            <v>CERETÉ</v>
          </cell>
        </row>
        <row r="7874">
          <cell r="AI7874" t="str">
            <v>SAHAGÚN</v>
          </cell>
        </row>
        <row r="7875">
          <cell r="AI7875" t="str">
            <v>SAHAGÚN</v>
          </cell>
        </row>
        <row r="7876">
          <cell r="AI7876" t="str">
            <v>MONTELÍBANO</v>
          </cell>
        </row>
        <row r="7877">
          <cell r="AI7877" t="str">
            <v>MONTERÍA</v>
          </cell>
        </row>
        <row r="7878">
          <cell r="AI7878" t="str">
            <v>MONTERÍA</v>
          </cell>
        </row>
        <row r="7879">
          <cell r="AI7879" t="str">
            <v>PUERTO LIBERTADOR</v>
          </cell>
        </row>
        <row r="7880">
          <cell r="AI7880" t="str">
            <v>MONTERÍA</v>
          </cell>
        </row>
        <row r="7881">
          <cell r="AI7881" t="str">
            <v>VALENCIA</v>
          </cell>
        </row>
        <row r="7882">
          <cell r="AI7882" t="str">
            <v>SAHAGÚN</v>
          </cell>
        </row>
        <row r="7883">
          <cell r="AI7883" t="str">
            <v>MONTERÍA</v>
          </cell>
        </row>
        <row r="7884">
          <cell r="AI7884" t="str">
            <v>MONTELÍBANO</v>
          </cell>
        </row>
        <row r="7885">
          <cell r="AI7885" t="str">
            <v>SAHAGÚN</v>
          </cell>
        </row>
        <row r="7886">
          <cell r="AI7886" t="str">
            <v>CERETÉ</v>
          </cell>
        </row>
        <row r="7887">
          <cell r="AI7887" t="str">
            <v>COTORRA</v>
          </cell>
        </row>
        <row r="7888">
          <cell r="AI7888" t="str">
            <v>PUERTO LIBERTADOR</v>
          </cell>
        </row>
        <row r="7889">
          <cell r="AI7889" t="str">
            <v>CERETÉ</v>
          </cell>
        </row>
        <row r="7890">
          <cell r="AI7890" t="str">
            <v>TIERRALTA</v>
          </cell>
        </row>
        <row r="7891">
          <cell r="AI7891" t="str">
            <v>MONTERÍA</v>
          </cell>
        </row>
        <row r="7892">
          <cell r="AI7892" t="str">
            <v>MONTERÍA</v>
          </cell>
        </row>
        <row r="7893">
          <cell r="AI7893" t="str">
            <v>MONTERÍA</v>
          </cell>
        </row>
        <row r="7894">
          <cell r="AI7894" t="str">
            <v>MONTERÍA</v>
          </cell>
        </row>
        <row r="7895">
          <cell r="AI7895" t="str">
            <v>AYAPEL</v>
          </cell>
        </row>
        <row r="7896">
          <cell r="AI7896" t="str">
            <v>MONTERÍA</v>
          </cell>
        </row>
        <row r="7897">
          <cell r="AI7897" t="str">
            <v>PLANETA RICA</v>
          </cell>
        </row>
        <row r="7898">
          <cell r="AI7898" t="str">
            <v>CERETÉ</v>
          </cell>
        </row>
        <row r="7899">
          <cell r="AI7899" t="str">
            <v>LORICA</v>
          </cell>
        </row>
        <row r="7900">
          <cell r="AI7900" t="str">
            <v>MONTERÍA</v>
          </cell>
        </row>
        <row r="7901">
          <cell r="AI7901" t="str">
            <v>MONTERÍA</v>
          </cell>
        </row>
        <row r="7902">
          <cell r="AI7902" t="str">
            <v>MONTERÍA</v>
          </cell>
        </row>
        <row r="7903">
          <cell r="AI7903" t="str">
            <v>MONTELÍBANO</v>
          </cell>
        </row>
        <row r="7904">
          <cell r="AI7904" t="str">
            <v>MONTERÍA</v>
          </cell>
        </row>
        <row r="7905">
          <cell r="AI7905" t="str">
            <v>MONTERÍA</v>
          </cell>
        </row>
        <row r="7906">
          <cell r="AI7906" t="str">
            <v>MONTERÍA</v>
          </cell>
        </row>
        <row r="7907">
          <cell r="AI7907" t="str">
            <v>SAN CARLOS</v>
          </cell>
        </row>
        <row r="7908">
          <cell r="AI7908" t="str">
            <v>MONTERÍA</v>
          </cell>
        </row>
        <row r="7909">
          <cell r="AI7909" t="str">
            <v>SAN ANDRÉS DE SOTAVENTO</v>
          </cell>
        </row>
        <row r="7910">
          <cell r="AI7910" t="str">
            <v>TIERRALTA</v>
          </cell>
        </row>
        <row r="7911">
          <cell r="AI7911" t="str">
            <v>CHINÚ</v>
          </cell>
        </row>
        <row r="7912">
          <cell r="AI7912" t="str">
            <v>TIERRALTA</v>
          </cell>
        </row>
        <row r="7913">
          <cell r="AI7913" t="str">
            <v>PLANETA RICA</v>
          </cell>
        </row>
        <row r="7914">
          <cell r="AI7914" t="str">
            <v>MONTERÍA</v>
          </cell>
        </row>
        <row r="7915">
          <cell r="AI7915" t="str">
            <v>MONTERÍA</v>
          </cell>
        </row>
        <row r="7916">
          <cell r="AI7916" t="str">
            <v>PLANETA RICA</v>
          </cell>
        </row>
        <row r="7917">
          <cell r="AI7917" t="str">
            <v>LORICA</v>
          </cell>
        </row>
        <row r="7918">
          <cell r="AI7918" t="str">
            <v>PLANETA RICA</v>
          </cell>
        </row>
        <row r="7919">
          <cell r="AI7919" t="str">
            <v>LORICA</v>
          </cell>
        </row>
        <row r="7920">
          <cell r="AI7920" t="str">
            <v>SAN BERNARDO DEL VIENTO</v>
          </cell>
        </row>
        <row r="7921">
          <cell r="AI7921" t="str">
            <v>PUERTO ESCONDIDO</v>
          </cell>
        </row>
        <row r="7922">
          <cell r="AI7922" t="str">
            <v>MONTERÍA</v>
          </cell>
        </row>
        <row r="7923">
          <cell r="AI7923" t="str">
            <v>SAHAGÚN</v>
          </cell>
        </row>
        <row r="7924">
          <cell r="AI7924" t="str">
            <v>LORICA</v>
          </cell>
        </row>
        <row r="7925">
          <cell r="AI7925" t="str">
            <v>MONTERÍA</v>
          </cell>
        </row>
        <row r="7926">
          <cell r="AI7926" t="str">
            <v>AYAPEL</v>
          </cell>
        </row>
        <row r="7927">
          <cell r="AI7927" t="str">
            <v>MONTERÍA</v>
          </cell>
        </row>
        <row r="7928">
          <cell r="AI7928" t="str">
            <v>MONTELÍBANO</v>
          </cell>
        </row>
        <row r="7929">
          <cell r="AI7929" t="str">
            <v>TIERRALTA</v>
          </cell>
        </row>
        <row r="7930">
          <cell r="AI7930" t="str">
            <v>AYAPEL</v>
          </cell>
        </row>
        <row r="7931">
          <cell r="AI7931" t="str">
            <v>SAN BERNARDO DEL VIENTO</v>
          </cell>
        </row>
        <row r="7932">
          <cell r="AI7932" t="str">
            <v>MONTERÍA</v>
          </cell>
        </row>
        <row r="7933">
          <cell r="AI7933" t="str">
            <v>LORICA</v>
          </cell>
        </row>
        <row r="7934">
          <cell r="AI7934" t="str">
            <v>MONTERÍA</v>
          </cell>
        </row>
        <row r="7935">
          <cell r="AI7935" t="str">
            <v>SAHAGÚN</v>
          </cell>
        </row>
        <row r="7936">
          <cell r="AI7936" t="str">
            <v>MONTELÍBANO</v>
          </cell>
        </row>
        <row r="7937">
          <cell r="AI7937" t="str">
            <v>PUERTO LIBERTADOR</v>
          </cell>
        </row>
        <row r="7938">
          <cell r="AI7938" t="str">
            <v>SAN BERNARDO DEL VIENTO</v>
          </cell>
        </row>
        <row r="7939">
          <cell r="AI7939" t="str">
            <v>MONTERÍA</v>
          </cell>
        </row>
        <row r="7940">
          <cell r="AI7940" t="str">
            <v>MONTELÍBANO</v>
          </cell>
        </row>
        <row r="7941">
          <cell r="AI7941" t="str">
            <v>MONTERÍA</v>
          </cell>
        </row>
        <row r="7942">
          <cell r="AI7942" t="str">
            <v>MONTERÍA</v>
          </cell>
        </row>
        <row r="7943">
          <cell r="AI7943" t="str">
            <v>LORICA</v>
          </cell>
        </row>
        <row r="7944">
          <cell r="AI7944" t="str">
            <v>PUEBLO NUEVO</v>
          </cell>
        </row>
        <row r="7945">
          <cell r="AI7945" t="str">
            <v>SAN PELAYO</v>
          </cell>
        </row>
        <row r="7946">
          <cell r="AI7946" t="str">
            <v>MOMIL</v>
          </cell>
        </row>
        <row r="7947">
          <cell r="AI7947" t="str">
            <v>MONTERÍA</v>
          </cell>
        </row>
        <row r="7948">
          <cell r="AI7948" t="str">
            <v>SAN CARLOS</v>
          </cell>
        </row>
        <row r="7949">
          <cell r="AI7949" t="str">
            <v>MONTERÍA</v>
          </cell>
        </row>
        <row r="7950">
          <cell r="AI7950" t="str">
            <v>PURÍSIMA DE LA CONCEPCIÓN</v>
          </cell>
        </row>
        <row r="7951">
          <cell r="AI7951" t="str">
            <v>MONTERÍA</v>
          </cell>
        </row>
        <row r="7952">
          <cell r="AI7952" t="str">
            <v>MONTERÍA</v>
          </cell>
        </row>
        <row r="7953">
          <cell r="AI7953" t="str">
            <v>MONTERÍA</v>
          </cell>
        </row>
        <row r="7954">
          <cell r="AI7954" t="str">
            <v>SAN ANTERO</v>
          </cell>
        </row>
        <row r="7955">
          <cell r="AI7955" t="str">
            <v>CERETÉ</v>
          </cell>
        </row>
        <row r="7956">
          <cell r="AI7956" t="str">
            <v>MONTERÍA</v>
          </cell>
        </row>
        <row r="7957">
          <cell r="AI7957" t="str">
            <v>TIERRALTA</v>
          </cell>
        </row>
        <row r="7958">
          <cell r="AI7958" t="str">
            <v>SAN BERNARDO DEL VIENTO</v>
          </cell>
        </row>
        <row r="7959">
          <cell r="AI7959" t="str">
            <v>PURÍSIMA DE LA CONCEPCIÓN</v>
          </cell>
        </row>
        <row r="7960">
          <cell r="AI7960" t="str">
            <v>MONTERÍA</v>
          </cell>
        </row>
        <row r="7961">
          <cell r="AI7961" t="str">
            <v>CIÉNAGA DE ORO</v>
          </cell>
        </row>
        <row r="7962">
          <cell r="AI7962" t="str">
            <v>MONTERÍA</v>
          </cell>
        </row>
        <row r="7963">
          <cell r="AI7963" t="str">
            <v>MONTERÍA</v>
          </cell>
        </row>
        <row r="7964">
          <cell r="AI7964" t="str">
            <v>SAHAGÚN</v>
          </cell>
        </row>
        <row r="7965">
          <cell r="AI7965" t="str">
            <v>CERETÉ</v>
          </cell>
        </row>
        <row r="7966">
          <cell r="AI7966" t="str">
            <v>MONTERÍA</v>
          </cell>
        </row>
        <row r="7967">
          <cell r="AI7967" t="str">
            <v>CERETÉ</v>
          </cell>
        </row>
        <row r="7968">
          <cell r="AI7968" t="str">
            <v>LORICA</v>
          </cell>
        </row>
        <row r="7969">
          <cell r="AI7969" t="str">
            <v>COTORRA</v>
          </cell>
        </row>
        <row r="7970">
          <cell r="AI7970" t="str">
            <v>LOS CÓRDOBAS</v>
          </cell>
        </row>
        <row r="7971">
          <cell r="AI7971" t="str">
            <v>LORICA</v>
          </cell>
        </row>
        <row r="7972">
          <cell r="AI7972" t="str">
            <v>LORICA</v>
          </cell>
        </row>
        <row r="7973">
          <cell r="AI7973" t="str">
            <v>CERETÉ</v>
          </cell>
        </row>
        <row r="7974">
          <cell r="AI7974" t="str">
            <v>LORICA</v>
          </cell>
        </row>
        <row r="7975">
          <cell r="AI7975" t="str">
            <v>MONTERÍA</v>
          </cell>
        </row>
        <row r="7976">
          <cell r="AI7976" t="str">
            <v>LORICA</v>
          </cell>
        </row>
        <row r="7977">
          <cell r="AI7977" t="str">
            <v>LORICA</v>
          </cell>
        </row>
        <row r="7978">
          <cell r="AI7978" t="str">
            <v>MONTERÍA</v>
          </cell>
        </row>
        <row r="7979">
          <cell r="AI7979" t="str">
            <v>TIERRALTA</v>
          </cell>
        </row>
        <row r="7980">
          <cell r="AI7980" t="str">
            <v>MOÑITOS</v>
          </cell>
        </row>
        <row r="7981">
          <cell r="AI7981" t="str">
            <v>PLANETA RICA</v>
          </cell>
        </row>
        <row r="7982">
          <cell r="AI7982" t="str">
            <v>MONTERÍA</v>
          </cell>
        </row>
        <row r="7983">
          <cell r="AI7983" t="str">
            <v>MONTERÍA</v>
          </cell>
        </row>
        <row r="7984">
          <cell r="AI7984" t="str">
            <v>MONTERÍA</v>
          </cell>
        </row>
        <row r="7985">
          <cell r="AI7985" t="str">
            <v>MONTERÍA</v>
          </cell>
        </row>
        <row r="7986">
          <cell r="AI7986" t="str">
            <v>TUCHÍN</v>
          </cell>
        </row>
        <row r="7987">
          <cell r="AI7987" t="str">
            <v>SAHAGÚN</v>
          </cell>
        </row>
        <row r="7988">
          <cell r="AI7988" t="str">
            <v>PLANETA RICA</v>
          </cell>
        </row>
        <row r="7989">
          <cell r="AI7989" t="str">
            <v>PLANETA RICA</v>
          </cell>
        </row>
        <row r="7990">
          <cell r="AI7990" t="str">
            <v>SAN BERNARDO DEL VIENTO</v>
          </cell>
        </row>
        <row r="7991">
          <cell r="AI7991" t="str">
            <v>PUEBLO NUEVO</v>
          </cell>
        </row>
        <row r="7992">
          <cell r="AI7992" t="str">
            <v>PUERTO LIBERTADOR</v>
          </cell>
        </row>
        <row r="7993">
          <cell r="AI7993" t="str">
            <v>LA APARTADA</v>
          </cell>
        </row>
        <row r="7994">
          <cell r="AI7994" t="str">
            <v>SAHAGÚN</v>
          </cell>
        </row>
        <row r="7995">
          <cell r="AI7995" t="str">
            <v>MONTELÍBANO</v>
          </cell>
        </row>
        <row r="7996">
          <cell r="AI7996" t="str">
            <v>MONTERÍA</v>
          </cell>
        </row>
        <row r="7997">
          <cell r="AI7997" t="str">
            <v>CIÉNAGA DE ORO</v>
          </cell>
        </row>
        <row r="7998">
          <cell r="AI7998" t="str">
            <v>TIERRALTA</v>
          </cell>
        </row>
        <row r="7999">
          <cell r="AI7999" t="str">
            <v>MONTERÍA</v>
          </cell>
        </row>
        <row r="8000">
          <cell r="AI8000" t="str">
            <v>LORICA</v>
          </cell>
        </row>
        <row r="8001">
          <cell r="AI8001" t="str">
            <v>MONTERÍA</v>
          </cell>
        </row>
        <row r="8002">
          <cell r="AI8002" t="str">
            <v>CHINÚ</v>
          </cell>
        </row>
        <row r="8003">
          <cell r="AI8003" t="str">
            <v>CERETÉ</v>
          </cell>
        </row>
        <row r="8004">
          <cell r="AI8004" t="str">
            <v>SAHAGÚN</v>
          </cell>
        </row>
        <row r="8005">
          <cell r="AI8005" t="str">
            <v>SAHAGÚN</v>
          </cell>
        </row>
        <row r="8006">
          <cell r="AI8006" t="str">
            <v>SAHAGÚN</v>
          </cell>
        </row>
        <row r="8007">
          <cell r="AI8007" t="str">
            <v>CIÉNAGA DE ORO</v>
          </cell>
        </row>
        <row r="8008">
          <cell r="AI8008" t="str">
            <v>SAN PELAYO</v>
          </cell>
        </row>
        <row r="8009">
          <cell r="AI8009" t="str">
            <v>MONTERÍA</v>
          </cell>
        </row>
        <row r="8010">
          <cell r="AI8010" t="str">
            <v>MONTERÍA</v>
          </cell>
        </row>
        <row r="8011">
          <cell r="AI8011" t="str">
            <v>SAHAGÚN</v>
          </cell>
        </row>
        <row r="8012">
          <cell r="AI8012" t="str">
            <v>MOÑITOS</v>
          </cell>
        </row>
        <row r="8013">
          <cell r="AI8013" t="str">
            <v>CIÉNAGA DE ORO</v>
          </cell>
        </row>
        <row r="8014">
          <cell r="AI8014" t="str">
            <v>SAN CARLOS</v>
          </cell>
        </row>
        <row r="8015">
          <cell r="AI8015" t="str">
            <v>MOMIL</v>
          </cell>
        </row>
        <row r="8016">
          <cell r="AI8016" t="str">
            <v>VALENCIA</v>
          </cell>
        </row>
        <row r="8017">
          <cell r="AI8017" t="str">
            <v>MONTERÍA</v>
          </cell>
        </row>
        <row r="8018">
          <cell r="AI8018" t="str">
            <v>CIÉNAGA DE ORO</v>
          </cell>
        </row>
        <row r="8019">
          <cell r="AI8019" t="str">
            <v>SAHAGÚN</v>
          </cell>
        </row>
        <row r="8020">
          <cell r="AI8020" t="str">
            <v>MONTERÍA</v>
          </cell>
        </row>
        <row r="8021">
          <cell r="AI8021" t="str">
            <v>CIÉNAGA DE ORO</v>
          </cell>
        </row>
        <row r="8022">
          <cell r="AI8022" t="str">
            <v>MONTERÍA</v>
          </cell>
        </row>
        <row r="8023">
          <cell r="AI8023" t="str">
            <v>SAN CARLOS</v>
          </cell>
        </row>
        <row r="8024">
          <cell r="AI8024" t="str">
            <v>MONTERÍA</v>
          </cell>
        </row>
        <row r="8025">
          <cell r="AI8025" t="str">
            <v>MONTERÍA</v>
          </cell>
        </row>
        <row r="8026">
          <cell r="AI8026" t="str">
            <v>SAHAGÚN</v>
          </cell>
        </row>
        <row r="8027">
          <cell r="AI8027" t="str">
            <v>MONTELÍBANO</v>
          </cell>
        </row>
        <row r="8028">
          <cell r="AI8028" t="str">
            <v>PLANETA RICA</v>
          </cell>
        </row>
        <row r="8029">
          <cell r="AI8029" t="str">
            <v>PUERTO ESCONDIDO</v>
          </cell>
        </row>
        <row r="8030">
          <cell r="AI8030" t="str">
            <v>SAN ANTERO</v>
          </cell>
        </row>
        <row r="8031">
          <cell r="AI8031" t="str">
            <v>SAN BERNARDO DEL VIENTO</v>
          </cell>
        </row>
        <row r="8032">
          <cell r="AI8032" t="str">
            <v>MONTERÍA</v>
          </cell>
        </row>
        <row r="8033">
          <cell r="AI8033" t="str">
            <v>MONTERÍA</v>
          </cell>
        </row>
        <row r="8034">
          <cell r="AI8034" t="str">
            <v>TIERRALTA</v>
          </cell>
        </row>
        <row r="8035">
          <cell r="AI8035" t="str">
            <v>MONTERÍA</v>
          </cell>
        </row>
        <row r="8036">
          <cell r="AI8036" t="str">
            <v>SAN CARLOS</v>
          </cell>
        </row>
        <row r="8037">
          <cell r="AI8037" t="str">
            <v>MONTERÍA</v>
          </cell>
        </row>
        <row r="8038">
          <cell r="AI8038" t="str">
            <v>LORICA</v>
          </cell>
        </row>
        <row r="8039">
          <cell r="AI8039" t="str">
            <v>CERETÉ</v>
          </cell>
        </row>
        <row r="8040">
          <cell r="AI8040" t="str">
            <v>MONTERÍA</v>
          </cell>
        </row>
        <row r="8041">
          <cell r="AI8041" t="str">
            <v>TIERRALTA</v>
          </cell>
        </row>
        <row r="8042">
          <cell r="AI8042" t="str">
            <v>SAHAGÚN</v>
          </cell>
        </row>
        <row r="8043">
          <cell r="AI8043" t="str">
            <v>SAN PELAYO</v>
          </cell>
        </row>
        <row r="8044">
          <cell r="AI8044" t="str">
            <v>MONTERÍA</v>
          </cell>
        </row>
        <row r="8045">
          <cell r="AI8045" t="str">
            <v>SAN CARLOS</v>
          </cell>
        </row>
        <row r="8046">
          <cell r="AI8046" t="str">
            <v>PLANETA RICA</v>
          </cell>
        </row>
        <row r="8047">
          <cell r="AI8047" t="str">
            <v>MONTERÍA</v>
          </cell>
        </row>
        <row r="8048">
          <cell r="AI8048" t="str">
            <v>TIERRALTA</v>
          </cell>
        </row>
        <row r="8049">
          <cell r="AI8049" t="str">
            <v>CERETÉ</v>
          </cell>
        </row>
        <row r="8050">
          <cell r="AI8050" t="str">
            <v>TIERRALTA</v>
          </cell>
        </row>
        <row r="8051">
          <cell r="AI8051" t="str">
            <v>SAN PELAYO</v>
          </cell>
        </row>
        <row r="8052">
          <cell r="AI8052" t="str">
            <v>LORICA</v>
          </cell>
        </row>
        <row r="8053">
          <cell r="AI8053" t="str">
            <v>PUERTO LIBERTADOR</v>
          </cell>
        </row>
        <row r="8054">
          <cell r="AI8054" t="str">
            <v>MONTERÍA</v>
          </cell>
        </row>
        <row r="8055">
          <cell r="AI8055" t="str">
            <v>LA APARTADA</v>
          </cell>
        </row>
        <row r="8056">
          <cell r="AI8056" t="str">
            <v>CHIMÁ</v>
          </cell>
        </row>
        <row r="8057">
          <cell r="AI8057" t="str">
            <v>TUCHÍN</v>
          </cell>
        </row>
        <row r="8058">
          <cell r="AI8058" t="str">
            <v>AYAPEL</v>
          </cell>
        </row>
        <row r="8059">
          <cell r="AI8059" t="str">
            <v>SAN PELAYO</v>
          </cell>
        </row>
        <row r="8060">
          <cell r="AI8060" t="str">
            <v>MOÑITOS</v>
          </cell>
        </row>
        <row r="8061">
          <cell r="AI8061" t="str">
            <v>LORICA</v>
          </cell>
        </row>
        <row r="8062">
          <cell r="AI8062" t="str">
            <v>LORICA</v>
          </cell>
        </row>
        <row r="8063">
          <cell r="AI8063" t="str">
            <v>LORICA</v>
          </cell>
        </row>
        <row r="8064">
          <cell r="AI8064" t="str">
            <v>PLANETA RICA</v>
          </cell>
        </row>
        <row r="8065">
          <cell r="AI8065" t="str">
            <v>LORICA</v>
          </cell>
        </row>
        <row r="8066">
          <cell r="AI8066" t="str">
            <v>MONTERÍA</v>
          </cell>
        </row>
        <row r="8067">
          <cell r="AI8067" t="str">
            <v>MONTERÍA</v>
          </cell>
        </row>
        <row r="8068">
          <cell r="AI8068" t="str">
            <v>TIERRALTA</v>
          </cell>
        </row>
        <row r="8069">
          <cell r="AI8069" t="str">
            <v>TIERRALTA</v>
          </cell>
        </row>
        <row r="8070">
          <cell r="AI8070" t="str">
            <v>MONTERÍA</v>
          </cell>
        </row>
        <row r="8071">
          <cell r="AI8071" t="str">
            <v>CIÉNAGA DE ORO</v>
          </cell>
        </row>
        <row r="8072">
          <cell r="AI8072" t="str">
            <v>LORICA</v>
          </cell>
        </row>
        <row r="8073">
          <cell r="AI8073" t="str">
            <v>LORICA</v>
          </cell>
        </row>
        <row r="8074">
          <cell r="AI8074" t="str">
            <v>MONTERÍA</v>
          </cell>
        </row>
        <row r="8075">
          <cell r="AI8075" t="str">
            <v>SAHAGÚN</v>
          </cell>
        </row>
        <row r="8076">
          <cell r="AI8076" t="str">
            <v>CHINÚ</v>
          </cell>
        </row>
        <row r="8077">
          <cell r="AI8077" t="str">
            <v>COTORRA</v>
          </cell>
        </row>
        <row r="8078">
          <cell r="AI8078" t="str">
            <v>COTORRA</v>
          </cell>
        </row>
        <row r="8079">
          <cell r="AI8079" t="str">
            <v>AYAPEL</v>
          </cell>
        </row>
        <row r="8080">
          <cell r="AI8080" t="str">
            <v>SAN PELAYO</v>
          </cell>
        </row>
        <row r="8081">
          <cell r="AI8081" t="str">
            <v>TIERRALTA</v>
          </cell>
        </row>
        <row r="8082">
          <cell r="AI8082" t="str">
            <v>PLANETA RICA</v>
          </cell>
        </row>
        <row r="8083">
          <cell r="AI8083" t="str">
            <v>SAN BERNARDO DEL VIENTO</v>
          </cell>
        </row>
        <row r="8084">
          <cell r="AI8084" t="str">
            <v>MONTERÍA</v>
          </cell>
        </row>
        <row r="8085">
          <cell r="AI8085" t="str">
            <v>MONTERÍA</v>
          </cell>
        </row>
        <row r="8086">
          <cell r="AI8086" t="str">
            <v>LORICA</v>
          </cell>
        </row>
        <row r="8087">
          <cell r="AI8087" t="str">
            <v>MONTELÍBANO</v>
          </cell>
        </row>
        <row r="8088">
          <cell r="AI8088" t="str">
            <v>MONTELÍBANO</v>
          </cell>
        </row>
        <row r="8089">
          <cell r="AI8089" t="str">
            <v>PUERTO LIBERTADOR</v>
          </cell>
        </row>
        <row r="8090">
          <cell r="AI8090" t="str">
            <v>SAHAGÚN</v>
          </cell>
        </row>
        <row r="8091">
          <cell r="AI8091" t="str">
            <v>PLANETA RICA</v>
          </cell>
        </row>
        <row r="8092">
          <cell r="AI8092" t="str">
            <v>PUEBLO NUEVO</v>
          </cell>
        </row>
        <row r="8093">
          <cell r="AI8093" t="str">
            <v>SAN ANTERO</v>
          </cell>
        </row>
        <row r="8094">
          <cell r="AI8094" t="str">
            <v>LORICA</v>
          </cell>
        </row>
        <row r="8095">
          <cell r="AI8095" t="str">
            <v>MONTERÍA</v>
          </cell>
        </row>
        <row r="8096">
          <cell r="AI8096" t="str">
            <v>SAHAGÚN</v>
          </cell>
        </row>
        <row r="8097">
          <cell r="AI8097" t="str">
            <v>MONTERÍA</v>
          </cell>
        </row>
        <row r="8098">
          <cell r="AI8098" t="str">
            <v>LORICA</v>
          </cell>
        </row>
        <row r="8099">
          <cell r="AI8099" t="str">
            <v>BUENAVISTA</v>
          </cell>
        </row>
        <row r="8100">
          <cell r="AI8100" t="str">
            <v>TIERRALTA</v>
          </cell>
        </row>
        <row r="8101">
          <cell r="AI8101" t="str">
            <v>PLANETA RICA</v>
          </cell>
        </row>
        <row r="8102">
          <cell r="AI8102" t="str">
            <v>CERETÉ</v>
          </cell>
        </row>
        <row r="8103">
          <cell r="AI8103" t="str">
            <v>CERETÉ</v>
          </cell>
        </row>
        <row r="8104">
          <cell r="AI8104" t="str">
            <v>COTORRA</v>
          </cell>
        </row>
        <row r="8105">
          <cell r="AI8105" t="str">
            <v>SAHAGÚN</v>
          </cell>
        </row>
        <row r="8106">
          <cell r="AI8106" t="str">
            <v>PUERTO LIBERTADOR</v>
          </cell>
        </row>
        <row r="8107">
          <cell r="AI8107" t="str">
            <v>LORICA</v>
          </cell>
        </row>
        <row r="8108">
          <cell r="AI8108" t="str">
            <v>MONTERÍA</v>
          </cell>
        </row>
        <row r="8109">
          <cell r="AI8109" t="str">
            <v>SAN ANDRÉS DE SOTAVENTO</v>
          </cell>
        </row>
        <row r="8110">
          <cell r="AI8110" t="str">
            <v>SAN ANTERO</v>
          </cell>
        </row>
        <row r="8111">
          <cell r="AI8111" t="str">
            <v>MONTERÍA</v>
          </cell>
        </row>
        <row r="8112">
          <cell r="AI8112" t="str">
            <v>MONTERÍA</v>
          </cell>
        </row>
        <row r="8113">
          <cell r="AI8113" t="str">
            <v>MONTERÍA</v>
          </cell>
        </row>
        <row r="8114">
          <cell r="AI8114" t="str">
            <v>MONTERÍA</v>
          </cell>
        </row>
        <row r="8115">
          <cell r="AI8115" t="str">
            <v>LORICA</v>
          </cell>
        </row>
        <row r="8116">
          <cell r="AI8116" t="str">
            <v>SAN ANDRÉS DE SOTAVENTO</v>
          </cell>
        </row>
        <row r="8117">
          <cell r="AI8117" t="str">
            <v>SAHAGÚN</v>
          </cell>
        </row>
        <row r="8118">
          <cell r="AI8118" t="str">
            <v>SAN PELAYO</v>
          </cell>
        </row>
        <row r="8119">
          <cell r="AI8119" t="str">
            <v>MOÑITOS</v>
          </cell>
        </row>
        <row r="8120">
          <cell r="AI8120" t="str">
            <v>MONTERÍA</v>
          </cell>
        </row>
        <row r="8121">
          <cell r="AI8121" t="str">
            <v>LORICA</v>
          </cell>
        </row>
        <row r="8122">
          <cell r="AI8122" t="str">
            <v>MONTERÍA</v>
          </cell>
        </row>
        <row r="8123">
          <cell r="AI8123" t="str">
            <v>LORICA</v>
          </cell>
        </row>
        <row r="8124">
          <cell r="AI8124" t="str">
            <v>SAN PELAYO</v>
          </cell>
        </row>
        <row r="8125">
          <cell r="AI8125" t="str">
            <v>MONTERÍA</v>
          </cell>
        </row>
        <row r="8126">
          <cell r="AI8126" t="str">
            <v>MONTERÍA</v>
          </cell>
        </row>
        <row r="8127">
          <cell r="AI8127" t="str">
            <v>LORICA</v>
          </cell>
        </row>
        <row r="8128">
          <cell r="AI8128" t="str">
            <v>MONTELÍBANO</v>
          </cell>
        </row>
        <row r="8129">
          <cell r="AI8129" t="str">
            <v>MONTERÍA</v>
          </cell>
        </row>
        <row r="8130">
          <cell r="AI8130" t="str">
            <v>PURÍSIMA DE LA CONCEPCIÓN</v>
          </cell>
        </row>
        <row r="8131">
          <cell r="AI8131" t="str">
            <v>CERETÉ</v>
          </cell>
        </row>
        <row r="8132">
          <cell r="AI8132" t="str">
            <v>AYAPEL</v>
          </cell>
        </row>
        <row r="8133">
          <cell r="AI8133" t="str">
            <v>PUERTO ESCONDIDO</v>
          </cell>
        </row>
        <row r="8134">
          <cell r="AI8134" t="str">
            <v>MOÑITOS</v>
          </cell>
        </row>
        <row r="8135">
          <cell r="AI8135" t="str">
            <v>MONTERÍA</v>
          </cell>
        </row>
        <row r="8136">
          <cell r="AI8136" t="str">
            <v>PUERTO LIBERTADOR</v>
          </cell>
        </row>
        <row r="8137">
          <cell r="AI8137" t="str">
            <v>CERETÉ</v>
          </cell>
        </row>
        <row r="8138">
          <cell r="AI8138" t="str">
            <v>LORICA</v>
          </cell>
        </row>
        <row r="8139">
          <cell r="AI8139" t="str">
            <v>CHIMÁ</v>
          </cell>
        </row>
        <row r="8140">
          <cell r="AI8140" t="str">
            <v>MONTELÍBANO</v>
          </cell>
        </row>
        <row r="8141">
          <cell r="AI8141" t="str">
            <v>SAN PELAYO</v>
          </cell>
        </row>
        <row r="8142">
          <cell r="AI8142" t="str">
            <v>TIERRALTA</v>
          </cell>
        </row>
        <row r="8143">
          <cell r="AI8143" t="str">
            <v>LORICA</v>
          </cell>
        </row>
        <row r="8144">
          <cell r="AI8144" t="str">
            <v>SAN CARLOS</v>
          </cell>
        </row>
        <row r="8145">
          <cell r="AI8145" t="str">
            <v>MONTERÍA</v>
          </cell>
        </row>
        <row r="8146">
          <cell r="AI8146" t="str">
            <v>CERETÉ</v>
          </cell>
        </row>
        <row r="8147">
          <cell r="AI8147" t="str">
            <v>MONTELÍBANO</v>
          </cell>
        </row>
        <row r="8148">
          <cell r="AI8148" t="str">
            <v>CIÉNAGA DE ORO</v>
          </cell>
        </row>
        <row r="8149">
          <cell r="AI8149" t="str">
            <v>MONTERÍA</v>
          </cell>
        </row>
        <row r="8150">
          <cell r="AI8150" t="str">
            <v>MONTERÍA</v>
          </cell>
        </row>
        <row r="8151">
          <cell r="AI8151" t="str">
            <v>MONTERÍA</v>
          </cell>
        </row>
        <row r="8152">
          <cell r="AI8152" t="str">
            <v>MONTERÍA</v>
          </cell>
        </row>
        <row r="8153">
          <cell r="AI8153" t="str">
            <v>CERETÉ</v>
          </cell>
        </row>
        <row r="8154">
          <cell r="AI8154" t="str">
            <v>VALENCIA</v>
          </cell>
        </row>
        <row r="8155">
          <cell r="AI8155" t="str">
            <v>SAHAGÚN</v>
          </cell>
        </row>
        <row r="8156">
          <cell r="AI8156" t="str">
            <v>MONTELÍBANO</v>
          </cell>
        </row>
        <row r="8157">
          <cell r="AI8157" t="str">
            <v>LORICA</v>
          </cell>
        </row>
        <row r="8158">
          <cell r="AI8158" t="str">
            <v>TIERRALTA</v>
          </cell>
        </row>
        <row r="8159">
          <cell r="AI8159" t="str">
            <v>MONTERÍA</v>
          </cell>
        </row>
        <row r="8160">
          <cell r="AI8160" t="str">
            <v>MONTERÍA</v>
          </cell>
        </row>
        <row r="8161">
          <cell r="AI8161" t="str">
            <v>VALENCIA</v>
          </cell>
        </row>
        <row r="8162">
          <cell r="AI8162" t="str">
            <v>SAN ANTERO</v>
          </cell>
        </row>
        <row r="8163">
          <cell r="AI8163" t="str">
            <v>SAHAGÚN</v>
          </cell>
        </row>
        <row r="8164">
          <cell r="AI8164" t="str">
            <v>SAHAGÚN</v>
          </cell>
        </row>
        <row r="8165">
          <cell r="AI8165" t="str">
            <v>MONTERÍA</v>
          </cell>
        </row>
        <row r="8166">
          <cell r="AI8166" t="str">
            <v>PUERTO ESCONDIDO</v>
          </cell>
        </row>
        <row r="8167">
          <cell r="AI8167" t="str">
            <v>LORICA</v>
          </cell>
        </row>
        <row r="8168">
          <cell r="AI8168" t="str">
            <v>MONTERÍA</v>
          </cell>
        </row>
        <row r="8169">
          <cell r="AI8169" t="str">
            <v>MONTERÍA</v>
          </cell>
        </row>
        <row r="8170">
          <cell r="AI8170" t="str">
            <v>SAN ANDRÉS DE SOTAVENTO</v>
          </cell>
        </row>
        <row r="8171">
          <cell r="AI8171" t="str">
            <v>CANALETE</v>
          </cell>
        </row>
        <row r="8172">
          <cell r="AI8172" t="str">
            <v>MONTERÍA</v>
          </cell>
        </row>
        <row r="8173">
          <cell r="AI8173" t="str">
            <v>MONTERÍA</v>
          </cell>
        </row>
        <row r="8174">
          <cell r="AI8174" t="str">
            <v>LORICA</v>
          </cell>
        </row>
        <row r="8175">
          <cell r="AI8175" t="str">
            <v>PUERTO ESCONDIDO</v>
          </cell>
        </row>
        <row r="8176">
          <cell r="AI8176" t="str">
            <v>SAHAGÚN</v>
          </cell>
        </row>
        <row r="8177">
          <cell r="AI8177" t="str">
            <v>LORICA</v>
          </cell>
        </row>
        <row r="8178">
          <cell r="AI8178" t="str">
            <v>MONTERÍA</v>
          </cell>
        </row>
        <row r="8179">
          <cell r="AI8179" t="str">
            <v>TIERRALTA</v>
          </cell>
        </row>
        <row r="8180">
          <cell r="AI8180" t="str">
            <v>MONTERÍA</v>
          </cell>
        </row>
        <row r="8181">
          <cell r="AI8181" t="str">
            <v>PLANETA RICA</v>
          </cell>
        </row>
        <row r="8182">
          <cell r="AI8182" t="str">
            <v>MONTERÍA</v>
          </cell>
        </row>
        <row r="8183">
          <cell r="AI8183" t="str">
            <v>CHINÚ</v>
          </cell>
        </row>
        <row r="8184">
          <cell r="AI8184" t="str">
            <v>VALENCIA</v>
          </cell>
        </row>
        <row r="8185">
          <cell r="AI8185" t="str">
            <v>MONTERÍA</v>
          </cell>
        </row>
        <row r="8186">
          <cell r="AI8186" t="str">
            <v>MONTERÍA</v>
          </cell>
        </row>
        <row r="8187">
          <cell r="AI8187" t="str">
            <v>MONTERÍA</v>
          </cell>
        </row>
        <row r="8188">
          <cell r="AI8188" t="str">
            <v>MONTERÍA</v>
          </cell>
        </row>
        <row r="8189">
          <cell r="AI8189" t="str">
            <v>SAN PELAYO</v>
          </cell>
        </row>
        <row r="8190">
          <cell r="AI8190" t="str">
            <v>MONTERÍA</v>
          </cell>
        </row>
        <row r="8191">
          <cell r="AI8191" t="str">
            <v>MONTERÍA</v>
          </cell>
        </row>
        <row r="8192">
          <cell r="AI8192" t="str">
            <v>LORICA</v>
          </cell>
        </row>
        <row r="8193">
          <cell r="AI8193" t="str">
            <v>SAN JOSÉ DE URÉ</v>
          </cell>
        </row>
        <row r="8194">
          <cell r="AI8194" t="str">
            <v>PLANETA RICA</v>
          </cell>
        </row>
        <row r="8195">
          <cell r="AI8195" t="str">
            <v>MONTERÍA</v>
          </cell>
        </row>
        <row r="8196">
          <cell r="AI8196" t="str">
            <v>LOS CÓRDOBAS</v>
          </cell>
        </row>
        <row r="8197">
          <cell r="AI8197" t="str">
            <v>LA APARTADA</v>
          </cell>
        </row>
        <row r="8198">
          <cell r="AI8198" t="str">
            <v>CERETÉ</v>
          </cell>
        </row>
        <row r="8199">
          <cell r="AI8199" t="str">
            <v>SAHAGÚN</v>
          </cell>
        </row>
        <row r="8200">
          <cell r="AI8200" t="str">
            <v>CERETÉ</v>
          </cell>
        </row>
        <row r="8201">
          <cell r="AI8201" t="str">
            <v>AYAPEL</v>
          </cell>
        </row>
        <row r="8202">
          <cell r="AI8202" t="str">
            <v>SAN BERNARDO DEL VIENTO</v>
          </cell>
        </row>
        <row r="8203">
          <cell r="AI8203" t="str">
            <v>MOMIL</v>
          </cell>
        </row>
        <row r="8204">
          <cell r="AI8204" t="str">
            <v>MOMIL</v>
          </cell>
        </row>
        <row r="8205">
          <cell r="AI8205" t="str">
            <v>VALENCIA</v>
          </cell>
        </row>
        <row r="8206">
          <cell r="AI8206" t="str">
            <v>TIERRALTA</v>
          </cell>
        </row>
        <row r="8207">
          <cell r="AI8207" t="str">
            <v>MONTERÍA</v>
          </cell>
        </row>
        <row r="8208">
          <cell r="AI8208" t="str">
            <v>PUERTO ESCONDIDO</v>
          </cell>
        </row>
        <row r="8209">
          <cell r="AI8209" t="str">
            <v>CERETÉ</v>
          </cell>
        </row>
        <row r="8210">
          <cell r="AI8210" t="str">
            <v>CERETÉ</v>
          </cell>
        </row>
        <row r="8211">
          <cell r="AI8211" t="str">
            <v>SAHAGÚN</v>
          </cell>
        </row>
        <row r="8212">
          <cell r="AI8212" t="str">
            <v>TIERRALTA</v>
          </cell>
        </row>
        <row r="8213">
          <cell r="AI8213" t="str">
            <v>MONTERÍA</v>
          </cell>
        </row>
        <row r="8214">
          <cell r="AI8214" t="str">
            <v>MONTELÍBANO</v>
          </cell>
        </row>
        <row r="8215">
          <cell r="AI8215" t="str">
            <v>MONTERÍA</v>
          </cell>
        </row>
        <row r="8216">
          <cell r="AI8216" t="str">
            <v>CERETÉ</v>
          </cell>
        </row>
        <row r="8217">
          <cell r="AI8217" t="str">
            <v>MONTERÍA</v>
          </cell>
        </row>
        <row r="8218">
          <cell r="AI8218" t="str">
            <v>TUCHÍN</v>
          </cell>
        </row>
        <row r="8219">
          <cell r="AI8219" t="str">
            <v>MONTERÍA</v>
          </cell>
        </row>
        <row r="8220">
          <cell r="AI8220" t="str">
            <v>BUENAVISTA</v>
          </cell>
        </row>
        <row r="8221">
          <cell r="AI8221" t="str">
            <v>MONTERÍA</v>
          </cell>
        </row>
        <row r="8222">
          <cell r="AI8222" t="str">
            <v>LORICA</v>
          </cell>
        </row>
        <row r="8223">
          <cell r="AI8223" t="str">
            <v>LORICA</v>
          </cell>
        </row>
        <row r="8224">
          <cell r="AI8224" t="str">
            <v>MOÑITOS</v>
          </cell>
        </row>
        <row r="8225">
          <cell r="AI8225" t="str">
            <v>CHINÚ</v>
          </cell>
        </row>
        <row r="8226">
          <cell r="AI8226" t="str">
            <v>LORICA</v>
          </cell>
        </row>
        <row r="8227">
          <cell r="AI8227" t="str">
            <v>AYAPEL</v>
          </cell>
        </row>
        <row r="8228">
          <cell r="AI8228" t="str">
            <v>CERETÉ</v>
          </cell>
        </row>
        <row r="8229">
          <cell r="AI8229" t="str">
            <v>PURÍSIMA DE LA CONCEPCIÓN</v>
          </cell>
        </row>
        <row r="8230">
          <cell r="AI8230" t="str">
            <v>PLANETA RICA</v>
          </cell>
        </row>
        <row r="8231">
          <cell r="AI8231" t="str">
            <v>CIÉNAGA DE ORO</v>
          </cell>
        </row>
        <row r="8232">
          <cell r="AI8232" t="str">
            <v>MOÑITOS</v>
          </cell>
        </row>
        <row r="8233">
          <cell r="AI8233" t="str">
            <v>SAN CARLOS</v>
          </cell>
        </row>
        <row r="8234">
          <cell r="AI8234" t="str">
            <v>MONTERÍA</v>
          </cell>
        </row>
        <row r="8235">
          <cell r="AI8235" t="str">
            <v>MONTERÍA</v>
          </cell>
        </row>
        <row r="8236">
          <cell r="AI8236" t="str">
            <v>MONTERÍA</v>
          </cell>
        </row>
        <row r="8237">
          <cell r="AI8237" t="str">
            <v>MONTERÍA</v>
          </cell>
        </row>
        <row r="8238">
          <cell r="AI8238" t="str">
            <v>SAHAGÚN</v>
          </cell>
        </row>
        <row r="8239">
          <cell r="AI8239" t="str">
            <v>AYAPEL</v>
          </cell>
        </row>
        <row r="8240">
          <cell r="AI8240" t="str">
            <v>VALENCIA</v>
          </cell>
        </row>
        <row r="8241">
          <cell r="AI8241" t="str">
            <v>MONTERÍA</v>
          </cell>
        </row>
        <row r="8242">
          <cell r="AI8242" t="str">
            <v>MONTERÍA</v>
          </cell>
        </row>
        <row r="8243">
          <cell r="AI8243" t="str">
            <v>PLANETA RICA</v>
          </cell>
        </row>
        <row r="8244">
          <cell r="AI8244" t="str">
            <v>LORICA</v>
          </cell>
        </row>
        <row r="8245">
          <cell r="AI8245" t="str">
            <v>MONTERÍA</v>
          </cell>
        </row>
        <row r="8246">
          <cell r="AI8246" t="str">
            <v>MOMIL</v>
          </cell>
        </row>
        <row r="8247">
          <cell r="AI8247" t="str">
            <v>SAHAGÚN</v>
          </cell>
        </row>
        <row r="8248">
          <cell r="AI8248" t="str">
            <v>MONTERÍA</v>
          </cell>
        </row>
        <row r="8249">
          <cell r="AI8249" t="str">
            <v>VALENCIA</v>
          </cell>
        </row>
        <row r="8250">
          <cell r="AI8250" t="str">
            <v>SAN ANDRÉS DE SOTAVENTO</v>
          </cell>
        </row>
        <row r="8251">
          <cell r="AI8251" t="str">
            <v>TUCHÍN</v>
          </cell>
        </row>
        <row r="8252">
          <cell r="AI8252" t="str">
            <v>MONTERÍA</v>
          </cell>
        </row>
        <row r="8253">
          <cell r="AI8253" t="str">
            <v>CERETÉ</v>
          </cell>
        </row>
        <row r="8254">
          <cell r="AI8254" t="str">
            <v>LORICA</v>
          </cell>
        </row>
        <row r="8255">
          <cell r="AI8255" t="str">
            <v>TUCHÍN</v>
          </cell>
        </row>
        <row r="8256">
          <cell r="AI8256" t="str">
            <v>MONTERÍA</v>
          </cell>
        </row>
        <row r="8257">
          <cell r="AI8257" t="str">
            <v>CERETÉ</v>
          </cell>
        </row>
        <row r="8258">
          <cell r="AI8258" t="str">
            <v>MONTERÍA</v>
          </cell>
        </row>
        <row r="8259">
          <cell r="AI8259" t="str">
            <v>TIERRALTA</v>
          </cell>
        </row>
        <row r="8260">
          <cell r="AI8260" t="str">
            <v>MONTERÍA</v>
          </cell>
        </row>
        <row r="8261">
          <cell r="AI8261" t="str">
            <v>LORICA</v>
          </cell>
        </row>
        <row r="8262">
          <cell r="AI8262" t="str">
            <v>COTORRA</v>
          </cell>
        </row>
        <row r="8263">
          <cell r="AI8263" t="str">
            <v>LORICA</v>
          </cell>
        </row>
        <row r="8264">
          <cell r="AI8264" t="str">
            <v>CHINÚ</v>
          </cell>
        </row>
        <row r="8265">
          <cell r="AI8265" t="str">
            <v>CERETÉ</v>
          </cell>
        </row>
        <row r="8266">
          <cell r="AI8266" t="str">
            <v>MONTERÍA</v>
          </cell>
        </row>
        <row r="8267">
          <cell r="AI8267" t="str">
            <v>MONTERÍA</v>
          </cell>
        </row>
        <row r="8268">
          <cell r="AI8268" t="str">
            <v>MONTELÍBANO</v>
          </cell>
        </row>
        <row r="8269">
          <cell r="AI8269" t="str">
            <v>SAN ANTERO</v>
          </cell>
        </row>
        <row r="8270">
          <cell r="AI8270" t="str">
            <v>PUEBLO NUEVO</v>
          </cell>
        </row>
        <row r="8271">
          <cell r="AI8271" t="str">
            <v>PLANETA RICA</v>
          </cell>
        </row>
        <row r="8272">
          <cell r="AI8272" t="str">
            <v>MONTERÍA</v>
          </cell>
        </row>
        <row r="8273">
          <cell r="AI8273" t="str">
            <v>TIERRALTA</v>
          </cell>
        </row>
        <row r="8274">
          <cell r="AI8274" t="str">
            <v>CERETÉ</v>
          </cell>
        </row>
        <row r="8275">
          <cell r="AI8275" t="str">
            <v>AYAPEL</v>
          </cell>
        </row>
        <row r="8276">
          <cell r="AI8276" t="str">
            <v>MONTERÍA</v>
          </cell>
        </row>
        <row r="8277">
          <cell r="AI8277" t="str">
            <v>PLANETA RICA</v>
          </cell>
        </row>
        <row r="8278">
          <cell r="AI8278" t="str">
            <v>MONTERÍA</v>
          </cell>
        </row>
        <row r="8279">
          <cell r="AI8279" t="str">
            <v>MONTERÍA</v>
          </cell>
        </row>
        <row r="8280">
          <cell r="AI8280" t="str">
            <v>MONTERÍA</v>
          </cell>
        </row>
        <row r="8281">
          <cell r="AI8281" t="str">
            <v>LORICA</v>
          </cell>
        </row>
        <row r="8282">
          <cell r="AI8282" t="str">
            <v>LORICA</v>
          </cell>
        </row>
        <row r="8283">
          <cell r="AI8283" t="str">
            <v>TIERRALTA</v>
          </cell>
        </row>
        <row r="8284">
          <cell r="AI8284" t="str">
            <v>MONTERÍA</v>
          </cell>
        </row>
        <row r="8285">
          <cell r="AI8285" t="str">
            <v>MONTERÍA</v>
          </cell>
        </row>
        <row r="8286">
          <cell r="AI8286" t="str">
            <v>MONTERÍA</v>
          </cell>
        </row>
        <row r="8287">
          <cell r="AI8287" t="str">
            <v>SAN PELAYO</v>
          </cell>
        </row>
        <row r="8288">
          <cell r="AI8288" t="str">
            <v>SAHAGÚN</v>
          </cell>
        </row>
        <row r="8289">
          <cell r="AI8289" t="str">
            <v>PLANETA RICA</v>
          </cell>
        </row>
        <row r="8290">
          <cell r="AI8290" t="str">
            <v>VALENCIA</v>
          </cell>
        </row>
        <row r="8291">
          <cell r="AI8291" t="str">
            <v>SAHAGÚN</v>
          </cell>
        </row>
        <row r="8292">
          <cell r="AI8292" t="str">
            <v>MONTERÍA</v>
          </cell>
        </row>
        <row r="8293">
          <cell r="AI8293" t="str">
            <v>MONTERÍA</v>
          </cell>
        </row>
        <row r="8294">
          <cell r="AI8294" t="str">
            <v>MONTERÍA</v>
          </cell>
        </row>
        <row r="8295">
          <cell r="AI8295" t="str">
            <v>COTORRA</v>
          </cell>
        </row>
        <row r="8296">
          <cell r="AI8296" t="str">
            <v>MONTERÍA</v>
          </cell>
        </row>
        <row r="8297">
          <cell r="AI8297" t="str">
            <v>TIERRALTA</v>
          </cell>
        </row>
        <row r="8298">
          <cell r="AI8298" t="str">
            <v>BUENAVISTA</v>
          </cell>
        </row>
        <row r="8299">
          <cell r="AI8299" t="str">
            <v>SAHAGÚN</v>
          </cell>
        </row>
        <row r="8300">
          <cell r="AI8300" t="str">
            <v>SAHAGÚN</v>
          </cell>
        </row>
        <row r="8301">
          <cell r="AI8301" t="str">
            <v>CHIMÁ</v>
          </cell>
        </row>
        <row r="8302">
          <cell r="AI8302" t="str">
            <v>AYAPEL</v>
          </cell>
        </row>
        <row r="8303">
          <cell r="AI8303" t="str">
            <v>TIERRALTA</v>
          </cell>
        </row>
        <row r="8304">
          <cell r="AI8304" t="str">
            <v>MONTERÍA</v>
          </cell>
        </row>
        <row r="8305">
          <cell r="AI8305" t="str">
            <v>AYAPEL</v>
          </cell>
        </row>
        <row r="8306">
          <cell r="AI8306" t="str">
            <v>SAN JOSÉ DE URÉ</v>
          </cell>
        </row>
        <row r="8307">
          <cell r="AI8307" t="str">
            <v>SAHAGÚN</v>
          </cell>
        </row>
        <row r="8308">
          <cell r="AI8308" t="str">
            <v>MONTERÍA</v>
          </cell>
        </row>
        <row r="8309">
          <cell r="AI8309" t="str">
            <v>SAHAGÚN</v>
          </cell>
        </row>
        <row r="8310">
          <cell r="AI8310" t="str">
            <v>MONTELÍBANO</v>
          </cell>
        </row>
        <row r="8311">
          <cell r="AI8311" t="str">
            <v>CHINÚ</v>
          </cell>
        </row>
        <row r="8312">
          <cell r="AI8312" t="str">
            <v>TIERRALTA</v>
          </cell>
        </row>
        <row r="8313">
          <cell r="AI8313" t="str">
            <v>SAN BERNARDO DEL VIENTO</v>
          </cell>
        </row>
        <row r="8314">
          <cell r="AI8314" t="str">
            <v>LA APARTADA</v>
          </cell>
        </row>
        <row r="8315">
          <cell r="AI8315" t="str">
            <v>CERETÉ</v>
          </cell>
        </row>
        <row r="8316">
          <cell r="AI8316" t="str">
            <v>MONTERÍA</v>
          </cell>
        </row>
        <row r="8317">
          <cell r="AI8317" t="str">
            <v>MONTERÍA</v>
          </cell>
        </row>
        <row r="8318">
          <cell r="AI8318" t="str">
            <v>CANALETE</v>
          </cell>
        </row>
        <row r="8319">
          <cell r="AI8319" t="str">
            <v>PLANETA RICA</v>
          </cell>
        </row>
        <row r="8320">
          <cell r="AI8320" t="str">
            <v>MONTERÍA</v>
          </cell>
        </row>
        <row r="8321">
          <cell r="AI8321" t="str">
            <v>MONTERÍA</v>
          </cell>
        </row>
        <row r="8322">
          <cell r="AI8322" t="str">
            <v>MONTERÍA</v>
          </cell>
        </row>
        <row r="8323">
          <cell r="AI8323" t="str">
            <v>MONTERÍA</v>
          </cell>
        </row>
        <row r="8324">
          <cell r="AI8324" t="str">
            <v>PLANETA RICA</v>
          </cell>
        </row>
        <row r="8325">
          <cell r="AI8325" t="str">
            <v>BUENAVISTA</v>
          </cell>
        </row>
        <row r="8326">
          <cell r="AI8326" t="str">
            <v>VALENCIA</v>
          </cell>
        </row>
        <row r="8327">
          <cell r="AI8327" t="str">
            <v>CHINÚ</v>
          </cell>
        </row>
        <row r="8328">
          <cell r="AI8328" t="str">
            <v>MONTELÍBANO</v>
          </cell>
        </row>
        <row r="8329">
          <cell r="AI8329" t="str">
            <v>SAN PELAYO</v>
          </cell>
        </row>
        <row r="8330">
          <cell r="AI8330" t="str">
            <v>MONTELÍBANO</v>
          </cell>
        </row>
        <row r="8331">
          <cell r="AI8331" t="str">
            <v>CHIMÁ</v>
          </cell>
        </row>
        <row r="8332">
          <cell r="AI8332" t="str">
            <v>MONTERÍA</v>
          </cell>
        </row>
        <row r="8333">
          <cell r="AI8333" t="str">
            <v>SAN PELAYO</v>
          </cell>
        </row>
        <row r="8334">
          <cell r="AI8334" t="str">
            <v>MONTERÍA</v>
          </cell>
        </row>
        <row r="8335">
          <cell r="AI8335" t="str">
            <v>LOS CÓRDOBAS</v>
          </cell>
        </row>
        <row r="8336">
          <cell r="AI8336" t="str">
            <v>MONTERÍA</v>
          </cell>
        </row>
        <row r="8337">
          <cell r="AI8337" t="str">
            <v>LORICA</v>
          </cell>
        </row>
        <row r="8338">
          <cell r="AI8338" t="str">
            <v>LORICA</v>
          </cell>
        </row>
        <row r="8339">
          <cell r="AI8339" t="str">
            <v>LORICA</v>
          </cell>
        </row>
        <row r="8340">
          <cell r="AI8340" t="str">
            <v>MONTERÍA</v>
          </cell>
        </row>
        <row r="8341">
          <cell r="AI8341" t="str">
            <v>PUERTO LIBERTADOR</v>
          </cell>
        </row>
        <row r="8342">
          <cell r="AI8342" t="str">
            <v>CERETÉ</v>
          </cell>
        </row>
        <row r="8343">
          <cell r="AI8343" t="str">
            <v>CHINÚ</v>
          </cell>
        </row>
        <row r="8344">
          <cell r="AI8344" t="str">
            <v>SAN JOSÉ DE URÉ</v>
          </cell>
        </row>
        <row r="8345">
          <cell r="AI8345" t="str">
            <v>COTORRA</v>
          </cell>
        </row>
        <row r="8346">
          <cell r="AI8346" t="str">
            <v>MONTERÍA</v>
          </cell>
        </row>
        <row r="8347">
          <cell r="AI8347" t="str">
            <v>AYAPEL</v>
          </cell>
        </row>
        <row r="8348">
          <cell r="AI8348" t="str">
            <v>MONTERÍA</v>
          </cell>
        </row>
        <row r="8349">
          <cell r="AI8349" t="str">
            <v>TIERRALTA</v>
          </cell>
        </row>
        <row r="8350">
          <cell r="AI8350" t="str">
            <v>TIERRALTA</v>
          </cell>
        </row>
        <row r="8351">
          <cell r="AI8351" t="str">
            <v>MONTELÍBANO</v>
          </cell>
        </row>
        <row r="8352">
          <cell r="AI8352" t="str">
            <v>PUERTO ESCONDIDO</v>
          </cell>
        </row>
        <row r="8353">
          <cell r="AI8353" t="str">
            <v>MONTERÍA</v>
          </cell>
        </row>
        <row r="8354">
          <cell r="AI8354" t="str">
            <v>MONTERÍA</v>
          </cell>
        </row>
        <row r="8355">
          <cell r="AI8355" t="str">
            <v>BUENAVISTA</v>
          </cell>
        </row>
        <row r="8356">
          <cell r="AI8356" t="str">
            <v>MOÑITOS</v>
          </cell>
        </row>
        <row r="8357">
          <cell r="AI8357" t="str">
            <v>TIERRALTA</v>
          </cell>
        </row>
        <row r="8358">
          <cell r="AI8358" t="str">
            <v>MONTERÍA</v>
          </cell>
        </row>
        <row r="8359">
          <cell r="AI8359" t="str">
            <v>LORICA</v>
          </cell>
        </row>
        <row r="8360">
          <cell r="AI8360" t="str">
            <v>TUCHÍN</v>
          </cell>
        </row>
        <row r="8361">
          <cell r="AI8361" t="str">
            <v>MONTELÍBANO</v>
          </cell>
        </row>
        <row r="8362">
          <cell r="AI8362" t="str">
            <v>SAHAGÚN</v>
          </cell>
        </row>
        <row r="8363">
          <cell r="AI8363" t="str">
            <v>CERETÉ</v>
          </cell>
        </row>
        <row r="8364">
          <cell r="AI8364" t="str">
            <v>SAHAGÚN</v>
          </cell>
        </row>
        <row r="8365">
          <cell r="AI8365" t="str">
            <v>CERETÉ</v>
          </cell>
        </row>
        <row r="8366">
          <cell r="AI8366" t="str">
            <v>LORICA</v>
          </cell>
        </row>
        <row r="8367">
          <cell r="AI8367" t="str">
            <v>SAHAGÚN</v>
          </cell>
        </row>
        <row r="8368">
          <cell r="AI8368" t="str">
            <v>PLANETA RICA</v>
          </cell>
        </row>
        <row r="8369">
          <cell r="AI8369" t="str">
            <v>MONTERÍA</v>
          </cell>
        </row>
        <row r="8370">
          <cell r="AI8370" t="str">
            <v>AYAPEL</v>
          </cell>
        </row>
        <row r="8371">
          <cell r="AI8371" t="str">
            <v>CIÉNAGA DE ORO</v>
          </cell>
        </row>
        <row r="8372">
          <cell r="AI8372" t="str">
            <v>AYAPEL</v>
          </cell>
        </row>
        <row r="8373">
          <cell r="AI8373" t="str">
            <v>MONTERÍA</v>
          </cell>
        </row>
        <row r="8374">
          <cell r="AI8374" t="str">
            <v>MONTERÍA</v>
          </cell>
        </row>
        <row r="8375">
          <cell r="AI8375" t="str">
            <v>MONTERÍA</v>
          </cell>
        </row>
        <row r="8376">
          <cell r="AI8376" t="str">
            <v>CIÉNAGA DE ORO</v>
          </cell>
        </row>
        <row r="8377">
          <cell r="AI8377" t="str">
            <v>MONTERÍA</v>
          </cell>
        </row>
        <row r="8378">
          <cell r="AI8378" t="str">
            <v>CERETÉ</v>
          </cell>
        </row>
        <row r="8379">
          <cell r="AI8379" t="str">
            <v>VALENCIA</v>
          </cell>
        </row>
        <row r="8380">
          <cell r="AI8380" t="str">
            <v>MONTERÍA</v>
          </cell>
        </row>
        <row r="8381">
          <cell r="AI8381" t="str">
            <v>MONTERÍA</v>
          </cell>
        </row>
        <row r="8382">
          <cell r="AI8382" t="str">
            <v>MONTERÍA</v>
          </cell>
        </row>
        <row r="8383">
          <cell r="AI8383" t="str">
            <v>PLANETA RICA</v>
          </cell>
        </row>
        <row r="8384">
          <cell r="AI8384" t="str">
            <v>MONTERÍA</v>
          </cell>
        </row>
        <row r="8385">
          <cell r="AI8385" t="str">
            <v>MONTERÍA</v>
          </cell>
        </row>
        <row r="8386">
          <cell r="AI8386" t="str">
            <v>MONTERÍA</v>
          </cell>
        </row>
        <row r="8387">
          <cell r="AI8387" t="str">
            <v>SAN ANTERO</v>
          </cell>
        </row>
        <row r="8388">
          <cell r="AI8388" t="str">
            <v>PUEBLO NUEVO</v>
          </cell>
        </row>
        <row r="8389">
          <cell r="AI8389" t="str">
            <v>MONTERÍA</v>
          </cell>
        </row>
        <row r="8390">
          <cell r="AI8390" t="str">
            <v>MONTERÍA</v>
          </cell>
        </row>
        <row r="8391">
          <cell r="AI8391" t="str">
            <v>AYAPEL</v>
          </cell>
        </row>
        <row r="8392">
          <cell r="AI8392" t="str">
            <v>SAN BERNARDO DEL VIENTO</v>
          </cell>
        </row>
        <row r="8393">
          <cell r="AI8393" t="str">
            <v>VALENCIA</v>
          </cell>
        </row>
        <row r="8394">
          <cell r="AI8394" t="str">
            <v>TIERRALTA</v>
          </cell>
        </row>
        <row r="8395">
          <cell r="AI8395" t="str">
            <v>MONTERÍA</v>
          </cell>
        </row>
        <row r="8396">
          <cell r="AI8396" t="str">
            <v>LORICA</v>
          </cell>
        </row>
        <row r="8397">
          <cell r="AI8397" t="str">
            <v>MONTERÍA</v>
          </cell>
        </row>
        <row r="8398">
          <cell r="AI8398" t="str">
            <v>PUERTO ESCONDIDO</v>
          </cell>
        </row>
        <row r="8399">
          <cell r="AI8399" t="str">
            <v>CHINÚ</v>
          </cell>
        </row>
        <row r="8400">
          <cell r="AI8400" t="str">
            <v>MONTERÍA</v>
          </cell>
        </row>
        <row r="8401">
          <cell r="AI8401" t="str">
            <v>LORICA</v>
          </cell>
        </row>
        <row r="8402">
          <cell r="AI8402" t="str">
            <v>LORICA</v>
          </cell>
        </row>
        <row r="8403">
          <cell r="AI8403" t="str">
            <v>CERETÉ</v>
          </cell>
        </row>
        <row r="8404">
          <cell r="AI8404" t="str">
            <v>LORICA</v>
          </cell>
        </row>
        <row r="8405">
          <cell r="AI8405" t="str">
            <v>CHINÚ</v>
          </cell>
        </row>
        <row r="8406">
          <cell r="AI8406" t="str">
            <v>PUERTO LIBERTADOR</v>
          </cell>
        </row>
        <row r="8407">
          <cell r="AI8407" t="str">
            <v>PUERTO LIBERTADOR</v>
          </cell>
        </row>
        <row r="8408">
          <cell r="AI8408" t="str">
            <v>MONTELÍBANO</v>
          </cell>
        </row>
        <row r="8409">
          <cell r="AI8409" t="str">
            <v>MONTERÍA</v>
          </cell>
        </row>
        <row r="8410">
          <cell r="AI8410" t="str">
            <v>MONTERÍA</v>
          </cell>
        </row>
        <row r="8411">
          <cell r="AI8411" t="str">
            <v>MONTERÍA</v>
          </cell>
        </row>
        <row r="8412">
          <cell r="AI8412" t="str">
            <v>SAN PELAYO</v>
          </cell>
        </row>
        <row r="8413">
          <cell r="AI8413" t="str">
            <v>PLANETA RICA</v>
          </cell>
        </row>
        <row r="8414">
          <cell r="AI8414" t="str">
            <v>CHINÚ</v>
          </cell>
        </row>
        <row r="8415">
          <cell r="AI8415" t="str">
            <v>BUENAVISTA</v>
          </cell>
        </row>
        <row r="8416">
          <cell r="AI8416" t="str">
            <v>MONTERÍA</v>
          </cell>
        </row>
        <row r="8417">
          <cell r="AI8417" t="str">
            <v>MONTELÍBANO</v>
          </cell>
        </row>
        <row r="8418">
          <cell r="AI8418" t="str">
            <v>SAHAGÚN</v>
          </cell>
        </row>
        <row r="8419">
          <cell r="AI8419" t="str">
            <v>MONTERÍA</v>
          </cell>
        </row>
        <row r="8420">
          <cell r="AI8420" t="str">
            <v>CIÉNAGA DE ORO</v>
          </cell>
        </row>
        <row r="8421">
          <cell r="AI8421" t="str">
            <v>PLANETA RICA</v>
          </cell>
        </row>
        <row r="8422">
          <cell r="AI8422" t="str">
            <v>MONTERÍA</v>
          </cell>
        </row>
        <row r="8423">
          <cell r="AI8423" t="str">
            <v>MONTELÍBANO</v>
          </cell>
        </row>
        <row r="8424">
          <cell r="AI8424" t="str">
            <v>CIÉNAGA DE ORO</v>
          </cell>
        </row>
        <row r="8425">
          <cell r="AI8425" t="str">
            <v>CHIMÁ</v>
          </cell>
        </row>
        <row r="8426">
          <cell r="AI8426" t="str">
            <v>CIÉNAGA DE ORO</v>
          </cell>
        </row>
        <row r="8427">
          <cell r="AI8427" t="str">
            <v>LORICA</v>
          </cell>
        </row>
        <row r="8428">
          <cell r="AI8428" t="str">
            <v>SAHAGÚN</v>
          </cell>
        </row>
        <row r="8429">
          <cell r="AI8429" t="str">
            <v>TIERRALTA</v>
          </cell>
        </row>
        <row r="8430">
          <cell r="AI8430" t="str">
            <v>SAHAGÚN</v>
          </cell>
        </row>
        <row r="8431">
          <cell r="AI8431" t="str">
            <v>MONTERÍA</v>
          </cell>
        </row>
        <row r="8432">
          <cell r="AI8432" t="str">
            <v>MONTERÍA</v>
          </cell>
        </row>
        <row r="8433">
          <cell r="AI8433" t="str">
            <v>LORICA</v>
          </cell>
        </row>
        <row r="8434">
          <cell r="AI8434" t="str">
            <v>MONTERÍA</v>
          </cell>
        </row>
        <row r="8435">
          <cell r="AI8435" t="str">
            <v>SAN CARLOS</v>
          </cell>
        </row>
        <row r="8436">
          <cell r="AI8436" t="str">
            <v>MONTERÍA</v>
          </cell>
        </row>
        <row r="8437">
          <cell r="AI8437" t="str">
            <v>MOMIL</v>
          </cell>
        </row>
        <row r="8438">
          <cell r="AI8438" t="str">
            <v>TIERRALTA</v>
          </cell>
        </row>
        <row r="8439">
          <cell r="AI8439" t="str">
            <v>SAHAGÚN</v>
          </cell>
        </row>
        <row r="8440">
          <cell r="AI8440" t="str">
            <v>SAHAGÚN</v>
          </cell>
        </row>
        <row r="8441">
          <cell r="AI8441" t="str">
            <v>CIÉNAGA DE ORO</v>
          </cell>
        </row>
        <row r="8442">
          <cell r="AI8442" t="str">
            <v>MONTERÍA</v>
          </cell>
        </row>
        <row r="8443">
          <cell r="AI8443" t="str">
            <v>SAHAGÚN</v>
          </cell>
        </row>
        <row r="8444">
          <cell r="AI8444" t="str">
            <v>CHINÚ</v>
          </cell>
        </row>
        <row r="8445">
          <cell r="AI8445" t="str">
            <v>MONTERÍA</v>
          </cell>
        </row>
        <row r="8446">
          <cell r="AI8446" t="str">
            <v>PLANETA RICA</v>
          </cell>
        </row>
        <row r="8447">
          <cell r="AI8447" t="str">
            <v>SAHAGÚN</v>
          </cell>
        </row>
        <row r="8448">
          <cell r="AI8448" t="str">
            <v>LORICA</v>
          </cell>
        </row>
        <row r="8449">
          <cell r="AI8449" t="str">
            <v>MONTELÍBANO</v>
          </cell>
        </row>
        <row r="8450">
          <cell r="AI8450" t="str">
            <v>MONTERÍA</v>
          </cell>
        </row>
        <row r="8451">
          <cell r="AI8451" t="str">
            <v>PURÍSIMA DE LA CONCEPCIÓN</v>
          </cell>
        </row>
        <row r="8452">
          <cell r="AI8452" t="str">
            <v>SAN ANDRÉS DE SOTAVENTO</v>
          </cell>
        </row>
        <row r="8453">
          <cell r="AI8453" t="str">
            <v>LA APARTADA</v>
          </cell>
        </row>
        <row r="8454">
          <cell r="AI8454" t="str">
            <v>MONTERÍA</v>
          </cell>
        </row>
        <row r="8455">
          <cell r="AI8455" t="str">
            <v>SAN ANTERO</v>
          </cell>
        </row>
        <row r="8456">
          <cell r="AI8456" t="str">
            <v>PLANETA RICA</v>
          </cell>
        </row>
        <row r="8457">
          <cell r="AI8457" t="str">
            <v>CERETÉ</v>
          </cell>
        </row>
        <row r="8458">
          <cell r="AI8458" t="str">
            <v>CERETÉ</v>
          </cell>
        </row>
        <row r="8459">
          <cell r="AI8459" t="str">
            <v>VALENCIA</v>
          </cell>
        </row>
        <row r="8460">
          <cell r="AI8460" t="str">
            <v>MONTERÍA</v>
          </cell>
        </row>
        <row r="8461">
          <cell r="AI8461" t="str">
            <v>MONTELÍBANO</v>
          </cell>
        </row>
        <row r="8462">
          <cell r="AI8462" t="str">
            <v>CHINÚ</v>
          </cell>
        </row>
        <row r="8463">
          <cell r="AI8463" t="str">
            <v>MONTERÍA</v>
          </cell>
        </row>
        <row r="8464">
          <cell r="AI8464" t="str">
            <v>SAN ANDRÉS DE SOTAVENTO</v>
          </cell>
        </row>
        <row r="8465">
          <cell r="AI8465" t="str">
            <v>MONTERÍA</v>
          </cell>
        </row>
        <row r="8466">
          <cell r="AI8466" t="str">
            <v>TIERRALTA</v>
          </cell>
        </row>
        <row r="8467">
          <cell r="AI8467" t="str">
            <v>MONTERÍA</v>
          </cell>
        </row>
        <row r="8468">
          <cell r="AI8468" t="str">
            <v>CIÉNAGA DE ORO</v>
          </cell>
        </row>
        <row r="8469">
          <cell r="AI8469" t="str">
            <v>MONTERÍA</v>
          </cell>
        </row>
        <row r="8470">
          <cell r="AI8470" t="str">
            <v>SAHAGÚN</v>
          </cell>
        </row>
        <row r="8471">
          <cell r="AI8471" t="str">
            <v>VALENCIA</v>
          </cell>
        </row>
        <row r="8472">
          <cell r="AI8472" t="str">
            <v>MONTERÍA</v>
          </cell>
        </row>
        <row r="8473">
          <cell r="AI8473" t="str">
            <v>MONTERÍA</v>
          </cell>
        </row>
        <row r="8474">
          <cell r="AI8474" t="str">
            <v>CIÉNAGA DE ORO</v>
          </cell>
        </row>
        <row r="8475">
          <cell r="AI8475" t="str">
            <v>PLANETA RICA</v>
          </cell>
        </row>
        <row r="8476">
          <cell r="AI8476" t="str">
            <v>TIERRALTA</v>
          </cell>
        </row>
        <row r="8477">
          <cell r="AI8477" t="str">
            <v>SAHAGÚN</v>
          </cell>
        </row>
        <row r="8478">
          <cell r="AI8478" t="str">
            <v>CERETÉ</v>
          </cell>
        </row>
        <row r="8479">
          <cell r="AI8479" t="str">
            <v>MONTERÍA</v>
          </cell>
        </row>
        <row r="8480">
          <cell r="AI8480" t="str">
            <v>MONTERÍA</v>
          </cell>
        </row>
        <row r="8481">
          <cell r="AI8481" t="str">
            <v>MONTERÍA</v>
          </cell>
        </row>
        <row r="8482">
          <cell r="AI8482" t="str">
            <v>SAHAGÚN</v>
          </cell>
        </row>
        <row r="8483">
          <cell r="AI8483" t="str">
            <v>TIERRALTA</v>
          </cell>
        </row>
        <row r="8484">
          <cell r="AI8484" t="str">
            <v>MONTERÍA</v>
          </cell>
        </row>
        <row r="8485">
          <cell r="AI8485" t="str">
            <v>SAN CARLOS</v>
          </cell>
        </row>
        <row r="8486">
          <cell r="AI8486" t="str">
            <v>MONTELÍBANO</v>
          </cell>
        </row>
        <row r="8487">
          <cell r="AI8487" t="str">
            <v>LORICA</v>
          </cell>
        </row>
        <row r="8488">
          <cell r="AI8488" t="str">
            <v>MONTERÍA</v>
          </cell>
        </row>
        <row r="8489">
          <cell r="AI8489" t="str">
            <v>SAHAGÚN</v>
          </cell>
        </row>
        <row r="8490">
          <cell r="AI8490" t="str">
            <v>MONTERÍA</v>
          </cell>
        </row>
        <row r="8491">
          <cell r="AI8491" t="str">
            <v>MONTERÍA</v>
          </cell>
        </row>
        <row r="8492">
          <cell r="AI8492" t="str">
            <v>VALENCIA</v>
          </cell>
        </row>
        <row r="8493">
          <cell r="AI8493" t="str">
            <v>SAN JOSÉ DE URÉ</v>
          </cell>
        </row>
        <row r="8494">
          <cell r="AI8494" t="str">
            <v>SAN CARLOS</v>
          </cell>
        </row>
        <row r="8495">
          <cell r="AI8495" t="str">
            <v>MONTERÍA</v>
          </cell>
        </row>
        <row r="8496">
          <cell r="AI8496" t="str">
            <v>CIÉNAGA DE ORO</v>
          </cell>
        </row>
        <row r="8497">
          <cell r="AI8497" t="str">
            <v>MONTERÍA</v>
          </cell>
        </row>
        <row r="8498">
          <cell r="AI8498" t="str">
            <v>SAN ANDRÉS DE SOTAVENTO</v>
          </cell>
        </row>
        <row r="8499">
          <cell r="AI8499" t="str">
            <v>MONTERÍA</v>
          </cell>
        </row>
        <row r="8500">
          <cell r="AI8500" t="str">
            <v>MOÑITOS</v>
          </cell>
        </row>
        <row r="8501">
          <cell r="AI8501" t="str">
            <v>TIERRALTA</v>
          </cell>
        </row>
        <row r="8502">
          <cell r="AI8502" t="str">
            <v>MONTELÍBANO</v>
          </cell>
        </row>
        <row r="8503">
          <cell r="AI8503" t="str">
            <v>SAN PELAYO</v>
          </cell>
        </row>
        <row r="8504">
          <cell r="AI8504" t="str">
            <v>MONTERÍA</v>
          </cell>
        </row>
        <row r="8505">
          <cell r="AI8505" t="str">
            <v>LORICA</v>
          </cell>
        </row>
        <row r="8506">
          <cell r="AI8506" t="str">
            <v>MOMIL</v>
          </cell>
        </row>
        <row r="8507">
          <cell r="AI8507" t="str">
            <v>MONTERÍA</v>
          </cell>
        </row>
        <row r="8508">
          <cell r="AI8508" t="str">
            <v>MONTERÍA</v>
          </cell>
        </row>
        <row r="8509">
          <cell r="AI8509" t="str">
            <v>MONTERÍA</v>
          </cell>
        </row>
        <row r="8510">
          <cell r="AI8510" t="str">
            <v>VALENCIA</v>
          </cell>
        </row>
        <row r="8511">
          <cell r="AI8511" t="str">
            <v>LORICA</v>
          </cell>
        </row>
        <row r="8512">
          <cell r="AI8512" t="str">
            <v>MONTERÍA</v>
          </cell>
        </row>
        <row r="8513">
          <cell r="AI8513" t="str">
            <v>MONTERÍA</v>
          </cell>
        </row>
        <row r="8514">
          <cell r="AI8514" t="str">
            <v>MONTERÍA</v>
          </cell>
        </row>
        <row r="8515">
          <cell r="AI8515" t="str">
            <v>MONTERÍA</v>
          </cell>
        </row>
        <row r="8516">
          <cell r="AI8516" t="str">
            <v>MONTERÍA</v>
          </cell>
        </row>
        <row r="8517">
          <cell r="AI8517" t="str">
            <v>COTORRA</v>
          </cell>
        </row>
        <row r="8518">
          <cell r="AI8518" t="str">
            <v>MONTERÍA</v>
          </cell>
        </row>
        <row r="8519">
          <cell r="AI8519" t="str">
            <v>AYAPEL</v>
          </cell>
        </row>
        <row r="8520">
          <cell r="AI8520" t="str">
            <v>CERETÉ</v>
          </cell>
        </row>
        <row r="8521">
          <cell r="AI8521" t="str">
            <v>MONTERÍA</v>
          </cell>
        </row>
        <row r="8522">
          <cell r="AI8522" t="str">
            <v>CHINÚ</v>
          </cell>
        </row>
        <row r="8523">
          <cell r="AI8523" t="str">
            <v>SAHAGÚN</v>
          </cell>
        </row>
        <row r="8524">
          <cell r="AI8524" t="str">
            <v>MONTERÍA</v>
          </cell>
        </row>
        <row r="8525">
          <cell r="AI8525" t="str">
            <v>MONTERÍA</v>
          </cell>
        </row>
        <row r="8526">
          <cell r="AI8526" t="str">
            <v>LOS CÓRDOBAS</v>
          </cell>
        </row>
        <row r="8527">
          <cell r="AI8527" t="str">
            <v>TIERRALTA</v>
          </cell>
        </row>
        <row r="8528">
          <cell r="AI8528" t="str">
            <v>SAN PELAYO</v>
          </cell>
        </row>
        <row r="8529">
          <cell r="AI8529" t="str">
            <v>LORICA</v>
          </cell>
        </row>
        <row r="8530">
          <cell r="AI8530" t="str">
            <v>TIERRALTA</v>
          </cell>
        </row>
        <row r="8531">
          <cell r="AI8531" t="str">
            <v>TIERRALTA</v>
          </cell>
        </row>
        <row r="8532">
          <cell r="AI8532" t="str">
            <v>MONTERÍA</v>
          </cell>
        </row>
        <row r="8533">
          <cell r="AI8533" t="str">
            <v>MONTELÍBANO</v>
          </cell>
        </row>
        <row r="8534">
          <cell r="AI8534" t="str">
            <v>MONTELÍBANO</v>
          </cell>
        </row>
        <row r="8535">
          <cell r="AI8535" t="str">
            <v>SAHAGÚN</v>
          </cell>
        </row>
        <row r="8536">
          <cell r="AI8536" t="str">
            <v>MONTERÍA</v>
          </cell>
        </row>
        <row r="8537">
          <cell r="AI8537" t="str">
            <v>VALENCIA</v>
          </cell>
        </row>
        <row r="8538">
          <cell r="AI8538" t="str">
            <v>MONTERÍA</v>
          </cell>
        </row>
        <row r="8539">
          <cell r="AI8539" t="str">
            <v>BUENAVISTA</v>
          </cell>
        </row>
        <row r="8540">
          <cell r="AI8540" t="str">
            <v>TIERRALTA</v>
          </cell>
        </row>
        <row r="8541">
          <cell r="AI8541" t="str">
            <v>VALENCIA</v>
          </cell>
        </row>
        <row r="8542">
          <cell r="AI8542" t="str">
            <v>AYAPEL</v>
          </cell>
        </row>
        <row r="8543">
          <cell r="AI8543" t="str">
            <v>MONTERÍA</v>
          </cell>
        </row>
        <row r="8544">
          <cell r="AI8544" t="str">
            <v>MONTERÍA</v>
          </cell>
        </row>
        <row r="8545">
          <cell r="AI8545" t="str">
            <v>MONTELÍBANO</v>
          </cell>
        </row>
        <row r="8546">
          <cell r="AI8546" t="str">
            <v>SAN PELAYO</v>
          </cell>
        </row>
        <row r="8547">
          <cell r="AI8547" t="str">
            <v>LORICA</v>
          </cell>
        </row>
        <row r="8548">
          <cell r="AI8548" t="str">
            <v>LORICA</v>
          </cell>
        </row>
        <row r="8549">
          <cell r="AI8549" t="str">
            <v>TIERRALTA</v>
          </cell>
        </row>
        <row r="8550">
          <cell r="AI8550" t="str">
            <v>MONTERÍA</v>
          </cell>
        </row>
        <row r="8551">
          <cell r="AI8551" t="str">
            <v>MONTERÍA</v>
          </cell>
        </row>
        <row r="8552">
          <cell r="AI8552" t="str">
            <v>PLANETA RICA</v>
          </cell>
        </row>
        <row r="8553">
          <cell r="AI8553" t="str">
            <v>MONTERÍA</v>
          </cell>
        </row>
        <row r="8554">
          <cell r="AI8554" t="str">
            <v>VALENCIA</v>
          </cell>
        </row>
        <row r="8555">
          <cell r="AI8555" t="str">
            <v>PUERTO ESCONDIDO</v>
          </cell>
        </row>
        <row r="8556">
          <cell r="AI8556" t="str">
            <v>MONTERÍA</v>
          </cell>
        </row>
        <row r="8557">
          <cell r="AI8557" t="str">
            <v>MONTERÍA</v>
          </cell>
        </row>
        <row r="8558">
          <cell r="AI8558" t="str">
            <v>CIÉNAGA DE ORO</v>
          </cell>
        </row>
        <row r="8559">
          <cell r="AI8559" t="str">
            <v>PUERTO ESCONDIDO</v>
          </cell>
        </row>
        <row r="8560">
          <cell r="AI8560" t="str">
            <v>MONTERÍA</v>
          </cell>
        </row>
        <row r="8561">
          <cell r="AI8561" t="str">
            <v>TIERRALTA</v>
          </cell>
        </row>
        <row r="8562">
          <cell r="AI8562" t="str">
            <v>MONTERÍA</v>
          </cell>
        </row>
        <row r="8563">
          <cell r="AI8563" t="str">
            <v>MONTERÍA</v>
          </cell>
        </row>
        <row r="8564">
          <cell r="AI8564" t="str">
            <v>SAN ANTERO</v>
          </cell>
        </row>
        <row r="8565">
          <cell r="AI8565" t="str">
            <v>MOMIL</v>
          </cell>
        </row>
        <row r="8566">
          <cell r="AI8566" t="str">
            <v>MONTERÍA</v>
          </cell>
        </row>
        <row r="8567">
          <cell r="AI8567" t="str">
            <v>MONTERÍA</v>
          </cell>
        </row>
        <row r="8568">
          <cell r="AI8568" t="str">
            <v>VALENCIA</v>
          </cell>
        </row>
        <row r="8569">
          <cell r="AI8569" t="str">
            <v>CANALETE</v>
          </cell>
        </row>
        <row r="8570">
          <cell r="AI8570" t="str">
            <v>MONTERÍA</v>
          </cell>
        </row>
        <row r="8571">
          <cell r="AI8571" t="str">
            <v>SAHAGÚN</v>
          </cell>
        </row>
        <row r="8572">
          <cell r="AI8572" t="str">
            <v>LORICA</v>
          </cell>
        </row>
        <row r="8573">
          <cell r="AI8573" t="str">
            <v>MOÑITOS</v>
          </cell>
        </row>
        <row r="8574">
          <cell r="AI8574" t="str">
            <v>TUCHÍN</v>
          </cell>
        </row>
        <row r="8575">
          <cell r="AI8575" t="str">
            <v>CERETÉ</v>
          </cell>
        </row>
        <row r="8576">
          <cell r="AI8576" t="str">
            <v>PUERTO LIBERTADOR</v>
          </cell>
        </row>
        <row r="8577">
          <cell r="AI8577" t="str">
            <v>SAN BERNARDO DEL VIENTO</v>
          </cell>
        </row>
        <row r="8578">
          <cell r="AI8578" t="str">
            <v>MONTERÍA</v>
          </cell>
        </row>
        <row r="8579">
          <cell r="AI8579" t="str">
            <v>PUERTO LIBERTADOR</v>
          </cell>
        </row>
        <row r="8580">
          <cell r="AI8580" t="str">
            <v>MONTERÍA</v>
          </cell>
        </row>
        <row r="8581">
          <cell r="AI8581" t="str">
            <v>MONTERÍA</v>
          </cell>
        </row>
        <row r="8582">
          <cell r="AI8582" t="str">
            <v>SAN JOSÉ DE URÉ</v>
          </cell>
        </row>
        <row r="8583">
          <cell r="AI8583" t="str">
            <v>MONTELÍBANO</v>
          </cell>
        </row>
        <row r="8584">
          <cell r="AI8584" t="str">
            <v>PUERTO LIBERTADOR</v>
          </cell>
        </row>
        <row r="8585">
          <cell r="AI8585" t="str">
            <v>MONTERÍA</v>
          </cell>
        </row>
        <row r="8586">
          <cell r="AI8586" t="str">
            <v>TIERRALTA</v>
          </cell>
        </row>
        <row r="8587">
          <cell r="AI8587" t="str">
            <v>LORICA</v>
          </cell>
        </row>
        <row r="8588">
          <cell r="AI8588" t="str">
            <v>MONTERÍA</v>
          </cell>
        </row>
        <row r="8589">
          <cell r="AI8589" t="str">
            <v>CERETÉ</v>
          </cell>
        </row>
        <row r="8590">
          <cell r="AI8590" t="str">
            <v>LORICA</v>
          </cell>
        </row>
        <row r="8591">
          <cell r="AI8591" t="str">
            <v>LORICA</v>
          </cell>
        </row>
        <row r="8592">
          <cell r="AI8592" t="str">
            <v>SAN PELAYO</v>
          </cell>
        </row>
        <row r="8593">
          <cell r="AI8593" t="str">
            <v>TIERRALTA</v>
          </cell>
        </row>
        <row r="8594">
          <cell r="AI8594" t="str">
            <v>LORICA</v>
          </cell>
        </row>
        <row r="8595">
          <cell r="AI8595" t="str">
            <v>MONTERÍA</v>
          </cell>
        </row>
        <row r="8596">
          <cell r="AI8596" t="str">
            <v>TIERRALTA</v>
          </cell>
        </row>
        <row r="8597">
          <cell r="AI8597" t="str">
            <v>SAN ANDRÉS DE SOTAVENTO</v>
          </cell>
        </row>
        <row r="8598">
          <cell r="AI8598" t="str">
            <v>LORICA</v>
          </cell>
        </row>
        <row r="8599">
          <cell r="AI8599" t="str">
            <v>CIÉNAGA DE ORO</v>
          </cell>
        </row>
        <row r="8600">
          <cell r="AI8600" t="str">
            <v>AYAPEL</v>
          </cell>
        </row>
        <row r="8601">
          <cell r="AI8601" t="str">
            <v>LORICA</v>
          </cell>
        </row>
        <row r="8602">
          <cell r="AI8602" t="str">
            <v>CHINÚ</v>
          </cell>
        </row>
        <row r="8603">
          <cell r="AI8603" t="str">
            <v>MONTERÍA</v>
          </cell>
        </row>
        <row r="8604">
          <cell r="AI8604" t="str">
            <v>LORICA</v>
          </cell>
        </row>
        <row r="8605">
          <cell r="AI8605" t="str">
            <v>MONTERÍA</v>
          </cell>
        </row>
        <row r="8606">
          <cell r="AI8606" t="str">
            <v>SAHAGÚN</v>
          </cell>
        </row>
        <row r="8607">
          <cell r="AI8607" t="str">
            <v>PUEBLO NUEVO</v>
          </cell>
        </row>
        <row r="8608">
          <cell r="AI8608" t="str">
            <v>AYAPEL</v>
          </cell>
        </row>
        <row r="8609">
          <cell r="AI8609" t="str">
            <v>MONTERÍA</v>
          </cell>
        </row>
        <row r="8610">
          <cell r="AI8610" t="str">
            <v>TIERRALTA</v>
          </cell>
        </row>
        <row r="8611">
          <cell r="AI8611" t="str">
            <v>MONTERÍA</v>
          </cell>
        </row>
        <row r="8612">
          <cell r="AI8612" t="str">
            <v>MONTERÍA</v>
          </cell>
        </row>
        <row r="8613">
          <cell r="AI8613" t="str">
            <v>CHINÚ</v>
          </cell>
        </row>
        <row r="8614">
          <cell r="AI8614" t="str">
            <v>MONTERÍA</v>
          </cell>
        </row>
        <row r="8615">
          <cell r="AI8615" t="str">
            <v>MONTERÍA</v>
          </cell>
        </row>
        <row r="8616">
          <cell r="AI8616" t="str">
            <v>MONTELÍBANO</v>
          </cell>
        </row>
        <row r="8617">
          <cell r="AI8617" t="str">
            <v>TUCHÍN</v>
          </cell>
        </row>
        <row r="8618">
          <cell r="AI8618" t="str">
            <v>TUCHÍN</v>
          </cell>
        </row>
        <row r="8619">
          <cell r="AI8619" t="str">
            <v>SAHAGÚN</v>
          </cell>
        </row>
        <row r="8620">
          <cell r="AI8620" t="str">
            <v>MONTERÍA</v>
          </cell>
        </row>
        <row r="8621">
          <cell r="AI8621" t="str">
            <v>PUERTO LIBERTADOR</v>
          </cell>
        </row>
        <row r="8622">
          <cell r="AI8622" t="str">
            <v>VALENCIA</v>
          </cell>
        </row>
        <row r="8623">
          <cell r="AI8623" t="str">
            <v>MONTERÍA</v>
          </cell>
        </row>
        <row r="8624">
          <cell r="AI8624" t="str">
            <v>PUERTO LIBERTADOR</v>
          </cell>
        </row>
        <row r="8625">
          <cell r="AI8625" t="str">
            <v>MONTERÍA</v>
          </cell>
        </row>
        <row r="8626">
          <cell r="AI8626" t="str">
            <v>SAHAGÚN</v>
          </cell>
        </row>
        <row r="8627">
          <cell r="AI8627" t="str">
            <v>MONTERÍA</v>
          </cell>
        </row>
        <row r="8628">
          <cell r="AI8628" t="str">
            <v>CERETÉ</v>
          </cell>
        </row>
        <row r="8629">
          <cell r="AI8629" t="str">
            <v>MONTERÍA</v>
          </cell>
        </row>
        <row r="8630">
          <cell r="AI8630" t="str">
            <v>SAHAGÚN</v>
          </cell>
        </row>
        <row r="8631">
          <cell r="AI8631" t="str">
            <v>SAN CARLOS</v>
          </cell>
        </row>
        <row r="8632">
          <cell r="AI8632" t="str">
            <v>TIERRALTA</v>
          </cell>
        </row>
        <row r="8633">
          <cell r="AI8633" t="str">
            <v>AYAPEL</v>
          </cell>
        </row>
        <row r="8634">
          <cell r="AI8634" t="str">
            <v>TUCHÍN</v>
          </cell>
        </row>
        <row r="8635">
          <cell r="AI8635" t="str">
            <v>LORICA</v>
          </cell>
        </row>
        <row r="8636">
          <cell r="AI8636" t="str">
            <v>SAHAGÚN</v>
          </cell>
        </row>
        <row r="8637">
          <cell r="AI8637" t="str">
            <v>AYAPEL</v>
          </cell>
        </row>
        <row r="8638">
          <cell r="AI8638" t="str">
            <v>CERETÉ</v>
          </cell>
        </row>
        <row r="8639">
          <cell r="AI8639" t="str">
            <v>CIÉNAGA DE ORO</v>
          </cell>
        </row>
        <row r="8640">
          <cell r="AI8640" t="str">
            <v>SAHAGÚN</v>
          </cell>
        </row>
        <row r="8641">
          <cell r="AI8641" t="str">
            <v>MONTERÍA</v>
          </cell>
        </row>
        <row r="8642">
          <cell r="AI8642" t="str">
            <v>LORICA</v>
          </cell>
        </row>
        <row r="8643">
          <cell r="AI8643" t="str">
            <v>PUERTO ESCONDIDO</v>
          </cell>
        </row>
        <row r="8644">
          <cell r="AI8644" t="str">
            <v>MONTERÍA</v>
          </cell>
        </row>
        <row r="8645">
          <cell r="AI8645" t="str">
            <v>CIÉNAGA DE ORO</v>
          </cell>
        </row>
        <row r="8646">
          <cell r="AI8646" t="str">
            <v>SAN BERNARDO DEL VIENTO</v>
          </cell>
        </row>
        <row r="8647">
          <cell r="AI8647" t="str">
            <v>CERETÉ</v>
          </cell>
        </row>
        <row r="8648">
          <cell r="AI8648" t="str">
            <v>PUERTO LIBERTADOR</v>
          </cell>
        </row>
        <row r="8649">
          <cell r="AI8649" t="str">
            <v>PUERTO LIBERTADOR</v>
          </cell>
        </row>
        <row r="8650">
          <cell r="AI8650" t="str">
            <v>LORICA</v>
          </cell>
        </row>
        <row r="8651">
          <cell r="AI8651" t="str">
            <v>CERETÉ</v>
          </cell>
        </row>
        <row r="8652">
          <cell r="AI8652" t="str">
            <v>MONTERÍA</v>
          </cell>
        </row>
        <row r="8653">
          <cell r="AI8653" t="str">
            <v>MONTERÍA</v>
          </cell>
        </row>
        <row r="8654">
          <cell r="AI8654" t="str">
            <v>MONTERÍA</v>
          </cell>
        </row>
        <row r="8655">
          <cell r="AI8655" t="str">
            <v>SAHAGÚN</v>
          </cell>
        </row>
        <row r="8656">
          <cell r="AI8656" t="str">
            <v>LORICA</v>
          </cell>
        </row>
        <row r="8657">
          <cell r="AI8657" t="str">
            <v>PUERTO ESCONDIDO</v>
          </cell>
        </row>
        <row r="8658">
          <cell r="AI8658" t="str">
            <v>TIERRALTA</v>
          </cell>
        </row>
        <row r="8659">
          <cell r="AI8659" t="str">
            <v>MONTERÍA</v>
          </cell>
        </row>
        <row r="8660">
          <cell r="AI8660" t="str">
            <v>CIÉNAGA DE ORO</v>
          </cell>
        </row>
        <row r="8661">
          <cell r="AI8661" t="str">
            <v>MONTELÍBANO</v>
          </cell>
        </row>
        <row r="8662">
          <cell r="AI8662" t="str">
            <v>MONTERÍA</v>
          </cell>
        </row>
        <row r="8663">
          <cell r="AI8663" t="str">
            <v>SAN BERNARDO DEL VIENTO</v>
          </cell>
        </row>
        <row r="8664">
          <cell r="AI8664" t="str">
            <v>MONTERÍA</v>
          </cell>
        </row>
        <row r="8665">
          <cell r="AI8665" t="str">
            <v>MONTELÍBANO</v>
          </cell>
        </row>
        <row r="8666">
          <cell r="AI8666" t="str">
            <v>SAN CARLOS</v>
          </cell>
        </row>
        <row r="8667">
          <cell r="AI8667" t="str">
            <v>CHIMÁ</v>
          </cell>
        </row>
        <row r="8668">
          <cell r="AI8668" t="str">
            <v>MONTERÍA</v>
          </cell>
        </row>
        <row r="8669">
          <cell r="AI8669" t="str">
            <v>TIERRALTA</v>
          </cell>
        </row>
        <row r="8670">
          <cell r="AI8670" t="str">
            <v>MONTELÍBANO</v>
          </cell>
        </row>
        <row r="8671">
          <cell r="AI8671" t="str">
            <v>TIERRALTA</v>
          </cell>
        </row>
        <row r="8672">
          <cell r="AI8672" t="str">
            <v>SAHAGÚN</v>
          </cell>
        </row>
        <row r="8673">
          <cell r="AI8673" t="str">
            <v>MONTELÍBANO</v>
          </cell>
        </row>
        <row r="8674">
          <cell r="AI8674" t="str">
            <v>CHINÚ</v>
          </cell>
        </row>
        <row r="8675">
          <cell r="AI8675" t="str">
            <v>SAHAGÚN</v>
          </cell>
        </row>
        <row r="8676">
          <cell r="AI8676" t="str">
            <v>MONTERÍA</v>
          </cell>
        </row>
        <row r="8677">
          <cell r="AI8677" t="str">
            <v>SAHAGÚN</v>
          </cell>
        </row>
        <row r="8678">
          <cell r="AI8678" t="str">
            <v>MONTELÍBANO</v>
          </cell>
        </row>
        <row r="8679">
          <cell r="AI8679" t="str">
            <v>TUCHÍN</v>
          </cell>
        </row>
        <row r="8680">
          <cell r="AI8680" t="str">
            <v>MONTERÍA</v>
          </cell>
        </row>
        <row r="8681">
          <cell r="AI8681" t="str">
            <v>BUENAVISTA</v>
          </cell>
        </row>
        <row r="8682">
          <cell r="AI8682" t="str">
            <v>PUEBLO NUEVO</v>
          </cell>
        </row>
        <row r="8683">
          <cell r="AI8683" t="str">
            <v>LORICA</v>
          </cell>
        </row>
        <row r="8684">
          <cell r="AI8684" t="str">
            <v>MONTERÍA</v>
          </cell>
        </row>
        <row r="8685">
          <cell r="AI8685" t="str">
            <v>LORICA</v>
          </cell>
        </row>
        <row r="8686">
          <cell r="AI8686" t="str">
            <v>MOÑITOS</v>
          </cell>
        </row>
        <row r="8687">
          <cell r="AI8687" t="str">
            <v>PUERTO LIBERTADOR</v>
          </cell>
        </row>
        <row r="8688">
          <cell r="AI8688" t="str">
            <v>MONTERÍA</v>
          </cell>
        </row>
        <row r="8689">
          <cell r="AI8689" t="str">
            <v>SAHAGÚN</v>
          </cell>
        </row>
        <row r="8690">
          <cell r="AI8690" t="str">
            <v>VALENCIA</v>
          </cell>
        </row>
        <row r="8691">
          <cell r="AI8691" t="str">
            <v>VALENCIA</v>
          </cell>
        </row>
        <row r="8692">
          <cell r="AI8692" t="str">
            <v>SAHAGÚN</v>
          </cell>
        </row>
        <row r="8693">
          <cell r="AI8693" t="str">
            <v>MONTERÍA</v>
          </cell>
        </row>
        <row r="8694">
          <cell r="AI8694" t="str">
            <v>LOS CÓRDOBAS</v>
          </cell>
        </row>
        <row r="8695">
          <cell r="AI8695" t="str">
            <v>MONTELÍBANO</v>
          </cell>
        </row>
        <row r="8696">
          <cell r="AI8696" t="str">
            <v>SAHAGÚN</v>
          </cell>
        </row>
        <row r="8697">
          <cell r="AI8697" t="str">
            <v>MONTELÍBANO</v>
          </cell>
        </row>
        <row r="8698">
          <cell r="AI8698" t="str">
            <v>SAN BERNARDO DEL VIENTO</v>
          </cell>
        </row>
        <row r="8699">
          <cell r="AI8699" t="str">
            <v>MONTELÍBANO</v>
          </cell>
        </row>
        <row r="8700">
          <cell r="AI8700" t="str">
            <v>CERETÉ</v>
          </cell>
        </row>
        <row r="8701">
          <cell r="AI8701" t="str">
            <v>SAHAGÚN</v>
          </cell>
        </row>
        <row r="8702">
          <cell r="AI8702" t="str">
            <v>CHINÚ</v>
          </cell>
        </row>
        <row r="8703">
          <cell r="AI8703" t="str">
            <v>MONTERÍA</v>
          </cell>
        </row>
        <row r="8704">
          <cell r="AI8704" t="str">
            <v>LOS CÓRDOBAS</v>
          </cell>
        </row>
        <row r="8705">
          <cell r="AI8705" t="str">
            <v>MONTERÍA</v>
          </cell>
        </row>
        <row r="8706">
          <cell r="AI8706" t="str">
            <v>MONTERÍA</v>
          </cell>
        </row>
        <row r="8707">
          <cell r="AI8707" t="str">
            <v>PLANETA RICA</v>
          </cell>
        </row>
        <row r="8708">
          <cell r="AI8708" t="str">
            <v>PUERTO ESCONDIDO</v>
          </cell>
        </row>
        <row r="8709">
          <cell r="AI8709" t="str">
            <v>BUENAVISTA</v>
          </cell>
        </row>
        <row r="8710">
          <cell r="AI8710" t="str">
            <v>CHINÚ</v>
          </cell>
        </row>
        <row r="8711">
          <cell r="AI8711" t="str">
            <v>TIERRALTA</v>
          </cell>
        </row>
        <row r="8712">
          <cell r="AI8712" t="str">
            <v>MONTERÍA</v>
          </cell>
        </row>
        <row r="8713">
          <cell r="AI8713" t="str">
            <v>MONTELÍBANO</v>
          </cell>
        </row>
        <row r="8714">
          <cell r="AI8714" t="str">
            <v>TUCHÍN</v>
          </cell>
        </row>
        <row r="8715">
          <cell r="AI8715" t="str">
            <v>CHINÚ</v>
          </cell>
        </row>
        <row r="8716">
          <cell r="AI8716" t="str">
            <v>LORICA</v>
          </cell>
        </row>
        <row r="8717">
          <cell r="AI8717" t="str">
            <v>CHINÚ</v>
          </cell>
        </row>
        <row r="8718">
          <cell r="AI8718" t="str">
            <v>PLANETA RICA</v>
          </cell>
        </row>
        <row r="8719">
          <cell r="AI8719" t="str">
            <v>CHINÚ</v>
          </cell>
        </row>
        <row r="8720">
          <cell r="AI8720" t="str">
            <v>SAN ANTERO</v>
          </cell>
        </row>
        <row r="8721">
          <cell r="AI8721" t="str">
            <v>SAN ANDRÉS DE SOTAVENTO</v>
          </cell>
        </row>
        <row r="8722">
          <cell r="AI8722" t="str">
            <v>MONTERÍA</v>
          </cell>
        </row>
        <row r="8723">
          <cell r="AI8723" t="str">
            <v>CERETÉ</v>
          </cell>
        </row>
        <row r="8724">
          <cell r="AI8724" t="str">
            <v>MONTERÍA</v>
          </cell>
        </row>
        <row r="8725">
          <cell r="AI8725" t="str">
            <v>MONTERÍA</v>
          </cell>
        </row>
        <row r="8726">
          <cell r="AI8726" t="str">
            <v>PLANETA RICA</v>
          </cell>
        </row>
        <row r="8727">
          <cell r="AI8727" t="str">
            <v>MONTERÍA</v>
          </cell>
        </row>
        <row r="8728">
          <cell r="AI8728" t="str">
            <v>MONTERÍA</v>
          </cell>
        </row>
        <row r="8729">
          <cell r="AI8729" t="str">
            <v>MONTERÍA</v>
          </cell>
        </row>
        <row r="8730">
          <cell r="AI8730" t="str">
            <v>MONTERÍA</v>
          </cell>
        </row>
        <row r="8731">
          <cell r="AI8731" t="str">
            <v>MONTERÍA</v>
          </cell>
        </row>
        <row r="8732">
          <cell r="AI8732" t="str">
            <v>MONTERÍA</v>
          </cell>
        </row>
        <row r="8733">
          <cell r="AI8733" t="str">
            <v>BUENAVISTA</v>
          </cell>
        </row>
        <row r="8734">
          <cell r="AI8734" t="str">
            <v>MONTELÍBANO</v>
          </cell>
        </row>
        <row r="8735">
          <cell r="AI8735" t="str">
            <v>LORICA</v>
          </cell>
        </row>
        <row r="8736">
          <cell r="AI8736" t="str">
            <v>BUENAVISTA</v>
          </cell>
        </row>
        <row r="8737">
          <cell r="AI8737" t="str">
            <v>PLANETA RICA</v>
          </cell>
        </row>
        <row r="8738">
          <cell r="AI8738" t="str">
            <v>VALENCIA</v>
          </cell>
        </row>
        <row r="8739">
          <cell r="AI8739" t="str">
            <v>PUEBLO NUEVO</v>
          </cell>
        </row>
        <row r="8740">
          <cell r="AI8740" t="str">
            <v>LORICA</v>
          </cell>
        </row>
        <row r="8741">
          <cell r="AI8741" t="str">
            <v>MONTERÍA</v>
          </cell>
        </row>
        <row r="8742">
          <cell r="AI8742" t="str">
            <v>AYAPEL</v>
          </cell>
        </row>
        <row r="8743">
          <cell r="AI8743" t="str">
            <v>SAN ANTERO</v>
          </cell>
        </row>
        <row r="8744">
          <cell r="AI8744" t="str">
            <v>PUERTO ESCONDIDO</v>
          </cell>
        </row>
        <row r="8745">
          <cell r="AI8745" t="str">
            <v>MONTERÍA</v>
          </cell>
        </row>
        <row r="8746">
          <cell r="AI8746" t="str">
            <v>CANALETE</v>
          </cell>
        </row>
        <row r="8747">
          <cell r="AI8747" t="str">
            <v>MONTELÍBANO</v>
          </cell>
        </row>
        <row r="8748">
          <cell r="AI8748" t="str">
            <v>PUEBLO NUEVO</v>
          </cell>
        </row>
        <row r="8749">
          <cell r="AI8749" t="str">
            <v>MONTERÍA</v>
          </cell>
        </row>
        <row r="8750">
          <cell r="AI8750" t="str">
            <v>PUERTO LIBERTADOR</v>
          </cell>
        </row>
        <row r="8751">
          <cell r="AI8751" t="str">
            <v>LORICA</v>
          </cell>
        </row>
        <row r="8752">
          <cell r="AI8752" t="str">
            <v>SAHAGÚN</v>
          </cell>
        </row>
        <row r="8753">
          <cell r="AI8753" t="str">
            <v>CERETÉ</v>
          </cell>
        </row>
        <row r="8754">
          <cell r="AI8754" t="str">
            <v>MONTERÍA</v>
          </cell>
        </row>
        <row r="8755">
          <cell r="AI8755" t="str">
            <v>AYAPEL</v>
          </cell>
        </row>
        <row r="8756">
          <cell r="AI8756" t="str">
            <v>PLANETA RICA</v>
          </cell>
        </row>
        <row r="8757">
          <cell r="AI8757" t="str">
            <v>SAN PELAYO</v>
          </cell>
        </row>
        <row r="8758">
          <cell r="AI8758" t="str">
            <v>SAHAGÚN</v>
          </cell>
        </row>
        <row r="8759">
          <cell r="AI8759" t="str">
            <v>SAHAGÚN</v>
          </cell>
        </row>
        <row r="8760">
          <cell r="AI8760" t="str">
            <v>MONTERÍA</v>
          </cell>
        </row>
        <row r="8761">
          <cell r="AI8761" t="str">
            <v>MONTERÍA</v>
          </cell>
        </row>
        <row r="8762">
          <cell r="AI8762" t="str">
            <v>MONTELÍBANO</v>
          </cell>
        </row>
        <row r="8763">
          <cell r="AI8763" t="str">
            <v>SAN PELAYO</v>
          </cell>
        </row>
        <row r="8764">
          <cell r="AI8764" t="str">
            <v>CANALETE</v>
          </cell>
        </row>
        <row r="8765">
          <cell r="AI8765" t="str">
            <v>LORICA</v>
          </cell>
        </row>
        <row r="8766">
          <cell r="AI8766" t="str">
            <v>PLANETA RICA</v>
          </cell>
        </row>
        <row r="8767">
          <cell r="AI8767" t="str">
            <v>MONTERÍA</v>
          </cell>
        </row>
        <row r="8768">
          <cell r="AI8768" t="str">
            <v>MOÑITOS</v>
          </cell>
        </row>
        <row r="8769">
          <cell r="AI8769" t="str">
            <v>CERETÉ</v>
          </cell>
        </row>
        <row r="8770">
          <cell r="AI8770" t="str">
            <v>CANALETE</v>
          </cell>
        </row>
        <row r="8771">
          <cell r="AI8771" t="str">
            <v>MONTERÍA</v>
          </cell>
        </row>
        <row r="8772">
          <cell r="AI8772" t="str">
            <v>PLANETA RICA</v>
          </cell>
        </row>
        <row r="8773">
          <cell r="AI8773" t="str">
            <v>PUERTO ESCONDIDO</v>
          </cell>
        </row>
        <row r="8774">
          <cell r="AI8774" t="str">
            <v>LORICA</v>
          </cell>
        </row>
        <row r="8775">
          <cell r="AI8775" t="str">
            <v>MONTERÍA</v>
          </cell>
        </row>
        <row r="8776">
          <cell r="AI8776" t="str">
            <v>PUEBLO NUEVO</v>
          </cell>
        </row>
        <row r="8777">
          <cell r="AI8777" t="str">
            <v>PUEBLO NUEVO</v>
          </cell>
        </row>
        <row r="8778">
          <cell r="AI8778" t="str">
            <v>SAHAGÚN</v>
          </cell>
        </row>
        <row r="8779">
          <cell r="AI8779" t="str">
            <v>PUERTO LIBERTADOR</v>
          </cell>
        </row>
        <row r="8780">
          <cell r="AI8780" t="str">
            <v>PLANETA RICA</v>
          </cell>
        </row>
        <row r="8781">
          <cell r="AI8781" t="str">
            <v>TIERRALTA</v>
          </cell>
        </row>
        <row r="8782">
          <cell r="AI8782" t="str">
            <v>SAN BERNARDO DEL VIENTO</v>
          </cell>
        </row>
        <row r="8783">
          <cell r="AI8783" t="str">
            <v>MONTERÍA</v>
          </cell>
        </row>
        <row r="8784">
          <cell r="AI8784" t="str">
            <v>PUEBLO NUEVO</v>
          </cell>
        </row>
        <row r="8785">
          <cell r="AI8785" t="str">
            <v>MONTERÍA</v>
          </cell>
        </row>
        <row r="8786">
          <cell r="AI8786" t="str">
            <v>LORICA</v>
          </cell>
        </row>
        <row r="8787">
          <cell r="AI8787" t="str">
            <v>TIERRALTA</v>
          </cell>
        </row>
        <row r="8788">
          <cell r="AI8788" t="str">
            <v>MONTERÍA</v>
          </cell>
        </row>
        <row r="8789">
          <cell r="AI8789" t="str">
            <v>CERETÉ</v>
          </cell>
        </row>
        <row r="8790">
          <cell r="AI8790" t="str">
            <v>LORICA</v>
          </cell>
        </row>
        <row r="8791">
          <cell r="AI8791" t="str">
            <v>PURÍSIMA DE LA CONCEPCIÓN</v>
          </cell>
        </row>
        <row r="8792">
          <cell r="AI8792" t="str">
            <v>SAN ANTERO</v>
          </cell>
        </row>
        <row r="8793">
          <cell r="AI8793" t="str">
            <v>MONTERÍA</v>
          </cell>
        </row>
        <row r="8794">
          <cell r="AI8794" t="str">
            <v>MOÑITOS</v>
          </cell>
        </row>
        <row r="8795">
          <cell r="AI8795" t="str">
            <v>MONTERÍA</v>
          </cell>
        </row>
        <row r="8796">
          <cell r="AI8796" t="str">
            <v>PUERTO LIBERTADOR</v>
          </cell>
        </row>
        <row r="8797">
          <cell r="AI8797" t="str">
            <v>MONTERÍA</v>
          </cell>
        </row>
        <row r="8798">
          <cell r="AI8798" t="str">
            <v>LORICA</v>
          </cell>
        </row>
        <row r="8799">
          <cell r="AI8799" t="str">
            <v>CIÉNAGA DE ORO</v>
          </cell>
        </row>
        <row r="8800">
          <cell r="AI8800" t="str">
            <v>SAN PELAYO</v>
          </cell>
        </row>
        <row r="8801">
          <cell r="AI8801" t="str">
            <v>LORICA</v>
          </cell>
        </row>
        <row r="8802">
          <cell r="AI8802" t="str">
            <v>MONTERÍA</v>
          </cell>
        </row>
        <row r="8803">
          <cell r="AI8803" t="str">
            <v>VALENCIA</v>
          </cell>
        </row>
        <row r="8804">
          <cell r="AI8804" t="str">
            <v>LA APARTADA</v>
          </cell>
        </row>
        <row r="8805">
          <cell r="AI8805" t="str">
            <v>MONTERÍA</v>
          </cell>
        </row>
        <row r="8806">
          <cell r="AI8806" t="str">
            <v>MONTERÍA</v>
          </cell>
        </row>
        <row r="8807">
          <cell r="AI8807" t="str">
            <v>MONTERÍA</v>
          </cell>
        </row>
        <row r="8808">
          <cell r="AI8808" t="str">
            <v>MONTERÍA</v>
          </cell>
        </row>
        <row r="8809">
          <cell r="AI8809" t="str">
            <v>PUERTO LIBERTADOR</v>
          </cell>
        </row>
        <row r="8810">
          <cell r="AI8810" t="str">
            <v>MONTELÍBANO</v>
          </cell>
        </row>
        <row r="8811">
          <cell r="AI8811" t="str">
            <v>TIERRALTA</v>
          </cell>
        </row>
        <row r="8812">
          <cell r="AI8812" t="str">
            <v>CHINÚ</v>
          </cell>
        </row>
        <row r="8813">
          <cell r="AI8813" t="str">
            <v>MONTERÍA</v>
          </cell>
        </row>
        <row r="8814">
          <cell r="AI8814" t="str">
            <v>MONTERÍA</v>
          </cell>
        </row>
        <row r="8815">
          <cell r="AI8815" t="str">
            <v>MONTERÍA</v>
          </cell>
        </row>
        <row r="8816">
          <cell r="AI8816" t="str">
            <v>PLANETA RICA</v>
          </cell>
        </row>
        <row r="8817">
          <cell r="AI8817" t="str">
            <v>BUENAVISTA</v>
          </cell>
        </row>
        <row r="8818">
          <cell r="AI8818" t="str">
            <v>MONTERÍA</v>
          </cell>
        </row>
        <row r="8819">
          <cell r="AI8819" t="str">
            <v>AYAPEL</v>
          </cell>
        </row>
        <row r="8820">
          <cell r="AI8820" t="str">
            <v>MONTERÍA</v>
          </cell>
        </row>
        <row r="8821">
          <cell r="AI8821" t="str">
            <v>MONTERÍA</v>
          </cell>
        </row>
        <row r="8822">
          <cell r="AI8822" t="str">
            <v>PUERTO LIBERTADOR</v>
          </cell>
        </row>
        <row r="8823">
          <cell r="AI8823" t="str">
            <v>MONTERÍA</v>
          </cell>
        </row>
        <row r="8824">
          <cell r="AI8824" t="str">
            <v>MONTERÍA</v>
          </cell>
        </row>
        <row r="8825">
          <cell r="AI8825" t="str">
            <v>CERETÉ</v>
          </cell>
        </row>
        <row r="8826">
          <cell r="AI8826" t="str">
            <v>SAN ANDRÉS DE SOTAVENTO</v>
          </cell>
        </row>
        <row r="8827">
          <cell r="AI8827" t="str">
            <v>TIERRALTA</v>
          </cell>
        </row>
        <row r="8828">
          <cell r="AI8828" t="str">
            <v>PUERTO LIBERTADOR</v>
          </cell>
        </row>
        <row r="8829">
          <cell r="AI8829" t="str">
            <v>SAHAGÚN</v>
          </cell>
        </row>
        <row r="8830">
          <cell r="AI8830" t="str">
            <v>MONTERÍA</v>
          </cell>
        </row>
        <row r="8831">
          <cell r="AI8831" t="str">
            <v>CERETÉ</v>
          </cell>
        </row>
        <row r="8832">
          <cell r="AI8832" t="str">
            <v>PLANETA RICA</v>
          </cell>
        </row>
        <row r="8833">
          <cell r="AI8833" t="str">
            <v>MONTERÍA</v>
          </cell>
        </row>
        <row r="8834">
          <cell r="AI8834" t="str">
            <v>VALENCIA</v>
          </cell>
        </row>
        <row r="8835">
          <cell r="AI8835" t="str">
            <v>SAHAGÚN</v>
          </cell>
        </row>
        <row r="8836">
          <cell r="AI8836" t="str">
            <v>MONTERÍA</v>
          </cell>
        </row>
        <row r="8837">
          <cell r="AI8837" t="str">
            <v>CERETÉ</v>
          </cell>
        </row>
        <row r="8838">
          <cell r="AI8838" t="str">
            <v>CIÉNAGA DE ORO</v>
          </cell>
        </row>
        <row r="8839">
          <cell r="AI8839" t="str">
            <v>MONTELÍBANO</v>
          </cell>
        </row>
        <row r="8840">
          <cell r="AI8840" t="str">
            <v>SAHAGÚN</v>
          </cell>
        </row>
        <row r="8841">
          <cell r="AI8841" t="str">
            <v>PUERTO LIBERTADOR</v>
          </cell>
        </row>
        <row r="8842">
          <cell r="AI8842" t="str">
            <v>LORICA</v>
          </cell>
        </row>
        <row r="8843">
          <cell r="AI8843" t="str">
            <v>SAN BERNARDO DEL VIENTO</v>
          </cell>
        </row>
        <row r="8844">
          <cell r="AI8844" t="str">
            <v>CERETÉ</v>
          </cell>
        </row>
        <row r="8845">
          <cell r="AI8845" t="str">
            <v>PUERTO LIBERTADOR</v>
          </cell>
        </row>
        <row r="8846">
          <cell r="AI8846" t="str">
            <v>MONTERÍA</v>
          </cell>
        </row>
        <row r="8847">
          <cell r="AI8847" t="str">
            <v>MONTERÍA</v>
          </cell>
        </row>
        <row r="8848">
          <cell r="AI8848" t="str">
            <v>CERETÉ</v>
          </cell>
        </row>
        <row r="8849">
          <cell r="AI8849" t="str">
            <v>MOÑITOS</v>
          </cell>
        </row>
        <row r="8850">
          <cell r="AI8850" t="str">
            <v>AYAPEL</v>
          </cell>
        </row>
        <row r="8851">
          <cell r="AI8851" t="str">
            <v>LORICA</v>
          </cell>
        </row>
        <row r="8852">
          <cell r="AI8852" t="str">
            <v>CERETÉ</v>
          </cell>
        </row>
        <row r="8853">
          <cell r="AI8853" t="str">
            <v>CIÉNAGA DE ORO</v>
          </cell>
        </row>
        <row r="8854">
          <cell r="AI8854" t="str">
            <v>MONTERÍA</v>
          </cell>
        </row>
        <row r="8855">
          <cell r="AI8855" t="str">
            <v>TIERRALTA</v>
          </cell>
        </row>
        <row r="8856">
          <cell r="AI8856" t="str">
            <v>CERETÉ</v>
          </cell>
        </row>
        <row r="8857">
          <cell r="AI8857" t="str">
            <v>SAHAGÚN</v>
          </cell>
        </row>
        <row r="8858">
          <cell r="AI8858" t="str">
            <v>LORICA</v>
          </cell>
        </row>
        <row r="8859">
          <cell r="AI8859" t="str">
            <v>MONTERÍA</v>
          </cell>
        </row>
        <row r="8860">
          <cell r="AI8860" t="str">
            <v>MONTERÍA</v>
          </cell>
        </row>
        <row r="8861">
          <cell r="AI8861" t="str">
            <v>CANALETE</v>
          </cell>
        </row>
        <row r="8862">
          <cell r="AI8862" t="str">
            <v>CERETÉ</v>
          </cell>
        </row>
        <row r="8863">
          <cell r="AI8863" t="str">
            <v>MONTERÍA</v>
          </cell>
        </row>
        <row r="8864">
          <cell r="AI8864" t="str">
            <v>TIERRALTA</v>
          </cell>
        </row>
        <row r="8865">
          <cell r="AI8865" t="str">
            <v>CERETÉ</v>
          </cell>
        </row>
        <row r="8866">
          <cell r="AI8866" t="str">
            <v>MONTERÍA</v>
          </cell>
        </row>
        <row r="8867">
          <cell r="AI8867" t="str">
            <v>TIERRALTA</v>
          </cell>
        </row>
        <row r="8868">
          <cell r="AI8868" t="str">
            <v>LOS CÓRDOBAS</v>
          </cell>
        </row>
        <row r="8869">
          <cell r="AI8869" t="str">
            <v>SAN PELAYO</v>
          </cell>
        </row>
        <row r="8870">
          <cell r="AI8870" t="str">
            <v>MONTERÍA</v>
          </cell>
        </row>
        <row r="8871">
          <cell r="AI8871" t="str">
            <v>TIERRALTA</v>
          </cell>
        </row>
        <row r="8872">
          <cell r="AI8872" t="str">
            <v>LORICA</v>
          </cell>
        </row>
        <row r="8873">
          <cell r="AI8873" t="str">
            <v>MONTERÍA</v>
          </cell>
        </row>
        <row r="8874">
          <cell r="AI8874" t="str">
            <v>MONTERÍA</v>
          </cell>
        </row>
        <row r="8875">
          <cell r="AI8875" t="str">
            <v>MONTERÍA</v>
          </cell>
        </row>
        <row r="8876">
          <cell r="AI8876" t="str">
            <v>MONTERÍA</v>
          </cell>
        </row>
        <row r="8877">
          <cell r="AI8877" t="str">
            <v>LORICA</v>
          </cell>
        </row>
        <row r="8878">
          <cell r="AI8878" t="str">
            <v>MONTERÍA</v>
          </cell>
        </row>
        <row r="8879">
          <cell r="AI8879" t="str">
            <v>TIERRALTA</v>
          </cell>
        </row>
        <row r="8880">
          <cell r="AI8880" t="str">
            <v>SAN CARLOS</v>
          </cell>
        </row>
        <row r="8881">
          <cell r="AI8881" t="str">
            <v>AYAPEL</v>
          </cell>
        </row>
        <row r="8882">
          <cell r="AI8882" t="str">
            <v>MONTELÍBANO</v>
          </cell>
        </row>
        <row r="8883">
          <cell r="AI8883" t="str">
            <v>TIERRALTA</v>
          </cell>
        </row>
        <row r="8884">
          <cell r="AI8884" t="str">
            <v>MONTELÍBANO</v>
          </cell>
        </row>
        <row r="8885">
          <cell r="AI8885" t="str">
            <v>CERETÉ</v>
          </cell>
        </row>
        <row r="8886">
          <cell r="AI8886" t="str">
            <v>MONTERÍA</v>
          </cell>
        </row>
        <row r="8887">
          <cell r="AI8887" t="str">
            <v>MONTERÍA</v>
          </cell>
        </row>
        <row r="8888">
          <cell r="AI8888" t="str">
            <v>SAN ANTERO</v>
          </cell>
        </row>
        <row r="8889">
          <cell r="AI8889" t="str">
            <v>AYAPEL</v>
          </cell>
        </row>
        <row r="8890">
          <cell r="AI8890" t="str">
            <v>LORICA</v>
          </cell>
        </row>
        <row r="8891">
          <cell r="AI8891" t="str">
            <v>VALENCIA</v>
          </cell>
        </row>
        <row r="8892">
          <cell r="AI8892" t="str">
            <v>MONTERÍA</v>
          </cell>
        </row>
        <row r="8893">
          <cell r="AI8893" t="str">
            <v>SAN JOSÉ DE URÉ</v>
          </cell>
        </row>
        <row r="8894">
          <cell r="AI8894" t="str">
            <v>MONTERÍA</v>
          </cell>
        </row>
        <row r="8895">
          <cell r="AI8895" t="str">
            <v>LORICA</v>
          </cell>
        </row>
        <row r="8896">
          <cell r="AI8896" t="str">
            <v>LORICA</v>
          </cell>
        </row>
        <row r="8897">
          <cell r="AI8897" t="str">
            <v>MONTERÍA</v>
          </cell>
        </row>
        <row r="8898">
          <cell r="AI8898" t="str">
            <v>SAN ANDRÉS DE SOTAVENTO</v>
          </cell>
        </row>
        <row r="8899">
          <cell r="AI8899" t="str">
            <v>SAN BERNARDO DEL VIENTO</v>
          </cell>
        </row>
        <row r="8900">
          <cell r="AI8900" t="str">
            <v>TUCHÍN</v>
          </cell>
        </row>
        <row r="8901">
          <cell r="AI8901" t="str">
            <v>SAHAGÚN</v>
          </cell>
        </row>
        <row r="8902">
          <cell r="AI8902" t="str">
            <v>PLANETA RICA</v>
          </cell>
        </row>
        <row r="8903">
          <cell r="AI8903" t="str">
            <v>PUERTO LIBERTADOR</v>
          </cell>
        </row>
        <row r="8904">
          <cell r="AI8904" t="str">
            <v>SAHAGÚN</v>
          </cell>
        </row>
        <row r="8905">
          <cell r="AI8905" t="str">
            <v>MONTERÍA</v>
          </cell>
        </row>
        <row r="8906">
          <cell r="AI8906" t="str">
            <v>MONTELÍBANO</v>
          </cell>
        </row>
        <row r="8907">
          <cell r="AI8907" t="str">
            <v>MONTERÍA</v>
          </cell>
        </row>
        <row r="8908">
          <cell r="AI8908" t="str">
            <v>MONTERÍA</v>
          </cell>
        </row>
        <row r="8909">
          <cell r="AI8909" t="str">
            <v>PLANETA RICA</v>
          </cell>
        </row>
        <row r="8910">
          <cell r="AI8910" t="str">
            <v>CERETÉ</v>
          </cell>
        </row>
        <row r="8911">
          <cell r="AI8911" t="str">
            <v>MONTERÍA</v>
          </cell>
        </row>
        <row r="8912">
          <cell r="AI8912" t="str">
            <v>MONTERÍA</v>
          </cell>
        </row>
        <row r="8913">
          <cell r="AI8913" t="str">
            <v>CERETÉ</v>
          </cell>
        </row>
        <row r="8914">
          <cell r="AI8914" t="str">
            <v>MONTERÍA</v>
          </cell>
        </row>
        <row r="8915">
          <cell r="AI8915" t="str">
            <v>SAN BERNARDO DEL VIENTO</v>
          </cell>
        </row>
        <row r="8916">
          <cell r="AI8916" t="str">
            <v>MONTERÍA</v>
          </cell>
        </row>
        <row r="8917">
          <cell r="AI8917" t="str">
            <v>TIERRALTA</v>
          </cell>
        </row>
        <row r="8918">
          <cell r="AI8918" t="str">
            <v>SAN JOSÉ DE URÉ</v>
          </cell>
        </row>
        <row r="8919">
          <cell r="AI8919" t="str">
            <v>LORICA</v>
          </cell>
        </row>
        <row r="8920">
          <cell r="AI8920" t="str">
            <v>MONTERÍA</v>
          </cell>
        </row>
        <row r="8921">
          <cell r="AI8921" t="str">
            <v>MONTERÍA</v>
          </cell>
        </row>
        <row r="8922">
          <cell r="AI8922" t="str">
            <v>LORICA</v>
          </cell>
        </row>
        <row r="8923">
          <cell r="AI8923" t="str">
            <v>CERETÉ</v>
          </cell>
        </row>
        <row r="8924">
          <cell r="AI8924" t="str">
            <v>MONTERÍA</v>
          </cell>
        </row>
        <row r="8925">
          <cell r="AI8925" t="str">
            <v>MONTERÍA</v>
          </cell>
        </row>
        <row r="8926">
          <cell r="AI8926" t="str">
            <v>CERETÉ</v>
          </cell>
        </row>
        <row r="8927">
          <cell r="AI8927" t="str">
            <v>LORICA</v>
          </cell>
        </row>
        <row r="8928">
          <cell r="AI8928" t="str">
            <v>LORICA</v>
          </cell>
        </row>
        <row r="8929">
          <cell r="AI8929" t="str">
            <v>MONTERÍA</v>
          </cell>
        </row>
        <row r="8930">
          <cell r="AI8930" t="str">
            <v>MONTERÍA</v>
          </cell>
        </row>
        <row r="8931">
          <cell r="AI8931" t="str">
            <v>CERETÉ</v>
          </cell>
        </row>
        <row r="8932">
          <cell r="AI8932" t="str">
            <v>PLANETA RICA</v>
          </cell>
        </row>
        <row r="8933">
          <cell r="AI8933" t="str">
            <v>SAHAGÚN</v>
          </cell>
        </row>
        <row r="8934">
          <cell r="AI8934" t="str">
            <v>LORICA</v>
          </cell>
        </row>
        <row r="8935">
          <cell r="AI8935" t="str">
            <v>MONTERÍA</v>
          </cell>
        </row>
        <row r="8936">
          <cell r="AI8936" t="str">
            <v>SAN JOSÉ DE URÉ</v>
          </cell>
        </row>
        <row r="8937">
          <cell r="AI8937" t="str">
            <v>MONTERÍA</v>
          </cell>
        </row>
        <row r="8938">
          <cell r="AI8938" t="str">
            <v>LORICA</v>
          </cell>
        </row>
        <row r="8939">
          <cell r="AI8939" t="str">
            <v>CIÉNAGA DE ORO</v>
          </cell>
        </row>
        <row r="8940">
          <cell r="AI8940" t="str">
            <v>MOÑITOS</v>
          </cell>
        </row>
        <row r="8941">
          <cell r="AI8941" t="str">
            <v>SAN BERNARDO DEL VIENTO</v>
          </cell>
        </row>
        <row r="8942">
          <cell r="AI8942" t="str">
            <v>LOS CÓRDOBAS</v>
          </cell>
        </row>
        <row r="8943">
          <cell r="AI8943" t="str">
            <v>COTORRA</v>
          </cell>
        </row>
        <row r="8944">
          <cell r="AI8944" t="str">
            <v>SAN CARLOS</v>
          </cell>
        </row>
        <row r="8945">
          <cell r="AI8945" t="str">
            <v>MOMIL</v>
          </cell>
        </row>
        <row r="8946">
          <cell r="AI8946" t="str">
            <v>SAN PELAYO</v>
          </cell>
        </row>
        <row r="8947">
          <cell r="AI8947" t="str">
            <v>MONTERÍA</v>
          </cell>
        </row>
        <row r="8948">
          <cell r="AI8948" t="str">
            <v>CANALETE</v>
          </cell>
        </row>
        <row r="8949">
          <cell r="AI8949" t="str">
            <v>SAN ANDRÉS DE SOTAVENTO</v>
          </cell>
        </row>
        <row r="8950">
          <cell r="AI8950" t="str">
            <v>TIERRALTA</v>
          </cell>
        </row>
        <row r="8951">
          <cell r="AI8951" t="str">
            <v>VALENCIA</v>
          </cell>
        </row>
        <row r="8952">
          <cell r="AI8952" t="str">
            <v>LA APARTADA</v>
          </cell>
        </row>
        <row r="8953">
          <cell r="AI8953" t="str">
            <v>MONTELÍBANO</v>
          </cell>
        </row>
        <row r="8954">
          <cell r="AI8954" t="str">
            <v>CERETÉ</v>
          </cell>
        </row>
        <row r="8955">
          <cell r="AI8955" t="str">
            <v>PUERTO LIBERTADOR</v>
          </cell>
        </row>
        <row r="8956">
          <cell r="AI8956" t="str">
            <v>MONTERÍA</v>
          </cell>
        </row>
        <row r="8957">
          <cell r="AI8957" t="str">
            <v>MONTERÍA</v>
          </cell>
        </row>
        <row r="8958">
          <cell r="AI8958" t="str">
            <v>MONTELÍBANO</v>
          </cell>
        </row>
        <row r="8959">
          <cell r="AI8959" t="str">
            <v>BUENAVISTA</v>
          </cell>
        </row>
        <row r="8960">
          <cell r="AI8960" t="str">
            <v>CERETÉ</v>
          </cell>
        </row>
        <row r="8961">
          <cell r="AI8961" t="str">
            <v>MONTERÍA</v>
          </cell>
        </row>
        <row r="8962">
          <cell r="AI8962" t="str">
            <v>PLANETA RICA</v>
          </cell>
        </row>
        <row r="8963">
          <cell r="AI8963" t="str">
            <v>CERETÉ</v>
          </cell>
        </row>
        <row r="8964">
          <cell r="AI8964" t="str">
            <v>MONTERÍA</v>
          </cell>
        </row>
        <row r="8965">
          <cell r="AI8965" t="str">
            <v>MONTERÍA</v>
          </cell>
        </row>
        <row r="8966">
          <cell r="AI8966" t="str">
            <v>CERETÉ</v>
          </cell>
        </row>
        <row r="8967">
          <cell r="AI8967" t="str">
            <v>MONTERÍA</v>
          </cell>
        </row>
        <row r="8968">
          <cell r="AI8968" t="str">
            <v>MONTERÍA</v>
          </cell>
        </row>
        <row r="8969">
          <cell r="AI8969" t="str">
            <v>CANALETE</v>
          </cell>
        </row>
        <row r="8970">
          <cell r="AI8970" t="str">
            <v>TIERRALTA</v>
          </cell>
        </row>
        <row r="8971">
          <cell r="AI8971" t="str">
            <v>TIERRALTA</v>
          </cell>
        </row>
        <row r="8972">
          <cell r="AI8972" t="str">
            <v>LORICA</v>
          </cell>
        </row>
        <row r="8973">
          <cell r="AI8973" t="str">
            <v>CERETÉ</v>
          </cell>
        </row>
        <row r="8974">
          <cell r="AI8974" t="str">
            <v>CANALETE</v>
          </cell>
        </row>
        <row r="8975">
          <cell r="AI8975" t="str">
            <v>MOMIL</v>
          </cell>
        </row>
        <row r="8976">
          <cell r="AI8976" t="str">
            <v>MONTERÍA</v>
          </cell>
        </row>
        <row r="8977">
          <cell r="AI8977" t="str">
            <v>MONTERÍA</v>
          </cell>
        </row>
        <row r="8978">
          <cell r="AI8978" t="str">
            <v>CHIMÁ</v>
          </cell>
        </row>
        <row r="8979">
          <cell r="AI8979" t="str">
            <v>LORICA</v>
          </cell>
        </row>
        <row r="8980">
          <cell r="AI8980" t="str">
            <v>PUERTO ESCONDIDO</v>
          </cell>
        </row>
        <row r="8981">
          <cell r="AI8981" t="str">
            <v>MONTERÍA</v>
          </cell>
        </row>
        <row r="8982">
          <cell r="AI8982" t="str">
            <v>COTORRA</v>
          </cell>
        </row>
        <row r="8983">
          <cell r="AI8983" t="str">
            <v>PUERTO ESCONDIDO</v>
          </cell>
        </row>
        <row r="8984">
          <cell r="AI8984" t="str">
            <v>MONTERÍA</v>
          </cell>
        </row>
        <row r="8985">
          <cell r="AI8985" t="str">
            <v>MONTERÍA</v>
          </cell>
        </row>
        <row r="8986">
          <cell r="AI8986" t="str">
            <v>TIERRALTA</v>
          </cell>
        </row>
        <row r="8987">
          <cell r="AI8987" t="str">
            <v>MONTERÍA</v>
          </cell>
        </row>
        <row r="8988">
          <cell r="AI8988" t="str">
            <v>SAHAGÚN</v>
          </cell>
        </row>
        <row r="8989">
          <cell r="AI8989" t="str">
            <v>LORICA</v>
          </cell>
        </row>
        <row r="8990">
          <cell r="AI8990" t="str">
            <v>MONTERÍA</v>
          </cell>
        </row>
        <row r="8991">
          <cell r="AI8991" t="str">
            <v>CERETÉ</v>
          </cell>
        </row>
        <row r="8992">
          <cell r="AI8992" t="str">
            <v>SAHAGÚN</v>
          </cell>
        </row>
        <row r="8993">
          <cell r="AI8993" t="str">
            <v>MONTERÍA</v>
          </cell>
        </row>
        <row r="8994">
          <cell r="AI8994" t="str">
            <v>CERETÉ</v>
          </cell>
        </row>
        <row r="8995">
          <cell r="AI8995" t="str">
            <v>MONTERÍA</v>
          </cell>
        </row>
        <row r="8996">
          <cell r="AI8996" t="str">
            <v>LORICA</v>
          </cell>
        </row>
        <row r="8997">
          <cell r="AI8997" t="str">
            <v>MONTERÍA</v>
          </cell>
        </row>
        <row r="8998">
          <cell r="AI8998" t="str">
            <v>MONTERÍA</v>
          </cell>
        </row>
        <row r="8999">
          <cell r="AI8999" t="str">
            <v>MONTERÍA</v>
          </cell>
        </row>
        <row r="9000">
          <cell r="AI9000" t="str">
            <v>CERETÉ</v>
          </cell>
        </row>
        <row r="9001">
          <cell r="AI9001" t="str">
            <v>TUCHÍN</v>
          </cell>
        </row>
        <row r="9002">
          <cell r="AI9002" t="str">
            <v>VALENCIA</v>
          </cell>
        </row>
        <row r="9003">
          <cell r="AI9003" t="str">
            <v>PUEBLO NUEVO</v>
          </cell>
        </row>
        <row r="9004">
          <cell r="AI9004" t="str">
            <v>TIERRALTA</v>
          </cell>
        </row>
        <row r="9005">
          <cell r="AI9005" t="str">
            <v>TIERRALTA</v>
          </cell>
        </row>
        <row r="9006">
          <cell r="AI9006" t="str">
            <v>AYAPEL</v>
          </cell>
        </row>
        <row r="9007">
          <cell r="AI9007" t="str">
            <v>CIÉNAGA DE ORO</v>
          </cell>
        </row>
        <row r="9008">
          <cell r="AI9008" t="str">
            <v>MONTERÍA</v>
          </cell>
        </row>
        <row r="9009">
          <cell r="AI9009" t="str">
            <v>MONTERÍA</v>
          </cell>
        </row>
        <row r="9010">
          <cell r="AI9010" t="str">
            <v>BUENAVISTA</v>
          </cell>
        </row>
        <row r="9011">
          <cell r="AI9011" t="str">
            <v>TIERRALTA</v>
          </cell>
        </row>
        <row r="9012">
          <cell r="AI9012" t="str">
            <v>TIERRALTA</v>
          </cell>
        </row>
        <row r="9013">
          <cell r="AI9013" t="str">
            <v>SAN BERNARDO DEL VIENTO</v>
          </cell>
        </row>
        <row r="9014">
          <cell r="AI9014" t="str">
            <v>TIERRALTA</v>
          </cell>
        </row>
        <row r="9015">
          <cell r="AI9015" t="str">
            <v>SAHAGÚN</v>
          </cell>
        </row>
        <row r="9016">
          <cell r="AI9016" t="str">
            <v>MONTERÍA</v>
          </cell>
        </row>
        <row r="9017">
          <cell r="AI9017" t="str">
            <v>MONTERÍA</v>
          </cell>
        </row>
        <row r="9018">
          <cell r="AI9018" t="str">
            <v>MOÑITOS</v>
          </cell>
        </row>
        <row r="9019">
          <cell r="AI9019" t="str">
            <v>MONTERÍA</v>
          </cell>
        </row>
        <row r="9020">
          <cell r="AI9020" t="str">
            <v>MONTERÍA</v>
          </cell>
        </row>
        <row r="9021">
          <cell r="AI9021" t="str">
            <v>SAHAGÚN</v>
          </cell>
        </row>
        <row r="9022">
          <cell r="AI9022" t="str">
            <v>PLANETA RICA</v>
          </cell>
        </row>
        <row r="9023">
          <cell r="AI9023" t="str">
            <v>MONTERÍA</v>
          </cell>
        </row>
        <row r="9024">
          <cell r="AI9024" t="str">
            <v>CHIMÁ</v>
          </cell>
        </row>
        <row r="9025">
          <cell r="AI9025" t="str">
            <v>MONTERÍA</v>
          </cell>
        </row>
        <row r="9026">
          <cell r="AI9026" t="str">
            <v>MONTERÍA</v>
          </cell>
        </row>
        <row r="9027">
          <cell r="AI9027" t="str">
            <v>TIERRALTA</v>
          </cell>
        </row>
        <row r="9028">
          <cell r="AI9028" t="str">
            <v>TIERRALTA</v>
          </cell>
        </row>
        <row r="9029">
          <cell r="AI9029" t="str">
            <v>BUENAVISTA</v>
          </cell>
        </row>
        <row r="9030">
          <cell r="AI9030" t="str">
            <v>CHINÚ</v>
          </cell>
        </row>
        <row r="9031">
          <cell r="AI9031" t="str">
            <v>BUENAVISTA</v>
          </cell>
        </row>
        <row r="9032">
          <cell r="AI9032" t="str">
            <v>MONTERÍA</v>
          </cell>
        </row>
        <row r="9033">
          <cell r="AI9033" t="str">
            <v>TUCHÍN</v>
          </cell>
        </row>
        <row r="9034">
          <cell r="AI9034" t="str">
            <v>MOÑITOS</v>
          </cell>
        </row>
        <row r="9035">
          <cell r="AI9035" t="str">
            <v>MOMIL</v>
          </cell>
        </row>
        <row r="9036">
          <cell r="AI9036" t="str">
            <v>PLANETA RICA</v>
          </cell>
        </row>
        <row r="9037">
          <cell r="AI9037" t="str">
            <v>AYAPEL</v>
          </cell>
        </row>
        <row r="9038">
          <cell r="AI9038" t="str">
            <v>SAHAGÚN</v>
          </cell>
        </row>
        <row r="9039">
          <cell r="AI9039" t="str">
            <v>LORICA</v>
          </cell>
        </row>
        <row r="9040">
          <cell r="AI9040" t="str">
            <v>SAHAGÚN</v>
          </cell>
        </row>
        <row r="9041">
          <cell r="AI9041" t="str">
            <v>SAHAGÚN</v>
          </cell>
        </row>
        <row r="9042">
          <cell r="AI9042" t="str">
            <v>SAHAGÚN</v>
          </cell>
        </row>
        <row r="9043">
          <cell r="AI9043" t="str">
            <v>LORICA</v>
          </cell>
        </row>
        <row r="9044">
          <cell r="AI9044" t="str">
            <v>CIÉNAGA DE ORO</v>
          </cell>
        </row>
        <row r="9045">
          <cell r="AI9045" t="str">
            <v>MONTERÍA</v>
          </cell>
        </row>
        <row r="9046">
          <cell r="AI9046" t="str">
            <v>SAHAGÚN</v>
          </cell>
        </row>
        <row r="9047">
          <cell r="AI9047" t="str">
            <v>SAN ANDRÉS DE SOTAVENTO</v>
          </cell>
        </row>
        <row r="9048">
          <cell r="AI9048" t="str">
            <v>MONTERÍA</v>
          </cell>
        </row>
        <row r="9049">
          <cell r="AI9049" t="str">
            <v>CERETÉ</v>
          </cell>
        </row>
        <row r="9050">
          <cell r="AI9050" t="str">
            <v>MONTERÍA</v>
          </cell>
        </row>
        <row r="9051">
          <cell r="AI9051" t="str">
            <v>MONTELÍBANO</v>
          </cell>
        </row>
        <row r="9052">
          <cell r="AI9052" t="str">
            <v>MONTERÍA</v>
          </cell>
        </row>
        <row r="9053">
          <cell r="AI9053" t="str">
            <v>AYAPEL</v>
          </cell>
        </row>
        <row r="9054">
          <cell r="AI9054" t="str">
            <v>SAHAGÚN</v>
          </cell>
        </row>
        <row r="9055">
          <cell r="AI9055" t="str">
            <v>MONTERÍA</v>
          </cell>
        </row>
        <row r="9056">
          <cell r="AI9056" t="str">
            <v>SAHAGÚN</v>
          </cell>
        </row>
        <row r="9057">
          <cell r="AI9057" t="str">
            <v>SAN PELAYO</v>
          </cell>
        </row>
        <row r="9058">
          <cell r="AI9058" t="str">
            <v>TIERRALTA</v>
          </cell>
        </row>
        <row r="9059">
          <cell r="AI9059" t="str">
            <v>SAHAGÚN</v>
          </cell>
        </row>
        <row r="9060">
          <cell r="AI9060" t="str">
            <v>CANALETE</v>
          </cell>
        </row>
        <row r="9061">
          <cell r="AI9061" t="str">
            <v>MONTERÍA</v>
          </cell>
        </row>
        <row r="9062">
          <cell r="AI9062" t="str">
            <v>TIERRALTA</v>
          </cell>
        </row>
        <row r="9063">
          <cell r="AI9063" t="str">
            <v>SAN CARLOS</v>
          </cell>
        </row>
        <row r="9064">
          <cell r="AI9064" t="str">
            <v>MONTELÍBANO</v>
          </cell>
        </row>
        <row r="9065">
          <cell r="AI9065" t="str">
            <v>MOÑITOS</v>
          </cell>
        </row>
        <row r="9066">
          <cell r="AI9066" t="str">
            <v>MONTERÍA</v>
          </cell>
        </row>
        <row r="9067">
          <cell r="AI9067" t="str">
            <v>MONTERÍA</v>
          </cell>
        </row>
        <row r="9068">
          <cell r="AI9068" t="str">
            <v>MONTERÍA</v>
          </cell>
        </row>
        <row r="9069">
          <cell r="AI9069" t="str">
            <v>MOMIL</v>
          </cell>
        </row>
        <row r="9070">
          <cell r="AI9070" t="str">
            <v>MONTERÍA</v>
          </cell>
        </row>
        <row r="9071">
          <cell r="AI9071" t="str">
            <v>TUCHÍN</v>
          </cell>
        </row>
        <row r="9072">
          <cell r="AI9072" t="str">
            <v>SAHAGÚN</v>
          </cell>
        </row>
        <row r="9073">
          <cell r="AI9073" t="str">
            <v>TIERRALTA</v>
          </cell>
        </row>
        <row r="9074">
          <cell r="AI9074" t="str">
            <v>TIERRALTA</v>
          </cell>
        </row>
        <row r="9075">
          <cell r="AI9075" t="str">
            <v>MONTERÍA</v>
          </cell>
        </row>
        <row r="9076">
          <cell r="AI9076" t="str">
            <v>MONTERÍA</v>
          </cell>
        </row>
        <row r="9077">
          <cell r="AI9077" t="str">
            <v>MONTERÍA</v>
          </cell>
        </row>
        <row r="9078">
          <cell r="AI9078" t="str">
            <v>MONTERÍA</v>
          </cell>
        </row>
        <row r="9079">
          <cell r="AI9079" t="str">
            <v>PUERTO ESCONDIDO</v>
          </cell>
        </row>
        <row r="9080">
          <cell r="AI9080" t="str">
            <v>LORICA</v>
          </cell>
        </row>
        <row r="9081">
          <cell r="AI9081" t="str">
            <v>MONTERÍA</v>
          </cell>
        </row>
        <row r="9082">
          <cell r="AI9082" t="str">
            <v>MONTELÍBANO</v>
          </cell>
        </row>
        <row r="9083">
          <cell r="AI9083" t="str">
            <v>LORICA</v>
          </cell>
        </row>
        <row r="9084">
          <cell r="AI9084" t="str">
            <v>MONTERÍA</v>
          </cell>
        </row>
        <row r="9085">
          <cell r="AI9085" t="str">
            <v>AYAPEL</v>
          </cell>
        </row>
        <row r="9086">
          <cell r="AI9086" t="str">
            <v>PUERTO ESCONDIDO</v>
          </cell>
        </row>
        <row r="9087">
          <cell r="AI9087" t="str">
            <v>LORICA</v>
          </cell>
        </row>
        <row r="9088">
          <cell r="AI9088" t="str">
            <v>MONTERÍA</v>
          </cell>
        </row>
        <row r="9089">
          <cell r="AI9089" t="str">
            <v>PUERTO ESCONDIDO</v>
          </cell>
        </row>
        <row r="9090">
          <cell r="AI9090" t="str">
            <v>LORICA</v>
          </cell>
        </row>
        <row r="9091">
          <cell r="AI9091" t="str">
            <v>LORICA</v>
          </cell>
        </row>
        <row r="9092">
          <cell r="AI9092" t="str">
            <v>SAN ANTERO</v>
          </cell>
        </row>
        <row r="9093">
          <cell r="AI9093" t="str">
            <v>MONTERÍA</v>
          </cell>
        </row>
        <row r="9094">
          <cell r="AI9094" t="str">
            <v>LORICA</v>
          </cell>
        </row>
        <row r="9095">
          <cell r="AI9095" t="str">
            <v>VALENCIA</v>
          </cell>
        </row>
        <row r="9096">
          <cell r="AI9096" t="str">
            <v>MONTERÍA</v>
          </cell>
        </row>
        <row r="9097">
          <cell r="AI9097" t="str">
            <v>MONTERÍA</v>
          </cell>
        </row>
        <row r="9098">
          <cell r="AI9098" t="str">
            <v>MONTERÍA</v>
          </cell>
        </row>
        <row r="9099">
          <cell r="AI9099" t="str">
            <v>CIÉNAGA DE ORO</v>
          </cell>
        </row>
        <row r="9100">
          <cell r="AI9100" t="str">
            <v>MONTERÍA</v>
          </cell>
        </row>
        <row r="9101">
          <cell r="AI9101" t="str">
            <v>LORICA</v>
          </cell>
        </row>
        <row r="9102">
          <cell r="AI9102" t="str">
            <v>COTORRA</v>
          </cell>
        </row>
        <row r="9103">
          <cell r="AI9103" t="str">
            <v>COTORRA</v>
          </cell>
        </row>
        <row r="9104">
          <cell r="AI9104" t="str">
            <v>LORICA</v>
          </cell>
        </row>
        <row r="9105">
          <cell r="AI9105" t="str">
            <v>LORICA</v>
          </cell>
        </row>
        <row r="9106">
          <cell r="AI9106" t="str">
            <v>LORICA</v>
          </cell>
        </row>
        <row r="9107">
          <cell r="AI9107" t="str">
            <v>MONTERÍA</v>
          </cell>
        </row>
        <row r="9108">
          <cell r="AI9108" t="str">
            <v>MONTERÍA</v>
          </cell>
        </row>
        <row r="9109">
          <cell r="AI9109" t="str">
            <v>CERETÉ</v>
          </cell>
        </row>
        <row r="9110">
          <cell r="AI9110" t="str">
            <v>PUERTO ESCONDIDO</v>
          </cell>
        </row>
        <row r="9111">
          <cell r="AI9111" t="str">
            <v>LOS CÓRDOBAS</v>
          </cell>
        </row>
        <row r="9112">
          <cell r="AI9112" t="str">
            <v>MONTERÍA</v>
          </cell>
        </row>
        <row r="9113">
          <cell r="AI9113" t="str">
            <v>SAHAGÚN</v>
          </cell>
        </row>
        <row r="9114">
          <cell r="AI9114" t="str">
            <v>MONTERÍA</v>
          </cell>
        </row>
        <row r="9115">
          <cell r="AI9115" t="str">
            <v>TIERRALTA</v>
          </cell>
        </row>
        <row r="9116">
          <cell r="AI9116" t="str">
            <v>SAHAGÚN</v>
          </cell>
        </row>
        <row r="9117">
          <cell r="AI9117" t="str">
            <v>MONTERÍA</v>
          </cell>
        </row>
        <row r="9118">
          <cell r="AI9118" t="str">
            <v>SAHAGÚN</v>
          </cell>
        </row>
        <row r="9119">
          <cell r="AI9119" t="str">
            <v>MONTELÍBANO</v>
          </cell>
        </row>
        <row r="9120">
          <cell r="AI9120" t="str">
            <v>SAHAGÚN</v>
          </cell>
        </row>
        <row r="9121">
          <cell r="AI9121" t="str">
            <v>MONTERÍA</v>
          </cell>
        </row>
        <row r="9122">
          <cell r="AI9122" t="str">
            <v>CIÉNAGA DE ORO</v>
          </cell>
        </row>
        <row r="9123">
          <cell r="AI9123" t="str">
            <v>SAN JOSÉ DE URÉ</v>
          </cell>
        </row>
        <row r="9124">
          <cell r="AI9124" t="str">
            <v>MONTELÍBANO</v>
          </cell>
        </row>
        <row r="9125">
          <cell r="AI9125" t="str">
            <v>MONTERÍA</v>
          </cell>
        </row>
        <row r="9126">
          <cell r="AI9126" t="str">
            <v>SAN PELAYO</v>
          </cell>
        </row>
        <row r="9127">
          <cell r="AI9127" t="str">
            <v>SAN JOSÉ DE URÉ</v>
          </cell>
        </row>
        <row r="9128">
          <cell r="AI9128" t="str">
            <v>CANALETE</v>
          </cell>
        </row>
        <row r="9129">
          <cell r="AI9129" t="str">
            <v>CHINÚ</v>
          </cell>
        </row>
        <row r="9130">
          <cell r="AI9130" t="str">
            <v>CANALETE</v>
          </cell>
        </row>
        <row r="9131">
          <cell r="AI9131" t="str">
            <v>TIERRALTA</v>
          </cell>
        </row>
        <row r="9132">
          <cell r="AI9132" t="str">
            <v>MONTERÍA</v>
          </cell>
        </row>
        <row r="9133">
          <cell r="AI9133" t="str">
            <v>TIERRALTA</v>
          </cell>
        </row>
        <row r="9134">
          <cell r="AI9134" t="str">
            <v>MONTERÍA</v>
          </cell>
        </row>
        <row r="9135">
          <cell r="AI9135" t="str">
            <v>MONTERÍA</v>
          </cell>
        </row>
        <row r="9136">
          <cell r="AI9136" t="str">
            <v>SAN ANTERO</v>
          </cell>
        </row>
        <row r="9137">
          <cell r="AI9137" t="str">
            <v>MONTELÍBANO</v>
          </cell>
        </row>
        <row r="9138">
          <cell r="AI9138" t="str">
            <v>MONTERÍA</v>
          </cell>
        </row>
        <row r="9139">
          <cell r="AI9139" t="str">
            <v>MONTERÍA</v>
          </cell>
        </row>
        <row r="9140">
          <cell r="AI9140" t="str">
            <v>PUEBLO NUEVO</v>
          </cell>
        </row>
        <row r="9141">
          <cell r="AI9141" t="str">
            <v>SAHAGÚN</v>
          </cell>
        </row>
        <row r="9142">
          <cell r="AI9142" t="str">
            <v>TIERRALTA</v>
          </cell>
        </row>
        <row r="9143">
          <cell r="AI9143" t="str">
            <v>AYAPEL</v>
          </cell>
        </row>
        <row r="9144">
          <cell r="AI9144" t="str">
            <v>CHINÚ</v>
          </cell>
        </row>
        <row r="9145">
          <cell r="AI9145" t="str">
            <v>LORICA</v>
          </cell>
        </row>
        <row r="9146">
          <cell r="AI9146" t="str">
            <v>PLANETA RICA</v>
          </cell>
        </row>
        <row r="9147">
          <cell r="AI9147" t="str">
            <v>MONTERÍA</v>
          </cell>
        </row>
        <row r="9148">
          <cell r="AI9148" t="str">
            <v>TIERRALTA</v>
          </cell>
        </row>
        <row r="9149">
          <cell r="AI9149" t="str">
            <v>SAHAGÚN</v>
          </cell>
        </row>
        <row r="9150">
          <cell r="AI9150" t="str">
            <v>MONTERÍA</v>
          </cell>
        </row>
        <row r="9151">
          <cell r="AI9151" t="str">
            <v>TIERRALTA</v>
          </cell>
        </row>
        <row r="9152">
          <cell r="AI9152" t="str">
            <v>TIERRALTA</v>
          </cell>
        </row>
        <row r="9153">
          <cell r="AI9153" t="str">
            <v>MONTERÍA</v>
          </cell>
        </row>
        <row r="9154">
          <cell r="AI9154" t="str">
            <v>CHINÚ</v>
          </cell>
        </row>
        <row r="9155">
          <cell r="AI9155" t="str">
            <v>SAN ANDRÉS DE SOTAVENTO</v>
          </cell>
        </row>
        <row r="9156">
          <cell r="AI9156" t="str">
            <v>MONTERÍA</v>
          </cell>
        </row>
        <row r="9157">
          <cell r="AI9157" t="str">
            <v>MONTERÍA</v>
          </cell>
        </row>
        <row r="9158">
          <cell r="AI9158" t="str">
            <v>TIERRALTA</v>
          </cell>
        </row>
        <row r="9159">
          <cell r="AI9159" t="str">
            <v>LORICA</v>
          </cell>
        </row>
        <row r="9160">
          <cell r="AI9160" t="str">
            <v>MONTERÍA</v>
          </cell>
        </row>
        <row r="9161">
          <cell r="AI9161" t="str">
            <v>MONTERÍA</v>
          </cell>
        </row>
        <row r="9162">
          <cell r="AI9162" t="str">
            <v>PUEBLO NUEVO</v>
          </cell>
        </row>
        <row r="9163">
          <cell r="AI9163" t="str">
            <v>CHINÚ</v>
          </cell>
        </row>
        <row r="9164">
          <cell r="AI9164" t="str">
            <v>MONTELÍBANO</v>
          </cell>
        </row>
        <row r="9165">
          <cell r="AI9165" t="str">
            <v>MONTERÍA</v>
          </cell>
        </row>
        <row r="9166">
          <cell r="AI9166" t="str">
            <v>CIÉNAGA DE ORO</v>
          </cell>
        </row>
        <row r="9167">
          <cell r="AI9167" t="str">
            <v>MONTERÍA</v>
          </cell>
        </row>
        <row r="9168">
          <cell r="AI9168" t="str">
            <v>CHINÚ</v>
          </cell>
        </row>
        <row r="9169">
          <cell r="AI9169" t="str">
            <v>CERETÉ</v>
          </cell>
        </row>
        <row r="9170">
          <cell r="AI9170" t="str">
            <v>MONTERÍA</v>
          </cell>
        </row>
        <row r="9171">
          <cell r="AI9171" t="str">
            <v>TIERRALTA</v>
          </cell>
        </row>
        <row r="9172">
          <cell r="AI9172" t="str">
            <v>SAN BERNARDO DEL VIENTO</v>
          </cell>
        </row>
        <row r="9173">
          <cell r="AI9173" t="str">
            <v>MONTERÍA</v>
          </cell>
        </row>
        <row r="9174">
          <cell r="AI9174" t="str">
            <v>CHINÚ</v>
          </cell>
        </row>
        <row r="9175">
          <cell r="AI9175" t="str">
            <v>CHINÚ</v>
          </cell>
        </row>
        <row r="9176">
          <cell r="AI9176" t="str">
            <v>MONTERÍA</v>
          </cell>
        </row>
        <row r="9177">
          <cell r="AI9177" t="str">
            <v>TIERRALTA</v>
          </cell>
        </row>
        <row r="9178">
          <cell r="AI9178" t="str">
            <v>MONTELÍBANO</v>
          </cell>
        </row>
        <row r="9179">
          <cell r="AI9179" t="str">
            <v>SAHAGÚN</v>
          </cell>
        </row>
        <row r="9180">
          <cell r="AI9180" t="str">
            <v>MONTERÍA</v>
          </cell>
        </row>
        <row r="9181">
          <cell r="AI9181" t="str">
            <v>LORICA</v>
          </cell>
        </row>
        <row r="9182">
          <cell r="AI9182" t="str">
            <v>SAN PELAYO</v>
          </cell>
        </row>
        <row r="9183">
          <cell r="AI9183" t="str">
            <v>MONTERÍA</v>
          </cell>
        </row>
        <row r="9184">
          <cell r="AI9184" t="str">
            <v>SAN BERNARDO DEL VIENTO</v>
          </cell>
        </row>
        <row r="9185">
          <cell r="AI9185" t="str">
            <v>SAN BERNARDO DEL VIENTO</v>
          </cell>
        </row>
        <row r="9186">
          <cell r="AI9186" t="str">
            <v>CANALETE</v>
          </cell>
        </row>
        <row r="9187">
          <cell r="AI9187" t="str">
            <v>CANALETE</v>
          </cell>
        </row>
        <row r="9188">
          <cell r="AI9188" t="str">
            <v>PUEBLO NUEVO</v>
          </cell>
        </row>
        <row r="9189">
          <cell r="AI9189" t="str">
            <v>MONTERÍA</v>
          </cell>
        </row>
        <row r="9190">
          <cell r="AI9190" t="str">
            <v>MONTERÍA</v>
          </cell>
        </row>
        <row r="9191">
          <cell r="AI9191" t="str">
            <v>BUENAVISTA</v>
          </cell>
        </row>
        <row r="9192">
          <cell r="AI9192" t="str">
            <v>MONTERÍA</v>
          </cell>
        </row>
        <row r="9193">
          <cell r="AI9193" t="str">
            <v>MONTERÍA</v>
          </cell>
        </row>
        <row r="9194">
          <cell r="AI9194" t="str">
            <v>TIERRALTA</v>
          </cell>
        </row>
        <row r="9195">
          <cell r="AI9195" t="str">
            <v>SAN ANTERO</v>
          </cell>
        </row>
        <row r="9196">
          <cell r="AI9196" t="str">
            <v>SAHAGÚN</v>
          </cell>
        </row>
        <row r="9197">
          <cell r="AI9197" t="str">
            <v>MONTERÍA</v>
          </cell>
        </row>
        <row r="9198">
          <cell r="AI9198" t="str">
            <v>LORICA</v>
          </cell>
        </row>
        <row r="9199">
          <cell r="AI9199" t="str">
            <v>PLANETA RICA</v>
          </cell>
        </row>
        <row r="9200">
          <cell r="AI9200" t="str">
            <v>CHIMÁ</v>
          </cell>
        </row>
        <row r="9201">
          <cell r="AI9201" t="str">
            <v>AYAPEL</v>
          </cell>
        </row>
        <row r="9202">
          <cell r="AI9202" t="str">
            <v>SAN BERNARDO DEL VIENTO</v>
          </cell>
        </row>
        <row r="9203">
          <cell r="AI9203" t="str">
            <v>SAN BERNARDO DEL VIENTO</v>
          </cell>
        </row>
        <row r="9204">
          <cell r="AI9204" t="str">
            <v>MONTERÍA</v>
          </cell>
        </row>
        <row r="9205">
          <cell r="AI9205" t="str">
            <v>CHIMÁ</v>
          </cell>
        </row>
        <row r="9206">
          <cell r="AI9206" t="str">
            <v>CHIMÁ</v>
          </cell>
        </row>
        <row r="9207">
          <cell r="AI9207" t="str">
            <v>LORICA</v>
          </cell>
        </row>
        <row r="9208">
          <cell r="AI9208" t="str">
            <v>PLANETA RICA</v>
          </cell>
        </row>
        <row r="9209">
          <cell r="AI9209" t="str">
            <v>MOMIL</v>
          </cell>
        </row>
        <row r="9210">
          <cell r="AI9210" t="str">
            <v>CIÉNAGA DE ORO</v>
          </cell>
        </row>
        <row r="9211">
          <cell r="AI9211" t="str">
            <v>MONTERÍA</v>
          </cell>
        </row>
        <row r="9212">
          <cell r="AI9212" t="str">
            <v>CERETÉ</v>
          </cell>
        </row>
        <row r="9213">
          <cell r="AI9213" t="str">
            <v>PUEBLO NUEVO</v>
          </cell>
        </row>
        <row r="9214">
          <cell r="AI9214" t="str">
            <v>SAN BERNARDO DEL VIENTO</v>
          </cell>
        </row>
        <row r="9215">
          <cell r="AI9215" t="str">
            <v>TIERRALTA</v>
          </cell>
        </row>
        <row r="9216">
          <cell r="AI9216" t="str">
            <v>LOS CÓRDOBAS</v>
          </cell>
        </row>
        <row r="9217">
          <cell r="AI9217" t="str">
            <v>MONTERÍA</v>
          </cell>
        </row>
        <row r="9218">
          <cell r="AI9218" t="str">
            <v>MONTERÍA</v>
          </cell>
        </row>
        <row r="9219">
          <cell r="AI9219" t="str">
            <v>PLANETA RICA</v>
          </cell>
        </row>
        <row r="9220">
          <cell r="AI9220" t="str">
            <v>SAHAGÚN</v>
          </cell>
        </row>
        <row r="9221">
          <cell r="AI9221" t="str">
            <v>SAHAGÚN</v>
          </cell>
        </row>
        <row r="9222">
          <cell r="AI9222" t="str">
            <v>MONTELÍBANO</v>
          </cell>
        </row>
        <row r="9223">
          <cell r="AI9223" t="str">
            <v>SAN ANTERO</v>
          </cell>
        </row>
        <row r="9224">
          <cell r="AI9224" t="str">
            <v>CERETÉ</v>
          </cell>
        </row>
        <row r="9225">
          <cell r="AI9225" t="str">
            <v>MONTERÍA</v>
          </cell>
        </row>
        <row r="9226">
          <cell r="AI9226" t="str">
            <v>PLANETA RICA</v>
          </cell>
        </row>
        <row r="9227">
          <cell r="AI9227" t="str">
            <v>MONTERÍA</v>
          </cell>
        </row>
        <row r="9228">
          <cell r="AI9228" t="str">
            <v>SAN PELAYO</v>
          </cell>
        </row>
        <row r="9229">
          <cell r="AI9229" t="str">
            <v>CERETÉ</v>
          </cell>
        </row>
        <row r="9230">
          <cell r="AI9230" t="str">
            <v>AYAPEL</v>
          </cell>
        </row>
        <row r="9231">
          <cell r="AI9231" t="str">
            <v>MONTERÍA</v>
          </cell>
        </row>
        <row r="9232">
          <cell r="AI9232" t="str">
            <v>AYAPEL</v>
          </cell>
        </row>
        <row r="9233">
          <cell r="AI9233" t="str">
            <v>MONTERÍA</v>
          </cell>
        </row>
        <row r="9234">
          <cell r="AI9234" t="str">
            <v>MONTERÍA</v>
          </cell>
        </row>
        <row r="9235">
          <cell r="AI9235" t="str">
            <v>MONTERÍA</v>
          </cell>
        </row>
        <row r="9236">
          <cell r="AI9236" t="str">
            <v>PUEBLO NUEVO</v>
          </cell>
        </row>
        <row r="9237">
          <cell r="AI9237" t="str">
            <v>CERETÉ</v>
          </cell>
        </row>
        <row r="9238">
          <cell r="AI9238" t="str">
            <v>CIÉNAGA DE ORO</v>
          </cell>
        </row>
        <row r="9239">
          <cell r="AI9239" t="str">
            <v>LORICA</v>
          </cell>
        </row>
        <row r="9240">
          <cell r="AI9240" t="str">
            <v>MONTERÍA</v>
          </cell>
        </row>
        <row r="9241">
          <cell r="AI9241" t="str">
            <v>SAN BERNARDO DEL VIENTO</v>
          </cell>
        </row>
        <row r="9242">
          <cell r="AI9242" t="str">
            <v>LOS CÓRDOBAS</v>
          </cell>
        </row>
        <row r="9243">
          <cell r="AI9243" t="str">
            <v>SAN PELAYO</v>
          </cell>
        </row>
        <row r="9244">
          <cell r="AI9244" t="str">
            <v>MONTERÍA</v>
          </cell>
        </row>
        <row r="9245">
          <cell r="AI9245" t="str">
            <v>CIÉNAGA DE ORO</v>
          </cell>
        </row>
        <row r="9246">
          <cell r="AI9246" t="str">
            <v>SAN ANTERO</v>
          </cell>
        </row>
        <row r="9247">
          <cell r="AI9247" t="str">
            <v>PUERTO LIBERTADOR</v>
          </cell>
        </row>
        <row r="9248">
          <cell r="AI9248" t="str">
            <v>MONTERÍA</v>
          </cell>
        </row>
        <row r="9249">
          <cell r="AI9249" t="str">
            <v>CHINÚ</v>
          </cell>
        </row>
        <row r="9250">
          <cell r="AI9250" t="str">
            <v>LORICA</v>
          </cell>
        </row>
        <row r="9251">
          <cell r="AI9251" t="str">
            <v>MONTERÍA</v>
          </cell>
        </row>
        <row r="9252">
          <cell r="AI9252" t="str">
            <v>CIÉNAGA DE ORO</v>
          </cell>
        </row>
        <row r="9253">
          <cell r="AI9253" t="str">
            <v>SAHAGÚN</v>
          </cell>
        </row>
        <row r="9254">
          <cell r="AI9254" t="str">
            <v>CERETÉ</v>
          </cell>
        </row>
        <row r="9255">
          <cell r="AI9255" t="str">
            <v>SAN PELAYO</v>
          </cell>
        </row>
        <row r="9256">
          <cell r="AI9256" t="str">
            <v>MONTERÍA</v>
          </cell>
        </row>
        <row r="9257">
          <cell r="AI9257" t="str">
            <v>CIÉNAGA DE ORO</v>
          </cell>
        </row>
        <row r="9258">
          <cell r="AI9258" t="str">
            <v>PUERTO LIBERTADOR</v>
          </cell>
        </row>
        <row r="9259">
          <cell r="AI9259" t="str">
            <v>SAHAGÚN</v>
          </cell>
        </row>
        <row r="9260">
          <cell r="AI9260" t="str">
            <v>PLANETA RICA</v>
          </cell>
        </row>
        <row r="9261">
          <cell r="AI9261" t="str">
            <v>CIÉNAGA DE ORO</v>
          </cell>
        </row>
        <row r="9262">
          <cell r="AI9262" t="str">
            <v>MONTERÍA</v>
          </cell>
        </row>
        <row r="9263">
          <cell r="AI9263" t="str">
            <v>MONTERÍA</v>
          </cell>
        </row>
        <row r="9264">
          <cell r="AI9264" t="str">
            <v>SAHAGÚN</v>
          </cell>
        </row>
        <row r="9265">
          <cell r="AI9265" t="str">
            <v>TIERRALTA</v>
          </cell>
        </row>
        <row r="9266">
          <cell r="AI9266" t="str">
            <v>MONTERÍA</v>
          </cell>
        </row>
        <row r="9267">
          <cell r="AI9267" t="str">
            <v>MONTERÍA</v>
          </cell>
        </row>
        <row r="9268">
          <cell r="AI9268" t="str">
            <v>LOS CÓRDOBAS</v>
          </cell>
        </row>
        <row r="9269">
          <cell r="AI9269" t="str">
            <v>SAN ANDRÉS DE SOTAVENTO</v>
          </cell>
        </row>
        <row r="9270">
          <cell r="AI9270" t="str">
            <v>MONTELÍBANO</v>
          </cell>
        </row>
        <row r="9271">
          <cell r="AI9271" t="str">
            <v>SAHAGÚN</v>
          </cell>
        </row>
        <row r="9272">
          <cell r="AI9272" t="str">
            <v>SAN ANTERO</v>
          </cell>
        </row>
        <row r="9273">
          <cell r="AI9273" t="str">
            <v>PUERTO LIBERTADOR</v>
          </cell>
        </row>
        <row r="9274">
          <cell r="AI9274" t="str">
            <v>CHINÚ</v>
          </cell>
        </row>
        <row r="9275">
          <cell r="AI9275" t="str">
            <v>PLANETA RICA</v>
          </cell>
        </row>
        <row r="9276">
          <cell r="AI9276" t="str">
            <v>MONTERÍA</v>
          </cell>
        </row>
        <row r="9277">
          <cell r="AI9277" t="str">
            <v>SAN PELAYO</v>
          </cell>
        </row>
        <row r="9278">
          <cell r="AI9278" t="str">
            <v>CHINÚ</v>
          </cell>
        </row>
        <row r="9279">
          <cell r="AI9279" t="str">
            <v>MONTERÍA</v>
          </cell>
        </row>
        <row r="9280">
          <cell r="AI9280" t="str">
            <v>MONTERÍA</v>
          </cell>
        </row>
        <row r="9281">
          <cell r="AI9281" t="str">
            <v>SAHAGÚN</v>
          </cell>
        </row>
        <row r="9282">
          <cell r="AI9282" t="str">
            <v>MONTELÍBANO</v>
          </cell>
        </row>
        <row r="9283">
          <cell r="AI9283" t="str">
            <v>PLANETA RICA</v>
          </cell>
        </row>
        <row r="9284">
          <cell r="AI9284" t="str">
            <v>MONTERÍA</v>
          </cell>
        </row>
        <row r="9285">
          <cell r="AI9285" t="str">
            <v>MONTELÍBANO</v>
          </cell>
        </row>
        <row r="9286">
          <cell r="AI9286" t="str">
            <v>CERETÉ</v>
          </cell>
        </row>
        <row r="9287">
          <cell r="AI9287" t="str">
            <v>CHINÚ</v>
          </cell>
        </row>
        <row r="9288">
          <cell r="AI9288" t="str">
            <v>PUERTO LIBERTADOR</v>
          </cell>
        </row>
        <row r="9289">
          <cell r="AI9289" t="str">
            <v>PLANETA RICA</v>
          </cell>
        </row>
        <row r="9290">
          <cell r="AI9290" t="str">
            <v>CANALETE</v>
          </cell>
        </row>
        <row r="9291">
          <cell r="AI9291" t="str">
            <v>MONTERÍA</v>
          </cell>
        </row>
        <row r="9292">
          <cell r="AI9292" t="str">
            <v>SAN PELAYO</v>
          </cell>
        </row>
        <row r="9293">
          <cell r="AI9293" t="str">
            <v>VALENCIA</v>
          </cell>
        </row>
        <row r="9294">
          <cell r="AI9294" t="str">
            <v>PLANETA RICA</v>
          </cell>
        </row>
        <row r="9295">
          <cell r="AI9295" t="str">
            <v>SAHAGÚN</v>
          </cell>
        </row>
        <row r="9296">
          <cell r="AI9296" t="str">
            <v>MONTERÍA</v>
          </cell>
        </row>
        <row r="9297">
          <cell r="AI9297" t="str">
            <v>PUERTO LIBERTADOR</v>
          </cell>
        </row>
        <row r="9298">
          <cell r="AI9298" t="str">
            <v>MONTERÍA</v>
          </cell>
        </row>
        <row r="9299">
          <cell r="AI9299" t="str">
            <v>LORICA</v>
          </cell>
        </row>
        <row r="9300">
          <cell r="AI9300" t="str">
            <v>LA APARTADA</v>
          </cell>
        </row>
        <row r="9301">
          <cell r="AI9301" t="str">
            <v>BUENAVISTA</v>
          </cell>
        </row>
        <row r="9302">
          <cell r="AI9302" t="str">
            <v>LORICA</v>
          </cell>
        </row>
        <row r="9303">
          <cell r="AI9303" t="str">
            <v>LORICA</v>
          </cell>
        </row>
        <row r="9304">
          <cell r="AI9304" t="str">
            <v>MONTERÍA</v>
          </cell>
        </row>
        <row r="9305">
          <cell r="AI9305" t="str">
            <v>CIÉNAGA DE ORO</v>
          </cell>
        </row>
        <row r="9306">
          <cell r="AI9306" t="str">
            <v>CERETÉ</v>
          </cell>
        </row>
        <row r="9307">
          <cell r="AI9307" t="str">
            <v>PUERTO LIBERTADOR</v>
          </cell>
        </row>
        <row r="9308">
          <cell r="AI9308" t="str">
            <v>MOÑITOS</v>
          </cell>
        </row>
        <row r="9309">
          <cell r="AI9309" t="str">
            <v>PUERTO ESCONDIDO</v>
          </cell>
        </row>
        <row r="9310">
          <cell r="AI9310" t="str">
            <v>TIERRALTA</v>
          </cell>
        </row>
        <row r="9311">
          <cell r="AI9311" t="str">
            <v>CIÉNAGA DE ORO</v>
          </cell>
        </row>
        <row r="9312">
          <cell r="AI9312" t="str">
            <v>PLANETA RICA</v>
          </cell>
        </row>
        <row r="9313">
          <cell r="AI9313" t="str">
            <v>MONTERÍA</v>
          </cell>
        </row>
        <row r="9314">
          <cell r="AI9314" t="str">
            <v>TIERRALTA</v>
          </cell>
        </row>
        <row r="9315">
          <cell r="AI9315" t="str">
            <v>SAHAGÚN</v>
          </cell>
        </row>
        <row r="9316">
          <cell r="AI9316" t="str">
            <v>MONTERÍA</v>
          </cell>
        </row>
        <row r="9317">
          <cell r="AI9317" t="str">
            <v>MONTELÍBANO</v>
          </cell>
        </row>
        <row r="9318">
          <cell r="AI9318" t="str">
            <v>MONTERÍA</v>
          </cell>
        </row>
        <row r="9319">
          <cell r="AI9319" t="str">
            <v>SAHAGÚN</v>
          </cell>
        </row>
        <row r="9320">
          <cell r="AI9320" t="str">
            <v>TIERRALTA</v>
          </cell>
        </row>
        <row r="9321">
          <cell r="AI9321" t="str">
            <v>CERETÉ</v>
          </cell>
        </row>
        <row r="9322">
          <cell r="AI9322" t="str">
            <v>SAHAGÚN</v>
          </cell>
        </row>
        <row r="9323">
          <cell r="AI9323" t="str">
            <v>BUENAVISTA</v>
          </cell>
        </row>
        <row r="9324">
          <cell r="AI9324" t="str">
            <v>MONTERÍA</v>
          </cell>
        </row>
        <row r="9325">
          <cell r="AI9325" t="str">
            <v>MONTERÍA</v>
          </cell>
        </row>
        <row r="9326">
          <cell r="AI9326" t="str">
            <v>CHINÚ</v>
          </cell>
        </row>
        <row r="9327">
          <cell r="AI9327" t="str">
            <v>PLANETA RICA</v>
          </cell>
        </row>
        <row r="9328">
          <cell r="AI9328" t="str">
            <v>PUERTO ESCONDIDO</v>
          </cell>
        </row>
        <row r="9329">
          <cell r="AI9329" t="str">
            <v>MONTERÍA</v>
          </cell>
        </row>
        <row r="9330">
          <cell r="AI9330" t="str">
            <v>MONTERÍA</v>
          </cell>
        </row>
        <row r="9331">
          <cell r="AI9331" t="str">
            <v>PURÍSIMA DE LA CONCEPCIÓN</v>
          </cell>
        </row>
        <row r="9332">
          <cell r="AI9332" t="str">
            <v>SAN ANTERO</v>
          </cell>
        </row>
        <row r="9333">
          <cell r="AI9333" t="str">
            <v>TUCHÍN</v>
          </cell>
        </row>
        <row r="9334">
          <cell r="AI9334" t="str">
            <v>MONTELÍBANO</v>
          </cell>
        </row>
        <row r="9335">
          <cell r="AI9335" t="str">
            <v>MONTERÍA</v>
          </cell>
        </row>
        <row r="9336">
          <cell r="AI9336" t="str">
            <v>LORICA</v>
          </cell>
        </row>
        <row r="9337">
          <cell r="AI9337" t="str">
            <v>CERETÉ</v>
          </cell>
        </row>
        <row r="9338">
          <cell r="AI9338" t="str">
            <v>VALENCIA</v>
          </cell>
        </row>
        <row r="9339">
          <cell r="AI9339" t="str">
            <v>SAN JOSÉ DE URÉ</v>
          </cell>
        </row>
        <row r="9340">
          <cell r="AI9340" t="str">
            <v>CIÉNAGA DE ORO</v>
          </cell>
        </row>
        <row r="9341">
          <cell r="AI9341" t="str">
            <v>MONTERÍA</v>
          </cell>
        </row>
        <row r="9342">
          <cell r="AI9342" t="str">
            <v>SAHAGÚN</v>
          </cell>
        </row>
        <row r="9343">
          <cell r="AI9343" t="str">
            <v>MONTERÍA</v>
          </cell>
        </row>
        <row r="9344">
          <cell r="AI9344" t="str">
            <v>LORICA</v>
          </cell>
        </row>
        <row r="9345">
          <cell r="AI9345" t="str">
            <v>SAN ANDRÉS DE SOTAVENTO</v>
          </cell>
        </row>
        <row r="9346">
          <cell r="AI9346" t="str">
            <v>MONTELÍBANO</v>
          </cell>
        </row>
        <row r="9347">
          <cell r="AI9347" t="str">
            <v>PLANETA RICA</v>
          </cell>
        </row>
        <row r="9348">
          <cell r="AI9348" t="str">
            <v>MONTERÍA</v>
          </cell>
        </row>
        <row r="9349">
          <cell r="AI9349" t="str">
            <v>PUERTO LIBERTADOR</v>
          </cell>
        </row>
        <row r="9350">
          <cell r="AI9350" t="str">
            <v>MONTERÍA</v>
          </cell>
        </row>
        <row r="9351">
          <cell r="AI9351" t="str">
            <v>TIERRALTA</v>
          </cell>
        </row>
        <row r="9352">
          <cell r="AI9352" t="str">
            <v>SAN ANDRÉS DE SOTAVENTO</v>
          </cell>
        </row>
        <row r="9353">
          <cell r="AI9353" t="str">
            <v>SAN ANDRÉS DE SOTAVENTO</v>
          </cell>
        </row>
        <row r="9354">
          <cell r="AI9354" t="str">
            <v>TIERRALTA</v>
          </cell>
        </row>
        <row r="9355">
          <cell r="AI9355" t="str">
            <v>MONTELÍBANO</v>
          </cell>
        </row>
        <row r="9356">
          <cell r="AI9356" t="str">
            <v>SAHAGÚN</v>
          </cell>
        </row>
        <row r="9357">
          <cell r="AI9357" t="str">
            <v>SAHAGÚN</v>
          </cell>
        </row>
        <row r="9358">
          <cell r="AI9358" t="str">
            <v>PURÍSIMA DE LA CONCEPCIÓN</v>
          </cell>
        </row>
        <row r="9359">
          <cell r="AI9359" t="str">
            <v>TIERRALTA</v>
          </cell>
        </row>
        <row r="9360">
          <cell r="AI9360" t="str">
            <v>PLANETA RICA</v>
          </cell>
        </row>
        <row r="9361">
          <cell r="AI9361" t="str">
            <v>SAHAGÚN</v>
          </cell>
        </row>
        <row r="9362">
          <cell r="AI9362" t="str">
            <v>SAN ANTERO</v>
          </cell>
        </row>
        <row r="9363">
          <cell r="AI9363" t="str">
            <v>MONTERÍA</v>
          </cell>
        </row>
        <row r="9364">
          <cell r="AI9364" t="str">
            <v>MONTERÍA</v>
          </cell>
        </row>
        <row r="9365">
          <cell r="AI9365" t="str">
            <v>TIERRALTA</v>
          </cell>
        </row>
        <row r="9366">
          <cell r="AI9366" t="str">
            <v>TIERRALTA</v>
          </cell>
        </row>
        <row r="9367">
          <cell r="AI9367" t="str">
            <v>MONTELÍBANO</v>
          </cell>
        </row>
        <row r="9368">
          <cell r="AI9368" t="str">
            <v>MONTERÍA</v>
          </cell>
        </row>
        <row r="9369">
          <cell r="AI9369" t="str">
            <v>MONTERÍA</v>
          </cell>
        </row>
        <row r="9370">
          <cell r="AI9370" t="str">
            <v>LORICA</v>
          </cell>
        </row>
        <row r="9371">
          <cell r="AI9371" t="str">
            <v>SAN ANDRÉS DE SOTAVENTO</v>
          </cell>
        </row>
        <row r="9372">
          <cell r="AI9372" t="str">
            <v>TIERRALTA</v>
          </cell>
        </row>
        <row r="9373">
          <cell r="AI9373" t="str">
            <v>MONTERÍA</v>
          </cell>
        </row>
        <row r="9374">
          <cell r="AI9374" t="str">
            <v>LORICA</v>
          </cell>
        </row>
        <row r="9375">
          <cell r="AI9375" t="str">
            <v>PURÍSIMA DE LA CONCEPCIÓN</v>
          </cell>
        </row>
        <row r="9376">
          <cell r="AI9376" t="str">
            <v>MONTERÍA</v>
          </cell>
        </row>
        <row r="9377">
          <cell r="AI9377" t="str">
            <v>MONTERÍA</v>
          </cell>
        </row>
        <row r="9378">
          <cell r="AI9378" t="str">
            <v>LORICA</v>
          </cell>
        </row>
        <row r="9379">
          <cell r="AI9379" t="str">
            <v>LORICA</v>
          </cell>
        </row>
        <row r="9380">
          <cell r="AI9380" t="str">
            <v>SAHAGÚN</v>
          </cell>
        </row>
        <row r="9381">
          <cell r="AI9381" t="str">
            <v>PLANETA RICA</v>
          </cell>
        </row>
        <row r="9382">
          <cell r="AI9382" t="str">
            <v>LORICA</v>
          </cell>
        </row>
        <row r="9383">
          <cell r="AI9383" t="str">
            <v>PUERTO ESCONDIDO</v>
          </cell>
        </row>
        <row r="9384">
          <cell r="AI9384" t="str">
            <v>TIERRALTA</v>
          </cell>
        </row>
        <row r="9385">
          <cell r="AI9385" t="str">
            <v>MONTERÍA</v>
          </cell>
        </row>
        <row r="9386">
          <cell r="AI9386" t="str">
            <v>SAHAGÚN</v>
          </cell>
        </row>
        <row r="9387">
          <cell r="AI9387" t="str">
            <v>MONTERÍA</v>
          </cell>
        </row>
        <row r="9388">
          <cell r="AI9388" t="str">
            <v>PUEBLO NUEVO</v>
          </cell>
        </row>
        <row r="9389">
          <cell r="AI9389" t="str">
            <v>TIERRALTA</v>
          </cell>
        </row>
        <row r="9390">
          <cell r="AI9390" t="str">
            <v>CANALETE</v>
          </cell>
        </row>
        <row r="9391">
          <cell r="AI9391" t="str">
            <v>MONTERÍA</v>
          </cell>
        </row>
        <row r="9392">
          <cell r="AI9392" t="str">
            <v>MONTERÍA</v>
          </cell>
        </row>
        <row r="9393">
          <cell r="AI9393" t="str">
            <v>MONTERÍA</v>
          </cell>
        </row>
        <row r="9394">
          <cell r="AI9394" t="str">
            <v>VALENCIA</v>
          </cell>
        </row>
        <row r="9395">
          <cell r="AI9395" t="str">
            <v>MONTERÍA</v>
          </cell>
        </row>
        <row r="9396">
          <cell r="AI9396" t="str">
            <v>MONTERÍA</v>
          </cell>
        </row>
        <row r="9397">
          <cell r="AI9397" t="str">
            <v>LORICA</v>
          </cell>
        </row>
        <row r="9398">
          <cell r="AI9398" t="str">
            <v>PLANETA RICA</v>
          </cell>
        </row>
        <row r="9399">
          <cell r="AI9399" t="str">
            <v>TIERRALTA</v>
          </cell>
        </row>
        <row r="9400">
          <cell r="AI9400" t="str">
            <v>CERETÉ</v>
          </cell>
        </row>
        <row r="9401">
          <cell r="AI9401" t="str">
            <v>MONTERÍA</v>
          </cell>
        </row>
        <row r="9402">
          <cell r="AI9402" t="str">
            <v>MONTERÍA</v>
          </cell>
        </row>
        <row r="9403">
          <cell r="AI9403" t="str">
            <v>MONTERÍA</v>
          </cell>
        </row>
        <row r="9404">
          <cell r="AI9404" t="str">
            <v>AYAPEL</v>
          </cell>
        </row>
        <row r="9405">
          <cell r="AI9405" t="str">
            <v>LORICA</v>
          </cell>
        </row>
        <row r="9406">
          <cell r="AI9406" t="str">
            <v>MONTELÍBANO</v>
          </cell>
        </row>
        <row r="9407">
          <cell r="AI9407" t="str">
            <v>MONTERÍA</v>
          </cell>
        </row>
        <row r="9408">
          <cell r="AI9408" t="str">
            <v>COTORRA</v>
          </cell>
        </row>
        <row r="9409">
          <cell r="AI9409" t="str">
            <v>MONTERÍA</v>
          </cell>
        </row>
        <row r="9410">
          <cell r="AI9410" t="str">
            <v>PURÍSIMA DE LA CONCEPCIÓN</v>
          </cell>
        </row>
        <row r="9411">
          <cell r="AI9411" t="str">
            <v>TIERRALTA</v>
          </cell>
        </row>
        <row r="9412">
          <cell r="AI9412" t="str">
            <v>MONTERÍA</v>
          </cell>
        </row>
        <row r="9413">
          <cell r="AI9413" t="str">
            <v>PUEBLO NUEVO</v>
          </cell>
        </row>
        <row r="9414">
          <cell r="AI9414" t="str">
            <v>PUEBLO NUEVO</v>
          </cell>
        </row>
        <row r="9415">
          <cell r="AI9415" t="str">
            <v>CERETÉ</v>
          </cell>
        </row>
        <row r="9416">
          <cell r="AI9416" t="str">
            <v>MONTERÍA</v>
          </cell>
        </row>
        <row r="9417">
          <cell r="AI9417" t="str">
            <v>CIÉNAGA DE ORO</v>
          </cell>
        </row>
        <row r="9418">
          <cell r="AI9418" t="str">
            <v>MONTERÍA</v>
          </cell>
        </row>
        <row r="9419">
          <cell r="AI9419" t="str">
            <v>TIERRALTA</v>
          </cell>
        </row>
        <row r="9420">
          <cell r="AI9420" t="str">
            <v>SAHAGÚN</v>
          </cell>
        </row>
        <row r="9421">
          <cell r="AI9421" t="str">
            <v>MONTERÍA</v>
          </cell>
        </row>
        <row r="9422">
          <cell r="AI9422" t="str">
            <v>SAHAGÚN</v>
          </cell>
        </row>
        <row r="9423">
          <cell r="AI9423" t="str">
            <v>PUERTO LIBERTADOR</v>
          </cell>
        </row>
        <row r="9424">
          <cell r="AI9424" t="str">
            <v>SAN BERNARDO DEL VIENTO</v>
          </cell>
        </row>
        <row r="9425">
          <cell r="AI9425" t="str">
            <v>LORICA</v>
          </cell>
        </row>
        <row r="9426">
          <cell r="AI9426" t="str">
            <v>MONTERÍA</v>
          </cell>
        </row>
        <row r="9427">
          <cell r="AI9427" t="str">
            <v>TIERRALTA</v>
          </cell>
        </row>
        <row r="9428">
          <cell r="AI9428" t="str">
            <v>MONTERÍA</v>
          </cell>
        </row>
        <row r="9429">
          <cell r="AI9429" t="str">
            <v>TIERRALTA</v>
          </cell>
        </row>
        <row r="9430">
          <cell r="AI9430" t="str">
            <v>PLANETA RICA</v>
          </cell>
        </row>
        <row r="9431">
          <cell r="AI9431" t="str">
            <v>MONTERÍA</v>
          </cell>
        </row>
        <row r="9432">
          <cell r="AI9432" t="str">
            <v>CHIMÁ</v>
          </cell>
        </row>
        <row r="9433">
          <cell r="AI9433" t="str">
            <v>MONTERÍA</v>
          </cell>
        </row>
        <row r="9434">
          <cell r="AI9434" t="str">
            <v>CHIMÁ</v>
          </cell>
        </row>
        <row r="9435">
          <cell r="AI9435" t="str">
            <v>PLANETA RICA</v>
          </cell>
        </row>
        <row r="9436">
          <cell r="AI9436" t="str">
            <v>AYAPEL</v>
          </cell>
        </row>
        <row r="9437">
          <cell r="AI9437" t="str">
            <v>MONTELÍBANO</v>
          </cell>
        </row>
        <row r="9438">
          <cell r="AI9438" t="str">
            <v>TIERRALTA</v>
          </cell>
        </row>
        <row r="9439">
          <cell r="AI9439" t="str">
            <v>MONTERÍA</v>
          </cell>
        </row>
        <row r="9440">
          <cell r="AI9440" t="str">
            <v>MONTERÍA</v>
          </cell>
        </row>
        <row r="9441">
          <cell r="AI9441" t="str">
            <v>CERETÉ</v>
          </cell>
        </row>
        <row r="9442">
          <cell r="AI9442" t="str">
            <v>MOMIL</v>
          </cell>
        </row>
        <row r="9443">
          <cell r="AI9443" t="str">
            <v>TIERRALTA</v>
          </cell>
        </row>
        <row r="9444">
          <cell r="AI9444" t="str">
            <v>MONTELÍBANO</v>
          </cell>
        </row>
        <row r="9445">
          <cell r="AI9445" t="str">
            <v>PUEBLO NUEVO</v>
          </cell>
        </row>
        <row r="9446">
          <cell r="AI9446" t="str">
            <v>MOÑITOS</v>
          </cell>
        </row>
        <row r="9447">
          <cell r="AI9447" t="str">
            <v>LORICA</v>
          </cell>
        </row>
        <row r="9448">
          <cell r="AI9448" t="str">
            <v>CERETÉ</v>
          </cell>
        </row>
        <row r="9449">
          <cell r="AI9449" t="str">
            <v>TUCHÍN</v>
          </cell>
        </row>
        <row r="9450">
          <cell r="AI9450" t="str">
            <v>CIÉNAGA DE ORO</v>
          </cell>
        </row>
        <row r="9451">
          <cell r="AI9451" t="str">
            <v>LORICA</v>
          </cell>
        </row>
        <row r="9452">
          <cell r="AI9452" t="str">
            <v>TIERRALTA</v>
          </cell>
        </row>
        <row r="9453">
          <cell r="AI9453" t="str">
            <v>AYAPEL</v>
          </cell>
        </row>
        <row r="9454">
          <cell r="AI9454" t="str">
            <v>CIÉNAGA DE ORO</v>
          </cell>
        </row>
        <row r="9455">
          <cell r="AI9455" t="str">
            <v>SAN PELAYO</v>
          </cell>
        </row>
        <row r="9456">
          <cell r="AI9456" t="str">
            <v>LOS CÓRDOBAS</v>
          </cell>
        </row>
        <row r="9457">
          <cell r="AI9457" t="str">
            <v>MONTERÍA</v>
          </cell>
        </row>
        <row r="9458">
          <cell r="AI9458" t="str">
            <v>LORICA</v>
          </cell>
        </row>
        <row r="9459">
          <cell r="AI9459" t="str">
            <v>TUCHÍN</v>
          </cell>
        </row>
        <row r="9460">
          <cell r="AI9460" t="str">
            <v>PUERTO LIBERTADOR</v>
          </cell>
        </row>
        <row r="9461">
          <cell r="AI9461" t="str">
            <v>MONTERÍA</v>
          </cell>
        </row>
        <row r="9462">
          <cell r="AI9462" t="str">
            <v>MONTERÍA</v>
          </cell>
        </row>
        <row r="9463">
          <cell r="AI9463" t="str">
            <v>MONTERÍA</v>
          </cell>
        </row>
        <row r="9464">
          <cell r="AI9464" t="str">
            <v>LORICA</v>
          </cell>
        </row>
        <row r="9465">
          <cell r="AI9465" t="str">
            <v>LORICA</v>
          </cell>
        </row>
        <row r="9466">
          <cell r="AI9466" t="str">
            <v>PUEBLO NUEVO</v>
          </cell>
        </row>
        <row r="9467">
          <cell r="AI9467" t="str">
            <v>MONTELÍBANO</v>
          </cell>
        </row>
        <row r="9468">
          <cell r="AI9468" t="str">
            <v>LOS CÓRDOBAS</v>
          </cell>
        </row>
        <row r="9469">
          <cell r="AI9469" t="str">
            <v>CIÉNAGA DE ORO</v>
          </cell>
        </row>
        <row r="9470">
          <cell r="AI9470" t="str">
            <v>MONTERÍA</v>
          </cell>
        </row>
        <row r="9471">
          <cell r="AI9471" t="str">
            <v>MONTERÍA</v>
          </cell>
        </row>
        <row r="9472">
          <cell r="AI9472" t="str">
            <v>MONTERÍA</v>
          </cell>
        </row>
        <row r="9473">
          <cell r="AI9473" t="str">
            <v>PUEBLO NUEVO</v>
          </cell>
        </row>
        <row r="9474">
          <cell r="AI9474" t="str">
            <v>VALENCIA</v>
          </cell>
        </row>
        <row r="9475">
          <cell r="AI9475" t="str">
            <v>MONTELÍBANO</v>
          </cell>
        </row>
        <row r="9476">
          <cell r="AI9476" t="str">
            <v>VALENCIA</v>
          </cell>
        </row>
        <row r="9477">
          <cell r="AI9477" t="str">
            <v>PUEBLO NUEVO</v>
          </cell>
        </row>
        <row r="9478">
          <cell r="AI9478" t="str">
            <v>TIERRALTA</v>
          </cell>
        </row>
        <row r="9479">
          <cell r="AI9479" t="str">
            <v>TIERRALTA</v>
          </cell>
        </row>
        <row r="9480">
          <cell r="AI9480" t="str">
            <v>SAN BERNARDO DEL VIENTO</v>
          </cell>
        </row>
        <row r="9481">
          <cell r="AI9481" t="str">
            <v>PLANETA RICA</v>
          </cell>
        </row>
        <row r="9482">
          <cell r="AI9482" t="str">
            <v>MONTERÍA</v>
          </cell>
        </row>
        <row r="9483">
          <cell r="AI9483" t="str">
            <v>LORICA</v>
          </cell>
        </row>
        <row r="9484">
          <cell r="AI9484" t="str">
            <v>MONTERÍA</v>
          </cell>
        </row>
        <row r="9485">
          <cell r="AI9485" t="str">
            <v>SAHAGÚN</v>
          </cell>
        </row>
        <row r="9486">
          <cell r="AI9486" t="str">
            <v>PLANETA RICA</v>
          </cell>
        </row>
        <row r="9487">
          <cell r="AI9487" t="str">
            <v>SAHAGÚN</v>
          </cell>
        </row>
        <row r="9488">
          <cell r="AI9488" t="str">
            <v>LORICA</v>
          </cell>
        </row>
        <row r="9489">
          <cell r="AI9489" t="str">
            <v>MONTELÍBANO</v>
          </cell>
        </row>
        <row r="9490">
          <cell r="AI9490" t="str">
            <v>LORICA</v>
          </cell>
        </row>
        <row r="9491">
          <cell r="AI9491" t="str">
            <v>PUERTO LIBERTADOR</v>
          </cell>
        </row>
        <row r="9492">
          <cell r="AI9492" t="str">
            <v>MONTELÍBANO</v>
          </cell>
        </row>
        <row r="9493">
          <cell r="AI9493" t="str">
            <v>LORICA</v>
          </cell>
        </row>
        <row r="9494">
          <cell r="AI9494" t="str">
            <v>LORICA</v>
          </cell>
        </row>
        <row r="9495">
          <cell r="AI9495" t="str">
            <v>MONTERÍA</v>
          </cell>
        </row>
        <row r="9496">
          <cell r="AI9496" t="str">
            <v>SAN ANTERO</v>
          </cell>
        </row>
        <row r="9497">
          <cell r="AI9497" t="str">
            <v>LOS CÓRDOBAS</v>
          </cell>
        </row>
        <row r="9498">
          <cell r="AI9498" t="str">
            <v>CIÉNAGA DE ORO</v>
          </cell>
        </row>
        <row r="9499">
          <cell r="AI9499" t="str">
            <v>MONTERÍA</v>
          </cell>
        </row>
        <row r="9500">
          <cell r="AI9500" t="str">
            <v>SAN CARLOS</v>
          </cell>
        </row>
        <row r="9501">
          <cell r="AI9501" t="str">
            <v>LORICA</v>
          </cell>
        </row>
        <row r="9502">
          <cell r="AI9502" t="str">
            <v>MONTELÍBANO</v>
          </cell>
        </row>
        <row r="9503">
          <cell r="AI9503" t="str">
            <v>MONTELÍBANO</v>
          </cell>
        </row>
        <row r="9504">
          <cell r="AI9504" t="str">
            <v>LORICA</v>
          </cell>
        </row>
        <row r="9505">
          <cell r="AI9505" t="str">
            <v>CERETÉ</v>
          </cell>
        </row>
        <row r="9506">
          <cell r="AI9506" t="str">
            <v>MONTERÍA</v>
          </cell>
        </row>
        <row r="9507">
          <cell r="AI9507" t="str">
            <v>MONTERÍA</v>
          </cell>
        </row>
        <row r="9508">
          <cell r="AI9508" t="str">
            <v>LA APARTADA</v>
          </cell>
        </row>
        <row r="9509">
          <cell r="AI9509" t="str">
            <v>CERETÉ</v>
          </cell>
        </row>
        <row r="9510">
          <cell r="AI9510" t="str">
            <v>MONTERÍA</v>
          </cell>
        </row>
        <row r="9511">
          <cell r="AI9511" t="str">
            <v>MONTERÍA</v>
          </cell>
        </row>
        <row r="9512">
          <cell r="AI9512" t="str">
            <v>CERETÉ</v>
          </cell>
        </row>
        <row r="9513">
          <cell r="AI9513" t="str">
            <v>LORICA</v>
          </cell>
        </row>
        <row r="9514">
          <cell r="AI9514" t="str">
            <v>MONTERÍA</v>
          </cell>
        </row>
        <row r="9515">
          <cell r="AI9515" t="str">
            <v>MONTERÍA</v>
          </cell>
        </row>
        <row r="9516">
          <cell r="AI9516" t="str">
            <v>BUENAVISTA</v>
          </cell>
        </row>
        <row r="9517">
          <cell r="AI9517" t="str">
            <v>MONTERÍA</v>
          </cell>
        </row>
        <row r="9518">
          <cell r="AI9518" t="str">
            <v>CHINÚ</v>
          </cell>
        </row>
        <row r="9519">
          <cell r="AI9519" t="str">
            <v>MONTERÍA</v>
          </cell>
        </row>
        <row r="9520">
          <cell r="AI9520" t="str">
            <v>MONTERÍA</v>
          </cell>
        </row>
        <row r="9521">
          <cell r="AI9521" t="str">
            <v>MONTERÍA</v>
          </cell>
        </row>
        <row r="9522">
          <cell r="AI9522" t="str">
            <v>MONTERÍA</v>
          </cell>
        </row>
        <row r="9523">
          <cell r="AI9523" t="str">
            <v>MONTERÍA</v>
          </cell>
        </row>
        <row r="9524">
          <cell r="AI9524" t="str">
            <v>TIERRALTA</v>
          </cell>
        </row>
        <row r="9525">
          <cell r="AI9525" t="str">
            <v>MOMIL</v>
          </cell>
        </row>
        <row r="9526">
          <cell r="AI9526" t="str">
            <v>MONTERÍA</v>
          </cell>
        </row>
        <row r="9527">
          <cell r="AI9527" t="str">
            <v>AYAPEL</v>
          </cell>
        </row>
        <row r="9528">
          <cell r="AI9528" t="str">
            <v>MONTERÍA</v>
          </cell>
        </row>
        <row r="9529">
          <cell r="AI9529" t="str">
            <v>SAN PELAYO</v>
          </cell>
        </row>
        <row r="9530">
          <cell r="AI9530" t="str">
            <v>LORICA</v>
          </cell>
        </row>
        <row r="9531">
          <cell r="AI9531" t="str">
            <v>SAN PELAYO</v>
          </cell>
        </row>
        <row r="9532">
          <cell r="AI9532" t="str">
            <v>LORICA</v>
          </cell>
        </row>
        <row r="9533">
          <cell r="AI9533" t="str">
            <v>MONTERÍA</v>
          </cell>
        </row>
        <row r="9534">
          <cell r="AI9534" t="str">
            <v>SAHAGÚN</v>
          </cell>
        </row>
        <row r="9535">
          <cell r="AI9535" t="str">
            <v>LORICA</v>
          </cell>
        </row>
        <row r="9536">
          <cell r="AI9536" t="str">
            <v>MONTERÍA</v>
          </cell>
        </row>
        <row r="9537">
          <cell r="AI9537" t="str">
            <v>MONTELÍBANO</v>
          </cell>
        </row>
        <row r="9538">
          <cell r="AI9538" t="str">
            <v>LORICA</v>
          </cell>
        </row>
        <row r="9539">
          <cell r="AI9539" t="str">
            <v>PLANETA RICA</v>
          </cell>
        </row>
        <row r="9540">
          <cell r="AI9540" t="str">
            <v>AYAPEL</v>
          </cell>
        </row>
        <row r="9541">
          <cell r="AI9541" t="str">
            <v>TUCHÍN</v>
          </cell>
        </row>
        <row r="9542">
          <cell r="AI9542" t="str">
            <v>CANALETE</v>
          </cell>
        </row>
        <row r="9543">
          <cell r="AI9543" t="str">
            <v>LORICA</v>
          </cell>
        </row>
        <row r="9544">
          <cell r="AI9544" t="str">
            <v>LORICA</v>
          </cell>
        </row>
        <row r="9545">
          <cell r="AI9545" t="str">
            <v>CIÉNAGA DE ORO</v>
          </cell>
        </row>
        <row r="9546">
          <cell r="AI9546" t="str">
            <v>TUCHÍN</v>
          </cell>
        </row>
        <row r="9547">
          <cell r="AI9547" t="str">
            <v>TUCHÍN</v>
          </cell>
        </row>
        <row r="9548">
          <cell r="AI9548" t="str">
            <v>MONTERÍA</v>
          </cell>
        </row>
        <row r="9549">
          <cell r="AI9549" t="str">
            <v>PUERTO ESCONDIDO</v>
          </cell>
        </row>
        <row r="9550">
          <cell r="AI9550" t="str">
            <v>CIÉNAGA DE ORO</v>
          </cell>
        </row>
        <row r="9551">
          <cell r="AI9551" t="str">
            <v>TIERRALTA</v>
          </cell>
        </row>
        <row r="9552">
          <cell r="AI9552" t="str">
            <v>MONTERÍA</v>
          </cell>
        </row>
        <row r="9553">
          <cell r="AI9553" t="str">
            <v>PUERTO ESCONDIDO</v>
          </cell>
        </row>
        <row r="9554">
          <cell r="AI9554" t="str">
            <v>MONTERÍA</v>
          </cell>
        </row>
        <row r="9555">
          <cell r="AI9555" t="str">
            <v>MONTERÍA</v>
          </cell>
        </row>
        <row r="9556">
          <cell r="AI9556" t="str">
            <v>MONTERÍA</v>
          </cell>
        </row>
        <row r="9557">
          <cell r="AI9557" t="str">
            <v>MONTERÍA</v>
          </cell>
        </row>
        <row r="9558">
          <cell r="AI9558" t="str">
            <v>LORICA</v>
          </cell>
        </row>
        <row r="9559">
          <cell r="AI9559" t="str">
            <v>MONTERÍA</v>
          </cell>
        </row>
        <row r="9560">
          <cell r="AI9560" t="str">
            <v>MONTERÍA</v>
          </cell>
        </row>
        <row r="9561">
          <cell r="AI9561" t="str">
            <v>AYAPEL</v>
          </cell>
        </row>
        <row r="9562">
          <cell r="AI9562" t="str">
            <v>LORICA</v>
          </cell>
        </row>
        <row r="9563">
          <cell r="AI9563" t="str">
            <v>MONTERÍA</v>
          </cell>
        </row>
        <row r="9564">
          <cell r="AI9564" t="str">
            <v>SAN CARLOS</v>
          </cell>
        </row>
        <row r="9565">
          <cell r="AI9565" t="str">
            <v>LOS CÓRDOBAS</v>
          </cell>
        </row>
        <row r="9566">
          <cell r="AI9566" t="str">
            <v>MONTERÍA</v>
          </cell>
        </row>
        <row r="9567">
          <cell r="AI9567" t="str">
            <v>MONTERÍA</v>
          </cell>
        </row>
        <row r="9568">
          <cell r="AI9568" t="str">
            <v>SAHAGÚN</v>
          </cell>
        </row>
        <row r="9569">
          <cell r="AI9569" t="str">
            <v>SAHAGÚN</v>
          </cell>
        </row>
        <row r="9570">
          <cell r="AI9570" t="str">
            <v>PLANETA RICA</v>
          </cell>
        </row>
        <row r="9571">
          <cell r="AI9571" t="str">
            <v>PUEBLO NUEVO</v>
          </cell>
        </row>
        <row r="9572">
          <cell r="AI9572" t="str">
            <v>CERETÉ</v>
          </cell>
        </row>
        <row r="9573">
          <cell r="AI9573" t="str">
            <v>MONTERÍA</v>
          </cell>
        </row>
        <row r="9574">
          <cell r="AI9574" t="str">
            <v>SAHAGÚN</v>
          </cell>
        </row>
        <row r="9575">
          <cell r="AI9575" t="str">
            <v>PUERTO ESCONDIDO</v>
          </cell>
        </row>
        <row r="9576">
          <cell r="AI9576" t="str">
            <v>SAHAGÚN</v>
          </cell>
        </row>
        <row r="9577">
          <cell r="AI9577" t="str">
            <v>SAHAGÚN</v>
          </cell>
        </row>
        <row r="9578">
          <cell r="AI9578" t="str">
            <v>MONTERÍA</v>
          </cell>
        </row>
        <row r="9579">
          <cell r="AI9579" t="str">
            <v>TIERRALTA</v>
          </cell>
        </row>
        <row r="9580">
          <cell r="AI9580" t="str">
            <v>MONTERÍA</v>
          </cell>
        </row>
        <row r="9581">
          <cell r="AI9581" t="str">
            <v>CHINÚ</v>
          </cell>
        </row>
        <row r="9582">
          <cell r="AI9582" t="str">
            <v>SAHAGÚN</v>
          </cell>
        </row>
        <row r="9583">
          <cell r="AI9583" t="str">
            <v>TIERRALTA</v>
          </cell>
        </row>
        <row r="9584">
          <cell r="AI9584" t="str">
            <v>SAHAGÚN</v>
          </cell>
        </row>
        <row r="9585">
          <cell r="AI9585" t="str">
            <v>SAHAGÚN</v>
          </cell>
        </row>
        <row r="9586">
          <cell r="AI9586" t="str">
            <v>PUERTO LIBERTADOR</v>
          </cell>
        </row>
        <row r="9587">
          <cell r="AI9587" t="str">
            <v>MONTERÍA</v>
          </cell>
        </row>
        <row r="9588">
          <cell r="AI9588" t="str">
            <v>MONTERÍA</v>
          </cell>
        </row>
        <row r="9589">
          <cell r="AI9589" t="str">
            <v>MONTERÍA</v>
          </cell>
        </row>
        <row r="9590">
          <cell r="AI9590" t="str">
            <v>MONTERÍA</v>
          </cell>
        </row>
        <row r="9591">
          <cell r="AI9591" t="str">
            <v>MONTERÍA</v>
          </cell>
        </row>
        <row r="9592">
          <cell r="AI9592" t="str">
            <v>TIERRALTA</v>
          </cell>
        </row>
        <row r="9593">
          <cell r="AI9593" t="str">
            <v>PLANETA RICA</v>
          </cell>
        </row>
        <row r="9594">
          <cell r="AI9594" t="str">
            <v>MONTERÍA</v>
          </cell>
        </row>
        <row r="9595">
          <cell r="AI9595" t="str">
            <v>MONTERÍA</v>
          </cell>
        </row>
        <row r="9596">
          <cell r="AI9596" t="str">
            <v>MONTERÍA</v>
          </cell>
        </row>
        <row r="9597">
          <cell r="AI9597" t="str">
            <v>MONTERÍA</v>
          </cell>
        </row>
        <row r="9598">
          <cell r="AI9598" t="str">
            <v>AYAPEL</v>
          </cell>
        </row>
        <row r="9599">
          <cell r="AI9599" t="str">
            <v>MONTERÍA</v>
          </cell>
        </row>
        <row r="9600">
          <cell r="AI9600" t="str">
            <v>LORICA</v>
          </cell>
        </row>
        <row r="9601">
          <cell r="AI9601" t="str">
            <v>MONTERÍA</v>
          </cell>
        </row>
        <row r="9602">
          <cell r="AI9602" t="str">
            <v>MONTERÍA</v>
          </cell>
        </row>
        <row r="9603">
          <cell r="AI9603" t="str">
            <v>SAHAGÚN</v>
          </cell>
        </row>
        <row r="9604">
          <cell r="AI9604" t="str">
            <v>MONTERÍA</v>
          </cell>
        </row>
        <row r="9605">
          <cell r="AI9605" t="str">
            <v>CHINÚ</v>
          </cell>
        </row>
        <row r="9606">
          <cell r="AI9606" t="str">
            <v>CHINÚ</v>
          </cell>
        </row>
        <row r="9607">
          <cell r="AI9607" t="str">
            <v>TIERRALTA</v>
          </cell>
        </row>
        <row r="9608">
          <cell r="AI9608" t="str">
            <v>PLANETA RICA</v>
          </cell>
        </row>
        <row r="9609">
          <cell r="AI9609" t="str">
            <v>MONTELÍBANO</v>
          </cell>
        </row>
        <row r="9610">
          <cell r="AI9610" t="str">
            <v>MONTELÍBANO</v>
          </cell>
        </row>
        <row r="9611">
          <cell r="AI9611" t="str">
            <v>SAN PELAYO</v>
          </cell>
        </row>
        <row r="9612">
          <cell r="AI9612" t="str">
            <v>SAHAGÚN</v>
          </cell>
        </row>
        <row r="9613">
          <cell r="AI9613" t="str">
            <v>MONTERÍA</v>
          </cell>
        </row>
        <row r="9614">
          <cell r="AI9614" t="str">
            <v>CERETÉ</v>
          </cell>
        </row>
        <row r="9615">
          <cell r="AI9615" t="str">
            <v>PLANETA RICA</v>
          </cell>
        </row>
        <row r="9616">
          <cell r="AI9616" t="str">
            <v>MONTELÍBANO</v>
          </cell>
        </row>
        <row r="9617">
          <cell r="AI9617" t="str">
            <v>CHINÚ</v>
          </cell>
        </row>
        <row r="9618">
          <cell r="AI9618" t="str">
            <v>LORICA</v>
          </cell>
        </row>
        <row r="9619">
          <cell r="AI9619" t="str">
            <v>MONTERÍA</v>
          </cell>
        </row>
        <row r="9620">
          <cell r="AI9620" t="str">
            <v>CHINÚ</v>
          </cell>
        </row>
        <row r="9621">
          <cell r="AI9621" t="str">
            <v>PUEBLO NUEVO</v>
          </cell>
        </row>
        <row r="9622">
          <cell r="AI9622" t="str">
            <v>SAHAGÚN</v>
          </cell>
        </row>
        <row r="9623">
          <cell r="AI9623" t="str">
            <v>SAHAGÚN</v>
          </cell>
        </row>
        <row r="9624">
          <cell r="AI9624" t="str">
            <v>CHINÚ</v>
          </cell>
        </row>
        <row r="9625">
          <cell r="AI9625" t="str">
            <v>CERETÉ</v>
          </cell>
        </row>
        <row r="9626">
          <cell r="AI9626" t="str">
            <v>SAN BERNARDO DEL VIENTO</v>
          </cell>
        </row>
        <row r="9627">
          <cell r="AI9627" t="str">
            <v>SAN CARLOS</v>
          </cell>
        </row>
        <row r="9628">
          <cell r="AI9628" t="str">
            <v>LOS CÓRDOBAS</v>
          </cell>
        </row>
        <row r="9629">
          <cell r="AI9629" t="str">
            <v>PUEBLO NUEVO</v>
          </cell>
        </row>
        <row r="9630">
          <cell r="AI9630" t="str">
            <v>TIERRALTA</v>
          </cell>
        </row>
        <row r="9631">
          <cell r="AI9631" t="str">
            <v>CHIMÁ</v>
          </cell>
        </row>
        <row r="9632">
          <cell r="AI9632" t="str">
            <v>MONTERÍA</v>
          </cell>
        </row>
        <row r="9633">
          <cell r="AI9633" t="str">
            <v>MONTERÍA</v>
          </cell>
        </row>
        <row r="9634">
          <cell r="AI9634" t="str">
            <v>LORICA</v>
          </cell>
        </row>
        <row r="9635">
          <cell r="AI9635" t="str">
            <v>TIERRALTA</v>
          </cell>
        </row>
        <row r="9636">
          <cell r="AI9636" t="str">
            <v>CIÉNAGA DE ORO</v>
          </cell>
        </row>
        <row r="9637">
          <cell r="AI9637" t="str">
            <v>SAN CARLOS</v>
          </cell>
        </row>
        <row r="9638">
          <cell r="AI9638" t="str">
            <v>CHINÚ</v>
          </cell>
        </row>
        <row r="9639">
          <cell r="AI9639" t="str">
            <v>VALENCIA</v>
          </cell>
        </row>
        <row r="9640">
          <cell r="AI9640" t="str">
            <v>MONTELÍBANO</v>
          </cell>
        </row>
        <row r="9641">
          <cell r="AI9641" t="str">
            <v>LORICA</v>
          </cell>
        </row>
        <row r="9642">
          <cell r="AI9642" t="str">
            <v>MONTERÍA</v>
          </cell>
        </row>
        <row r="9643">
          <cell r="AI9643" t="str">
            <v>SAHAGÚN</v>
          </cell>
        </row>
        <row r="9644">
          <cell r="AI9644" t="str">
            <v>MONTERÍA</v>
          </cell>
        </row>
        <row r="9645">
          <cell r="AI9645" t="str">
            <v>CIÉNAGA DE ORO</v>
          </cell>
        </row>
        <row r="9646">
          <cell r="AI9646" t="str">
            <v>COTORRA</v>
          </cell>
        </row>
        <row r="9647">
          <cell r="AI9647" t="str">
            <v>SAHAGÚN</v>
          </cell>
        </row>
        <row r="9648">
          <cell r="AI9648" t="str">
            <v>MONTELÍBANO</v>
          </cell>
        </row>
        <row r="9649">
          <cell r="AI9649" t="str">
            <v>MONTERÍA</v>
          </cell>
        </row>
        <row r="9650">
          <cell r="AI9650" t="str">
            <v>MONTELÍBANO</v>
          </cell>
        </row>
        <row r="9651">
          <cell r="AI9651" t="str">
            <v>LORICA</v>
          </cell>
        </row>
        <row r="9652">
          <cell r="AI9652" t="str">
            <v>TIERRALTA</v>
          </cell>
        </row>
        <row r="9653">
          <cell r="AI9653" t="str">
            <v>SAHAGÚN</v>
          </cell>
        </row>
        <row r="9654">
          <cell r="AI9654" t="str">
            <v>LORICA</v>
          </cell>
        </row>
        <row r="9655">
          <cell r="AI9655" t="str">
            <v>TIERRALTA</v>
          </cell>
        </row>
        <row r="9656">
          <cell r="AI9656" t="str">
            <v>LORICA</v>
          </cell>
        </row>
        <row r="9657">
          <cell r="AI9657" t="str">
            <v>CERETÉ</v>
          </cell>
        </row>
        <row r="9658">
          <cell r="AI9658" t="str">
            <v>PUEBLO NUEVO</v>
          </cell>
        </row>
        <row r="9659">
          <cell r="AI9659" t="str">
            <v>MONTERÍA</v>
          </cell>
        </row>
        <row r="9660">
          <cell r="AI9660" t="str">
            <v>CERETÉ</v>
          </cell>
        </row>
        <row r="9661">
          <cell r="AI9661" t="str">
            <v>SAN BERNARDO DEL VIENTO</v>
          </cell>
        </row>
        <row r="9662">
          <cell r="AI9662" t="str">
            <v>MONTERÍA</v>
          </cell>
        </row>
        <row r="9663">
          <cell r="AI9663" t="str">
            <v>SAN BERNARDO DEL VIENTO</v>
          </cell>
        </row>
        <row r="9664">
          <cell r="AI9664" t="str">
            <v>MONTERÍA</v>
          </cell>
        </row>
        <row r="9665">
          <cell r="AI9665" t="str">
            <v>MONTERÍA</v>
          </cell>
        </row>
        <row r="9666">
          <cell r="AI9666" t="str">
            <v>CERETÉ</v>
          </cell>
        </row>
        <row r="9667">
          <cell r="AI9667" t="str">
            <v>MONTERÍA</v>
          </cell>
        </row>
        <row r="9668">
          <cell r="AI9668" t="str">
            <v>MONTERÍA</v>
          </cell>
        </row>
        <row r="9669">
          <cell r="AI9669" t="str">
            <v>MONTERÍA</v>
          </cell>
        </row>
        <row r="9670">
          <cell r="AI9670" t="str">
            <v>TIERRALTA</v>
          </cell>
        </row>
        <row r="9671">
          <cell r="AI9671" t="str">
            <v>MONTERÍA</v>
          </cell>
        </row>
        <row r="9672">
          <cell r="AI9672" t="str">
            <v>CIÉNAGA DE ORO</v>
          </cell>
        </row>
        <row r="9673">
          <cell r="AI9673" t="str">
            <v>MONTERÍA</v>
          </cell>
        </row>
        <row r="9674">
          <cell r="AI9674" t="str">
            <v>MONTERÍA</v>
          </cell>
        </row>
        <row r="9675">
          <cell r="AI9675" t="str">
            <v>LORICA</v>
          </cell>
        </row>
        <row r="9676">
          <cell r="AI9676" t="str">
            <v>LORICA</v>
          </cell>
        </row>
        <row r="9677">
          <cell r="AI9677" t="str">
            <v>CIÉNAGA DE ORO</v>
          </cell>
        </row>
        <row r="9678">
          <cell r="AI9678" t="str">
            <v>MOMIL</v>
          </cell>
        </row>
        <row r="9679">
          <cell r="AI9679" t="str">
            <v>CERETÉ</v>
          </cell>
        </row>
        <row r="9680">
          <cell r="AI9680" t="str">
            <v>TIERRALTA</v>
          </cell>
        </row>
        <row r="9681">
          <cell r="AI9681" t="str">
            <v>PUERTO ESCONDIDO</v>
          </cell>
        </row>
        <row r="9682">
          <cell r="AI9682" t="str">
            <v>LORICA</v>
          </cell>
        </row>
        <row r="9683">
          <cell r="AI9683" t="str">
            <v>MONTERÍA</v>
          </cell>
        </row>
        <row r="9684">
          <cell r="AI9684" t="str">
            <v>SAN JOSÉ DE URÉ</v>
          </cell>
        </row>
        <row r="9685">
          <cell r="AI9685" t="str">
            <v>MONTERÍA</v>
          </cell>
        </row>
        <row r="9686">
          <cell r="AI9686" t="str">
            <v>LORICA</v>
          </cell>
        </row>
        <row r="9687">
          <cell r="AI9687" t="str">
            <v>TIERRALTA</v>
          </cell>
        </row>
        <row r="9688">
          <cell r="AI9688" t="str">
            <v>LORICA</v>
          </cell>
        </row>
        <row r="9689">
          <cell r="AI9689" t="str">
            <v>PUERTO LIBERTADOR</v>
          </cell>
        </row>
        <row r="9690">
          <cell r="AI9690" t="str">
            <v>MONTERÍA</v>
          </cell>
        </row>
        <row r="9691">
          <cell r="AI9691" t="str">
            <v>MONTERÍA</v>
          </cell>
        </row>
        <row r="9692">
          <cell r="AI9692" t="str">
            <v>CIÉNAGA DE ORO</v>
          </cell>
        </row>
        <row r="9693">
          <cell r="AI9693" t="str">
            <v>COTORRA</v>
          </cell>
        </row>
        <row r="9694">
          <cell r="AI9694" t="str">
            <v>CERETÉ</v>
          </cell>
        </row>
        <row r="9695">
          <cell r="AI9695" t="str">
            <v>MONTELÍBANO</v>
          </cell>
        </row>
        <row r="9696">
          <cell r="AI9696" t="str">
            <v>PLANETA RICA</v>
          </cell>
        </row>
        <row r="9697">
          <cell r="AI9697" t="str">
            <v>SAHAGÚN</v>
          </cell>
        </row>
        <row r="9698">
          <cell r="AI9698" t="str">
            <v>MONTERÍA</v>
          </cell>
        </row>
        <row r="9699">
          <cell r="AI9699" t="str">
            <v>MONTERÍA</v>
          </cell>
        </row>
        <row r="9700">
          <cell r="AI9700" t="str">
            <v>PUERTO LIBERTADOR</v>
          </cell>
        </row>
        <row r="9701">
          <cell r="AI9701" t="str">
            <v>SAHAGÚN</v>
          </cell>
        </row>
        <row r="9702">
          <cell r="AI9702" t="str">
            <v>MONTERÍA</v>
          </cell>
        </row>
        <row r="9703">
          <cell r="AI9703" t="str">
            <v>MONTERÍA</v>
          </cell>
        </row>
        <row r="9704">
          <cell r="AI9704" t="str">
            <v>MONTERÍA</v>
          </cell>
        </row>
        <row r="9705">
          <cell r="AI9705" t="str">
            <v>MONTERÍA</v>
          </cell>
        </row>
        <row r="9706">
          <cell r="AI9706" t="str">
            <v>CERETÉ</v>
          </cell>
        </row>
        <row r="9707">
          <cell r="AI9707" t="str">
            <v>SAHAGÚN</v>
          </cell>
        </row>
        <row r="9708">
          <cell r="AI9708" t="str">
            <v>TIERRALTA</v>
          </cell>
        </row>
        <row r="9709">
          <cell r="AI9709" t="str">
            <v>MONTERÍA</v>
          </cell>
        </row>
        <row r="9710">
          <cell r="AI9710" t="str">
            <v>TIERRALTA</v>
          </cell>
        </row>
        <row r="9711">
          <cell r="AI9711" t="str">
            <v>CERETÉ</v>
          </cell>
        </row>
        <row r="9712">
          <cell r="AI9712" t="str">
            <v>CHINÚ</v>
          </cell>
        </row>
        <row r="9713">
          <cell r="AI9713" t="str">
            <v>CIÉNAGA DE ORO</v>
          </cell>
        </row>
        <row r="9714">
          <cell r="AI9714" t="str">
            <v>MONTERÍA</v>
          </cell>
        </row>
        <row r="9715">
          <cell r="AI9715" t="str">
            <v>CIÉNAGA DE ORO</v>
          </cell>
        </row>
        <row r="9716">
          <cell r="AI9716" t="str">
            <v>MONTERÍA</v>
          </cell>
        </row>
        <row r="9717">
          <cell r="AI9717" t="str">
            <v>SAN PELAYO</v>
          </cell>
        </row>
        <row r="9718">
          <cell r="AI9718" t="str">
            <v>PLANETA RICA</v>
          </cell>
        </row>
        <row r="9719">
          <cell r="AI9719" t="str">
            <v>MONTELÍBANO</v>
          </cell>
        </row>
        <row r="9720">
          <cell r="AI9720" t="str">
            <v>CERETÉ</v>
          </cell>
        </row>
        <row r="9721">
          <cell r="AI9721" t="str">
            <v>CERETÉ</v>
          </cell>
        </row>
        <row r="9722">
          <cell r="AI9722" t="str">
            <v>MONTERÍA</v>
          </cell>
        </row>
        <row r="9723">
          <cell r="AI9723" t="str">
            <v>MONTERÍA</v>
          </cell>
        </row>
        <row r="9724">
          <cell r="AI9724" t="str">
            <v>TIERRALTA</v>
          </cell>
        </row>
        <row r="9725">
          <cell r="AI9725" t="str">
            <v>MONTERÍA</v>
          </cell>
        </row>
        <row r="9726">
          <cell r="AI9726" t="str">
            <v>LOS CÓRDOBAS</v>
          </cell>
        </row>
        <row r="9727">
          <cell r="AI9727" t="str">
            <v>SAHAGÚN</v>
          </cell>
        </row>
        <row r="9728">
          <cell r="AI9728" t="str">
            <v>BUENAVISTA</v>
          </cell>
        </row>
        <row r="9729">
          <cell r="AI9729" t="str">
            <v>PUERTO ESCONDIDO</v>
          </cell>
        </row>
        <row r="9730">
          <cell r="AI9730" t="str">
            <v>PLANETA RICA</v>
          </cell>
        </row>
        <row r="9731">
          <cell r="AI9731" t="str">
            <v>MONTERÍA</v>
          </cell>
        </row>
        <row r="9732">
          <cell r="AI9732" t="str">
            <v>MONTERÍA</v>
          </cell>
        </row>
        <row r="9733">
          <cell r="AI9733" t="str">
            <v>PUERTO ESCONDIDO</v>
          </cell>
        </row>
        <row r="9734">
          <cell r="AI9734" t="str">
            <v>CIÉNAGA DE ORO</v>
          </cell>
        </row>
        <row r="9735">
          <cell r="AI9735" t="str">
            <v>MONTERÍA</v>
          </cell>
        </row>
        <row r="9736">
          <cell r="AI9736" t="str">
            <v>PLANETA RICA</v>
          </cell>
        </row>
        <row r="9737">
          <cell r="AI9737" t="str">
            <v>MONTERÍA</v>
          </cell>
        </row>
        <row r="9738">
          <cell r="AI9738" t="str">
            <v>CERETÉ</v>
          </cell>
        </row>
        <row r="9739">
          <cell r="AI9739" t="str">
            <v>CIÉNAGA DE ORO</v>
          </cell>
        </row>
        <row r="9740">
          <cell r="AI9740" t="str">
            <v>SAN BERNARDO DEL VIENTO</v>
          </cell>
        </row>
        <row r="9741">
          <cell r="AI9741" t="str">
            <v>LORICA</v>
          </cell>
        </row>
        <row r="9742">
          <cell r="AI9742" t="str">
            <v>CIÉNAGA DE ORO</v>
          </cell>
        </row>
        <row r="9743">
          <cell r="AI9743" t="str">
            <v>COTORRA</v>
          </cell>
        </row>
        <row r="9744">
          <cell r="AI9744" t="str">
            <v>MONTERÍA</v>
          </cell>
        </row>
        <row r="9745">
          <cell r="AI9745" t="str">
            <v>SAN BERNARDO DEL VIENTO</v>
          </cell>
        </row>
        <row r="9746">
          <cell r="AI9746" t="str">
            <v>AYAPEL</v>
          </cell>
        </row>
        <row r="9747">
          <cell r="AI9747" t="str">
            <v>TIERRALTA</v>
          </cell>
        </row>
        <row r="9748">
          <cell r="AI9748" t="str">
            <v>MONTERÍA</v>
          </cell>
        </row>
        <row r="9749">
          <cell r="AI9749" t="str">
            <v>CIÉNAGA DE ORO</v>
          </cell>
        </row>
        <row r="9750">
          <cell r="AI9750" t="str">
            <v>SAN ANTERO</v>
          </cell>
        </row>
        <row r="9751">
          <cell r="AI9751" t="str">
            <v>LORICA</v>
          </cell>
        </row>
        <row r="9752">
          <cell r="AI9752" t="str">
            <v>MONTERÍA</v>
          </cell>
        </row>
        <row r="9753">
          <cell r="AI9753" t="str">
            <v>MONTELÍBANO</v>
          </cell>
        </row>
        <row r="9754">
          <cell r="AI9754" t="str">
            <v>MONTERÍA</v>
          </cell>
        </row>
        <row r="9755">
          <cell r="AI9755" t="str">
            <v>LORICA</v>
          </cell>
        </row>
        <row r="9756">
          <cell r="AI9756" t="str">
            <v>PUEBLO NUEVO</v>
          </cell>
        </row>
        <row r="9757">
          <cell r="AI9757" t="str">
            <v>PUEBLO NUEVO</v>
          </cell>
        </row>
        <row r="9758">
          <cell r="AI9758" t="str">
            <v>MOÑITOS</v>
          </cell>
        </row>
        <row r="9759">
          <cell r="AI9759" t="str">
            <v>PUEBLO NUEVO</v>
          </cell>
        </row>
        <row r="9760">
          <cell r="AI9760" t="str">
            <v>MONTELÍBANO</v>
          </cell>
        </row>
        <row r="9761">
          <cell r="AI9761" t="str">
            <v>SAHAGÚN</v>
          </cell>
        </row>
        <row r="9762">
          <cell r="AI9762" t="str">
            <v>MONTERÍA</v>
          </cell>
        </row>
        <row r="9763">
          <cell r="AI9763" t="str">
            <v>MONTERÍA</v>
          </cell>
        </row>
        <row r="9764">
          <cell r="AI9764" t="str">
            <v>AYAPEL</v>
          </cell>
        </row>
        <row r="9765">
          <cell r="AI9765" t="str">
            <v>LORICA</v>
          </cell>
        </row>
        <row r="9766">
          <cell r="AI9766" t="str">
            <v>MONTERÍA</v>
          </cell>
        </row>
        <row r="9767">
          <cell r="AI9767" t="str">
            <v>CHINÚ</v>
          </cell>
        </row>
        <row r="9768">
          <cell r="AI9768" t="str">
            <v>SAN BERNARDO DEL VIENTO</v>
          </cell>
        </row>
        <row r="9769">
          <cell r="AI9769" t="str">
            <v>PLANETA RICA</v>
          </cell>
        </row>
        <row r="9770">
          <cell r="AI9770" t="str">
            <v>MONTELÍBANO</v>
          </cell>
        </row>
        <row r="9771">
          <cell r="AI9771" t="str">
            <v>SAN PELAYO</v>
          </cell>
        </row>
        <row r="9772">
          <cell r="AI9772" t="str">
            <v>MONTERÍA</v>
          </cell>
        </row>
        <row r="9773">
          <cell r="AI9773" t="str">
            <v>PLANETA RICA</v>
          </cell>
        </row>
        <row r="9774">
          <cell r="AI9774" t="str">
            <v>MONTELÍBANO</v>
          </cell>
        </row>
        <row r="9775">
          <cell r="AI9775" t="str">
            <v>CERETÉ</v>
          </cell>
        </row>
        <row r="9776">
          <cell r="AI9776" t="str">
            <v>TIERRALTA</v>
          </cell>
        </row>
        <row r="9777">
          <cell r="AI9777" t="str">
            <v>LORICA</v>
          </cell>
        </row>
        <row r="9778">
          <cell r="AI9778" t="str">
            <v>MONTERÍA</v>
          </cell>
        </row>
        <row r="9779">
          <cell r="AI9779" t="str">
            <v>CHIMÁ</v>
          </cell>
        </row>
        <row r="9780">
          <cell r="AI9780" t="str">
            <v>AYAPEL</v>
          </cell>
        </row>
        <row r="9781">
          <cell r="AI9781" t="str">
            <v>CERETÉ</v>
          </cell>
        </row>
        <row r="9782">
          <cell r="AI9782" t="str">
            <v>CERETÉ</v>
          </cell>
        </row>
        <row r="9783">
          <cell r="AI9783" t="str">
            <v>CERETÉ</v>
          </cell>
        </row>
        <row r="9784">
          <cell r="AI9784" t="str">
            <v>LORICA</v>
          </cell>
        </row>
        <row r="9785">
          <cell r="AI9785" t="str">
            <v>CERETÉ</v>
          </cell>
        </row>
        <row r="9786">
          <cell r="AI9786" t="str">
            <v>PLANETA RICA</v>
          </cell>
        </row>
        <row r="9787">
          <cell r="AI9787" t="str">
            <v>MONTERÍA</v>
          </cell>
        </row>
        <row r="9788">
          <cell r="AI9788" t="str">
            <v>AYAPEL</v>
          </cell>
        </row>
        <row r="9789">
          <cell r="AI9789" t="str">
            <v>TIERRALTA</v>
          </cell>
        </row>
        <row r="9790">
          <cell r="AI9790" t="str">
            <v>MONTERÍA</v>
          </cell>
        </row>
        <row r="9791">
          <cell r="AI9791" t="str">
            <v>COTORRA</v>
          </cell>
        </row>
        <row r="9792">
          <cell r="AI9792" t="str">
            <v>PUERTO LIBERTADOR</v>
          </cell>
        </row>
        <row r="9793">
          <cell r="AI9793" t="str">
            <v>LOS CÓRDOBAS</v>
          </cell>
        </row>
        <row r="9794">
          <cell r="AI9794" t="str">
            <v>VALENCIA</v>
          </cell>
        </row>
        <row r="9795">
          <cell r="AI9795" t="str">
            <v>MONTERÍA</v>
          </cell>
        </row>
        <row r="9796">
          <cell r="AI9796" t="str">
            <v>MONTERÍA</v>
          </cell>
        </row>
        <row r="9797">
          <cell r="AI9797" t="str">
            <v>TIERRALTA</v>
          </cell>
        </row>
        <row r="9798">
          <cell r="AI9798" t="str">
            <v>COTORRA</v>
          </cell>
        </row>
        <row r="9799">
          <cell r="AI9799" t="str">
            <v>TIERRALTA</v>
          </cell>
        </row>
        <row r="9800">
          <cell r="AI9800" t="str">
            <v>MONTERÍA</v>
          </cell>
        </row>
        <row r="9801">
          <cell r="AI9801" t="str">
            <v>AYAPEL</v>
          </cell>
        </row>
        <row r="9802">
          <cell r="AI9802" t="str">
            <v>AYAPEL</v>
          </cell>
        </row>
        <row r="9803">
          <cell r="AI9803" t="str">
            <v>MONTERÍA</v>
          </cell>
        </row>
        <row r="9804">
          <cell r="AI9804" t="str">
            <v>SAN ANDRÉS DE SOTAVENTO</v>
          </cell>
        </row>
        <row r="9805">
          <cell r="AI9805" t="str">
            <v>MOÑITOS</v>
          </cell>
        </row>
        <row r="9806">
          <cell r="AI9806" t="str">
            <v>TIERRALTA</v>
          </cell>
        </row>
        <row r="9807">
          <cell r="AI9807" t="str">
            <v>MONTERÍA</v>
          </cell>
        </row>
        <row r="9808">
          <cell r="AI9808" t="str">
            <v>CERETÉ</v>
          </cell>
        </row>
        <row r="9809">
          <cell r="AI9809" t="str">
            <v>VALENCIA</v>
          </cell>
        </row>
        <row r="9810">
          <cell r="AI9810" t="str">
            <v>PUERTO LIBERTADOR</v>
          </cell>
        </row>
        <row r="9811">
          <cell r="AI9811" t="str">
            <v>CHIMÁ</v>
          </cell>
        </row>
        <row r="9812">
          <cell r="AI9812" t="str">
            <v>MONTERÍA</v>
          </cell>
        </row>
        <row r="9813">
          <cell r="AI9813" t="str">
            <v>LOS CÓRDOBAS</v>
          </cell>
        </row>
        <row r="9814">
          <cell r="AI9814" t="str">
            <v>TIERRALTA</v>
          </cell>
        </row>
        <row r="9815">
          <cell r="AI9815" t="str">
            <v>SAN ANDRÉS DE SOTAVENTO</v>
          </cell>
        </row>
        <row r="9816">
          <cell r="AI9816" t="str">
            <v>SAN ANDRÉS DE SOTAVENTO</v>
          </cell>
        </row>
        <row r="9817">
          <cell r="AI9817" t="str">
            <v>MONTERÍA</v>
          </cell>
        </row>
        <row r="9818">
          <cell r="AI9818" t="str">
            <v>PUERTO ESCONDIDO</v>
          </cell>
        </row>
        <row r="9819">
          <cell r="AI9819" t="str">
            <v>LORICA</v>
          </cell>
        </row>
        <row r="9820">
          <cell r="AI9820" t="str">
            <v>COTORRA</v>
          </cell>
        </row>
        <row r="9821">
          <cell r="AI9821" t="str">
            <v>SAHAGÚN</v>
          </cell>
        </row>
        <row r="9822">
          <cell r="AI9822" t="str">
            <v>CANALETE</v>
          </cell>
        </row>
        <row r="9823">
          <cell r="AI9823" t="str">
            <v>LORICA</v>
          </cell>
        </row>
        <row r="9824">
          <cell r="AI9824" t="str">
            <v>MONTERÍA</v>
          </cell>
        </row>
        <row r="9825">
          <cell r="AI9825" t="str">
            <v>SAN PELAYO</v>
          </cell>
        </row>
        <row r="9826">
          <cell r="AI9826" t="str">
            <v>MOMIL</v>
          </cell>
        </row>
        <row r="9827">
          <cell r="AI9827" t="str">
            <v>MONTERÍA</v>
          </cell>
        </row>
        <row r="9828">
          <cell r="AI9828" t="str">
            <v>TIERRALTA</v>
          </cell>
        </row>
        <row r="9829">
          <cell r="AI9829" t="str">
            <v>MONTERÍA</v>
          </cell>
        </row>
        <row r="9830">
          <cell r="AI9830" t="str">
            <v>MONTERÍA</v>
          </cell>
        </row>
        <row r="9831">
          <cell r="AI9831" t="str">
            <v>COTORRA</v>
          </cell>
        </row>
        <row r="9832">
          <cell r="AI9832" t="str">
            <v>MONTERÍA</v>
          </cell>
        </row>
        <row r="9833">
          <cell r="AI9833" t="str">
            <v>MONTERÍA</v>
          </cell>
        </row>
        <row r="9834">
          <cell r="AI9834" t="str">
            <v>TIERRALTA</v>
          </cell>
        </row>
        <row r="9835">
          <cell r="AI9835" t="str">
            <v>MONTERÍA</v>
          </cell>
        </row>
        <row r="9836">
          <cell r="AI9836" t="str">
            <v>MONTERÍA</v>
          </cell>
        </row>
        <row r="9837">
          <cell r="AI9837" t="str">
            <v>MONTERÍA</v>
          </cell>
        </row>
        <row r="9838">
          <cell r="AI9838" t="str">
            <v>MONTERÍA</v>
          </cell>
        </row>
        <row r="9839">
          <cell r="AI9839" t="str">
            <v>PUERTO LIBERTADOR</v>
          </cell>
        </row>
        <row r="9840">
          <cell r="AI9840" t="str">
            <v>TIERRALTA</v>
          </cell>
        </row>
        <row r="9841">
          <cell r="AI9841" t="str">
            <v>PUEBLO NUEVO</v>
          </cell>
        </row>
        <row r="9842">
          <cell r="AI9842" t="str">
            <v>LORICA</v>
          </cell>
        </row>
        <row r="9843">
          <cell r="AI9843" t="str">
            <v>BUENAVISTA</v>
          </cell>
        </row>
        <row r="9844">
          <cell r="AI9844" t="str">
            <v>MONTERÍA</v>
          </cell>
        </row>
        <row r="9845">
          <cell r="AI9845" t="str">
            <v>LORICA</v>
          </cell>
        </row>
        <row r="9846">
          <cell r="AI9846" t="str">
            <v>CHIMÁ</v>
          </cell>
        </row>
        <row r="9847">
          <cell r="AI9847" t="str">
            <v>MONTELÍBANO</v>
          </cell>
        </row>
        <row r="9848">
          <cell r="AI9848" t="str">
            <v>LORICA</v>
          </cell>
        </row>
        <row r="9849">
          <cell r="AI9849" t="str">
            <v>MONTERÍA</v>
          </cell>
        </row>
        <row r="9850">
          <cell r="AI9850" t="str">
            <v>MONTERÍA</v>
          </cell>
        </row>
        <row r="9851">
          <cell r="AI9851" t="str">
            <v>MONTERÍA</v>
          </cell>
        </row>
        <row r="9852">
          <cell r="AI9852" t="str">
            <v>SAHAGÚN</v>
          </cell>
        </row>
        <row r="9853">
          <cell r="AI9853" t="str">
            <v>MONTERÍA</v>
          </cell>
        </row>
        <row r="9854">
          <cell r="AI9854" t="str">
            <v>MONTELÍBANO</v>
          </cell>
        </row>
        <row r="9855">
          <cell r="AI9855" t="str">
            <v>SAN CARLOS</v>
          </cell>
        </row>
        <row r="9856">
          <cell r="AI9856" t="str">
            <v>TIERRALTA</v>
          </cell>
        </row>
        <row r="9857">
          <cell r="AI9857" t="str">
            <v>TIERRALTA</v>
          </cell>
        </row>
        <row r="9858">
          <cell r="AI9858" t="str">
            <v>SAN CARLOS</v>
          </cell>
        </row>
        <row r="9859">
          <cell r="AI9859" t="str">
            <v>VALENCIA</v>
          </cell>
        </row>
        <row r="9860">
          <cell r="AI9860" t="str">
            <v>MONTERÍA</v>
          </cell>
        </row>
        <row r="9861">
          <cell r="AI9861" t="str">
            <v>MONTERÍA</v>
          </cell>
        </row>
        <row r="9862">
          <cell r="AI9862" t="str">
            <v>SAN CARLOS</v>
          </cell>
        </row>
        <row r="9863">
          <cell r="AI9863" t="str">
            <v>PLANETA RICA</v>
          </cell>
        </row>
        <row r="9864">
          <cell r="AI9864" t="str">
            <v>MONTERÍA</v>
          </cell>
        </row>
        <row r="9865">
          <cell r="AI9865" t="str">
            <v>LORICA</v>
          </cell>
        </row>
        <row r="9866">
          <cell r="AI9866" t="str">
            <v>TIERRALTA</v>
          </cell>
        </row>
        <row r="9867">
          <cell r="AI9867" t="str">
            <v>MOÑITOS</v>
          </cell>
        </row>
        <row r="9868">
          <cell r="AI9868" t="str">
            <v>AYAPEL</v>
          </cell>
        </row>
        <row r="9869">
          <cell r="AI9869" t="str">
            <v>MONTERÍA</v>
          </cell>
        </row>
        <row r="9870">
          <cell r="AI9870" t="str">
            <v>MONTERÍA</v>
          </cell>
        </row>
        <row r="9871">
          <cell r="AI9871" t="str">
            <v>MONTERÍA</v>
          </cell>
        </row>
        <row r="9872">
          <cell r="AI9872" t="str">
            <v>MONTERÍA</v>
          </cell>
        </row>
        <row r="9873">
          <cell r="AI9873" t="str">
            <v>MOÑITOS</v>
          </cell>
        </row>
        <row r="9874">
          <cell r="AI9874" t="str">
            <v>MONTERÍA</v>
          </cell>
        </row>
        <row r="9875">
          <cell r="AI9875" t="str">
            <v>SAHAGÚN</v>
          </cell>
        </row>
        <row r="9876">
          <cell r="AI9876" t="str">
            <v>MONTERÍA</v>
          </cell>
        </row>
        <row r="9877">
          <cell r="AI9877" t="str">
            <v>PUERTO LIBERTADOR</v>
          </cell>
        </row>
        <row r="9878">
          <cell r="AI9878" t="str">
            <v>MONTERÍA</v>
          </cell>
        </row>
        <row r="9879">
          <cell r="AI9879" t="str">
            <v>VALENCIA</v>
          </cell>
        </row>
        <row r="9880">
          <cell r="AI9880" t="str">
            <v>TIERRALTA</v>
          </cell>
        </row>
        <row r="9881">
          <cell r="AI9881" t="str">
            <v>AYAPEL</v>
          </cell>
        </row>
        <row r="9882">
          <cell r="AI9882" t="str">
            <v>LA APARTADA</v>
          </cell>
        </row>
        <row r="9883">
          <cell r="AI9883" t="str">
            <v>MONTERÍA</v>
          </cell>
        </row>
        <row r="9884">
          <cell r="AI9884" t="str">
            <v>MONTERÍA</v>
          </cell>
        </row>
        <row r="9885">
          <cell r="AI9885" t="str">
            <v>MONTELÍBANO</v>
          </cell>
        </row>
        <row r="9886">
          <cell r="AI9886" t="str">
            <v>VALENCIA</v>
          </cell>
        </row>
        <row r="9887">
          <cell r="AI9887" t="str">
            <v>LORICA</v>
          </cell>
        </row>
        <row r="9888">
          <cell r="AI9888" t="str">
            <v>TIERRALTA</v>
          </cell>
        </row>
        <row r="9889">
          <cell r="AI9889" t="str">
            <v>LORICA</v>
          </cell>
        </row>
        <row r="9890">
          <cell r="AI9890" t="str">
            <v>MONTELÍBANO</v>
          </cell>
        </row>
        <row r="9891">
          <cell r="AI9891" t="str">
            <v>MONTERÍA</v>
          </cell>
        </row>
        <row r="9892">
          <cell r="AI9892" t="str">
            <v>TIERRALTA</v>
          </cell>
        </row>
        <row r="9893">
          <cell r="AI9893" t="str">
            <v>AYAPEL</v>
          </cell>
        </row>
        <row r="9894">
          <cell r="AI9894" t="str">
            <v>VALENCIA</v>
          </cell>
        </row>
        <row r="9895">
          <cell r="AI9895" t="str">
            <v>MONTERÍA</v>
          </cell>
        </row>
        <row r="9896">
          <cell r="AI9896" t="str">
            <v>PUEBLO NUEVO</v>
          </cell>
        </row>
        <row r="9897">
          <cell r="AI9897" t="str">
            <v>MONTERÍA</v>
          </cell>
        </row>
        <row r="9898">
          <cell r="AI9898" t="str">
            <v>SAHAGÚN</v>
          </cell>
        </row>
        <row r="9899">
          <cell r="AI9899" t="str">
            <v>MONTELÍBANO</v>
          </cell>
        </row>
        <row r="9900">
          <cell r="AI9900" t="str">
            <v>MONTERÍA</v>
          </cell>
        </row>
        <row r="9901">
          <cell r="AI9901" t="str">
            <v>CIÉNAGA DE ORO</v>
          </cell>
        </row>
        <row r="9902">
          <cell r="AI9902" t="str">
            <v>SAN ANTERO</v>
          </cell>
        </row>
        <row r="9903">
          <cell r="AI9903" t="str">
            <v>MONTERÍA</v>
          </cell>
        </row>
        <row r="9904">
          <cell r="AI9904" t="str">
            <v>PLANETA RICA</v>
          </cell>
        </row>
        <row r="9905">
          <cell r="AI9905" t="str">
            <v>MONTERÍA</v>
          </cell>
        </row>
        <row r="9906">
          <cell r="AI9906" t="str">
            <v>PLANETA RICA</v>
          </cell>
        </row>
        <row r="9907">
          <cell r="AI9907" t="str">
            <v>LORICA</v>
          </cell>
        </row>
        <row r="9908">
          <cell r="AI9908" t="str">
            <v>CERETÉ</v>
          </cell>
        </row>
        <row r="9909">
          <cell r="AI9909" t="str">
            <v>TIERRALTA</v>
          </cell>
        </row>
        <row r="9910">
          <cell r="AI9910" t="str">
            <v>MONTERÍA</v>
          </cell>
        </row>
        <row r="9911">
          <cell r="AI9911" t="str">
            <v>LORICA</v>
          </cell>
        </row>
        <row r="9912">
          <cell r="AI9912" t="str">
            <v>TIERRALTA</v>
          </cell>
        </row>
        <row r="9913">
          <cell r="AI9913" t="str">
            <v>MONTERÍA</v>
          </cell>
        </row>
        <row r="9914">
          <cell r="AI9914" t="str">
            <v>CIÉNAGA DE ORO</v>
          </cell>
        </row>
        <row r="9915">
          <cell r="AI9915" t="str">
            <v>SAHAGÚN</v>
          </cell>
        </row>
        <row r="9916">
          <cell r="AI9916" t="str">
            <v>MONTERÍA</v>
          </cell>
        </row>
        <row r="9917">
          <cell r="AI9917" t="str">
            <v>MONTERÍA</v>
          </cell>
        </row>
        <row r="9918">
          <cell r="AI9918" t="str">
            <v>AYAPEL</v>
          </cell>
        </row>
        <row r="9919">
          <cell r="AI9919" t="str">
            <v>PLANETA RICA</v>
          </cell>
        </row>
        <row r="9920">
          <cell r="AI9920" t="str">
            <v>MONTERÍA</v>
          </cell>
        </row>
        <row r="9921">
          <cell r="AI9921" t="str">
            <v>MONTERÍA</v>
          </cell>
        </row>
        <row r="9922">
          <cell r="AI9922" t="str">
            <v>MONTERÍA</v>
          </cell>
        </row>
        <row r="9923">
          <cell r="AI9923" t="str">
            <v>PUERTO ESCONDIDO</v>
          </cell>
        </row>
        <row r="9924">
          <cell r="AI9924" t="str">
            <v>PLANETA RICA</v>
          </cell>
        </row>
        <row r="9925">
          <cell r="AI9925" t="str">
            <v>LORICA</v>
          </cell>
        </row>
        <row r="9926">
          <cell r="AI9926" t="str">
            <v>LORICA</v>
          </cell>
        </row>
        <row r="9927">
          <cell r="AI9927" t="str">
            <v>MONTERÍA</v>
          </cell>
        </row>
        <row r="9928">
          <cell r="AI9928" t="str">
            <v>MONTERÍA</v>
          </cell>
        </row>
        <row r="9929">
          <cell r="AI9929" t="str">
            <v>SAHAGÚN</v>
          </cell>
        </row>
        <row r="9930">
          <cell r="AI9930" t="str">
            <v>MONTERÍA</v>
          </cell>
        </row>
        <row r="9931">
          <cell r="AI9931" t="str">
            <v>SAN BERNARDO DEL VIENTO</v>
          </cell>
        </row>
        <row r="9932">
          <cell r="AI9932" t="str">
            <v>MONTELÍBANO</v>
          </cell>
        </row>
        <row r="9933">
          <cell r="AI9933" t="str">
            <v>MONTERÍA</v>
          </cell>
        </row>
        <row r="9934">
          <cell r="AI9934" t="str">
            <v>MONTERÍA</v>
          </cell>
        </row>
        <row r="9935">
          <cell r="AI9935" t="str">
            <v>MONTERÍA</v>
          </cell>
        </row>
        <row r="9936">
          <cell r="AI9936" t="str">
            <v>SAN CARLOS</v>
          </cell>
        </row>
        <row r="9937">
          <cell r="AI9937" t="str">
            <v>SAN ANTERO</v>
          </cell>
        </row>
        <row r="9938">
          <cell r="AI9938" t="str">
            <v>MONTERÍA</v>
          </cell>
        </row>
        <row r="9939">
          <cell r="AI9939" t="str">
            <v>MONTELÍBANO</v>
          </cell>
        </row>
        <row r="9940">
          <cell r="AI9940" t="str">
            <v>MONTELÍBANO</v>
          </cell>
        </row>
        <row r="9941">
          <cell r="AI9941" t="str">
            <v>LOS CÓRDOBAS</v>
          </cell>
        </row>
        <row r="9942">
          <cell r="AI9942" t="str">
            <v>CHINÚ</v>
          </cell>
        </row>
        <row r="9943">
          <cell r="AI9943" t="str">
            <v>CIÉNAGA DE ORO</v>
          </cell>
        </row>
        <row r="9944">
          <cell r="AI9944" t="str">
            <v>MONTERÍA</v>
          </cell>
        </row>
        <row r="9945">
          <cell r="AI9945" t="str">
            <v>MONTERÍA</v>
          </cell>
        </row>
        <row r="9946">
          <cell r="AI9946" t="str">
            <v>SAHAGÚN</v>
          </cell>
        </row>
        <row r="9947">
          <cell r="AI9947" t="str">
            <v>MONTERÍA</v>
          </cell>
        </row>
        <row r="9948">
          <cell r="AI9948" t="str">
            <v>SAN ANTERO</v>
          </cell>
        </row>
        <row r="9949">
          <cell r="AI9949" t="str">
            <v>LORICA</v>
          </cell>
        </row>
        <row r="9950">
          <cell r="AI9950" t="str">
            <v>TIERRALTA</v>
          </cell>
        </row>
        <row r="9951">
          <cell r="AI9951" t="str">
            <v>AYAPEL</v>
          </cell>
        </row>
        <row r="9952">
          <cell r="AI9952" t="str">
            <v>CIÉNAGA DE ORO</v>
          </cell>
        </row>
        <row r="9953">
          <cell r="AI9953" t="str">
            <v>MONTERÍA</v>
          </cell>
        </row>
        <row r="9954">
          <cell r="AI9954" t="str">
            <v>MONTERÍA</v>
          </cell>
        </row>
        <row r="9955">
          <cell r="AI9955" t="str">
            <v>CIÉNAGA DE ORO</v>
          </cell>
        </row>
        <row r="9956">
          <cell r="AI9956" t="str">
            <v>CERETÉ</v>
          </cell>
        </row>
        <row r="9957">
          <cell r="AI9957" t="str">
            <v>SAHAGÚN</v>
          </cell>
        </row>
        <row r="9958">
          <cell r="AI9958" t="str">
            <v>CERETÉ</v>
          </cell>
        </row>
        <row r="9959">
          <cell r="AI9959" t="str">
            <v>MONTELÍBANO</v>
          </cell>
        </row>
        <row r="9960">
          <cell r="AI9960" t="str">
            <v>MONTERÍA</v>
          </cell>
        </row>
        <row r="9961">
          <cell r="AI9961" t="str">
            <v>TIERRALTA</v>
          </cell>
        </row>
        <row r="9962">
          <cell r="AI9962" t="str">
            <v>CIÉNAGA DE ORO</v>
          </cell>
        </row>
        <row r="9963">
          <cell r="AI9963" t="str">
            <v>MONTERÍA</v>
          </cell>
        </row>
        <row r="9964">
          <cell r="AI9964" t="str">
            <v>MONTERÍA</v>
          </cell>
        </row>
        <row r="9965">
          <cell r="AI9965" t="str">
            <v>PLANETA RICA</v>
          </cell>
        </row>
        <row r="9966">
          <cell r="AI9966" t="str">
            <v>MONTERÍA</v>
          </cell>
        </row>
        <row r="9967">
          <cell r="AI9967" t="str">
            <v>MONTERÍA</v>
          </cell>
        </row>
        <row r="9968">
          <cell r="AI9968" t="str">
            <v>CHINÚ</v>
          </cell>
        </row>
        <row r="9969">
          <cell r="AI9969" t="str">
            <v>TIERRALTA</v>
          </cell>
        </row>
        <row r="9970">
          <cell r="AI9970" t="str">
            <v>PURÍSIMA DE LA CONCEPCIÓN</v>
          </cell>
        </row>
        <row r="9971">
          <cell r="AI9971" t="str">
            <v>CERETÉ</v>
          </cell>
        </row>
        <row r="9972">
          <cell r="AI9972" t="str">
            <v>TUCHÍN</v>
          </cell>
        </row>
        <row r="9973">
          <cell r="AI9973" t="str">
            <v>TUCHÍN</v>
          </cell>
        </row>
        <row r="9974">
          <cell r="AI9974" t="str">
            <v>SAHAGÚN</v>
          </cell>
        </row>
        <row r="9975">
          <cell r="AI9975" t="str">
            <v>SAHAGÚN</v>
          </cell>
        </row>
        <row r="9976">
          <cell r="AI9976" t="str">
            <v>TIERRALTA</v>
          </cell>
        </row>
        <row r="9977">
          <cell r="AI9977" t="str">
            <v>MONTERÍA</v>
          </cell>
        </row>
        <row r="9978">
          <cell r="AI9978" t="str">
            <v>MONTERÍA</v>
          </cell>
        </row>
        <row r="9979">
          <cell r="AI9979" t="str">
            <v>MONTERÍA</v>
          </cell>
        </row>
        <row r="9980">
          <cell r="AI9980" t="str">
            <v>LORICA</v>
          </cell>
        </row>
        <row r="9981">
          <cell r="AI9981" t="str">
            <v>SAN CARLOS</v>
          </cell>
        </row>
        <row r="9982">
          <cell r="AI9982" t="str">
            <v>SAN ANTERO</v>
          </cell>
        </row>
        <row r="9983">
          <cell r="AI9983" t="str">
            <v>VALENCIA</v>
          </cell>
        </row>
        <row r="9984">
          <cell r="AI9984" t="str">
            <v>LORICA</v>
          </cell>
        </row>
        <row r="9985">
          <cell r="AI9985" t="str">
            <v>CHIMÁ</v>
          </cell>
        </row>
        <row r="9986">
          <cell r="AI9986" t="str">
            <v>PURÍSIMA DE LA CONCEPCIÓN</v>
          </cell>
        </row>
        <row r="9987">
          <cell r="AI9987" t="str">
            <v>MONTERÍA</v>
          </cell>
        </row>
        <row r="9988">
          <cell r="AI9988" t="str">
            <v>TUCHÍN</v>
          </cell>
        </row>
        <row r="9989">
          <cell r="AI9989" t="str">
            <v>MONTERÍA</v>
          </cell>
        </row>
        <row r="9990">
          <cell r="AI9990" t="str">
            <v>PUERTO LIBERTADOR</v>
          </cell>
        </row>
        <row r="9991">
          <cell r="AI9991" t="str">
            <v>MONTERÍA</v>
          </cell>
        </row>
        <row r="9992">
          <cell r="AI9992" t="str">
            <v>TUCHÍN</v>
          </cell>
        </row>
        <row r="9993">
          <cell r="AI9993" t="str">
            <v>PUERTO ESCONDIDO</v>
          </cell>
        </row>
        <row r="9994">
          <cell r="AI9994" t="str">
            <v>PURÍSIMA DE LA CONCEPCIÓN</v>
          </cell>
        </row>
        <row r="9995">
          <cell r="AI9995" t="str">
            <v>VALENCIA</v>
          </cell>
        </row>
        <row r="9996">
          <cell r="AI9996" t="str">
            <v>CERETÉ</v>
          </cell>
        </row>
        <row r="9997">
          <cell r="AI9997" t="str">
            <v>VALENCIA</v>
          </cell>
        </row>
        <row r="9998">
          <cell r="AI9998" t="str">
            <v>AYAPEL</v>
          </cell>
        </row>
        <row r="9999">
          <cell r="AI9999" t="str">
            <v>VALENCIA</v>
          </cell>
        </row>
        <row r="10000">
          <cell r="AI10000" t="str">
            <v>PUERTO LIBERTADOR</v>
          </cell>
        </row>
        <row r="10001">
          <cell r="AI10001" t="str">
            <v>MONTELÍBANO</v>
          </cell>
        </row>
        <row r="10002">
          <cell r="AI10002" t="str">
            <v>CERETÉ</v>
          </cell>
        </row>
        <row r="10003">
          <cell r="AI10003" t="str">
            <v>MONTERÍA</v>
          </cell>
        </row>
        <row r="10004">
          <cell r="AI10004" t="str">
            <v>MONTERÍA</v>
          </cell>
        </row>
        <row r="10005">
          <cell r="AI10005" t="str">
            <v>MONTERÍA</v>
          </cell>
        </row>
        <row r="10006">
          <cell r="AI10006" t="str">
            <v>SAHAGÚN</v>
          </cell>
        </row>
        <row r="10007">
          <cell r="AI10007" t="str">
            <v>MONTERÍA</v>
          </cell>
        </row>
        <row r="10008">
          <cell r="AI10008" t="str">
            <v>MONTERÍA</v>
          </cell>
        </row>
        <row r="10009">
          <cell r="AI10009" t="str">
            <v>MONTELÍBANO</v>
          </cell>
        </row>
        <row r="10010">
          <cell r="AI10010" t="str">
            <v>MOÑITOS</v>
          </cell>
        </row>
        <row r="10011">
          <cell r="AI10011" t="str">
            <v>SAN BERNARDO DEL VIENTO</v>
          </cell>
        </row>
        <row r="10012">
          <cell r="AI10012" t="str">
            <v>PLANETA RICA</v>
          </cell>
        </row>
        <row r="10013">
          <cell r="AI10013" t="str">
            <v>LORICA</v>
          </cell>
        </row>
        <row r="10014">
          <cell r="AI10014" t="str">
            <v>MONTERÍA</v>
          </cell>
        </row>
        <row r="10015">
          <cell r="AI10015" t="str">
            <v>LORICA</v>
          </cell>
        </row>
        <row r="10016">
          <cell r="AI10016" t="str">
            <v>MONTELÍBANO</v>
          </cell>
        </row>
        <row r="10017">
          <cell r="AI10017" t="str">
            <v>MONTELÍBANO</v>
          </cell>
        </row>
        <row r="10018">
          <cell r="AI10018" t="str">
            <v>MONTERÍA</v>
          </cell>
        </row>
        <row r="10019">
          <cell r="AI10019" t="str">
            <v>SAHAGÚN</v>
          </cell>
        </row>
        <row r="10020">
          <cell r="AI10020" t="str">
            <v>MONTERÍA</v>
          </cell>
        </row>
        <row r="10021">
          <cell r="AI10021" t="str">
            <v>LA APARTADA</v>
          </cell>
        </row>
        <row r="10022">
          <cell r="AI10022" t="str">
            <v>SAHAGÚN</v>
          </cell>
        </row>
        <row r="10023">
          <cell r="AI10023" t="str">
            <v>MOÑITOS</v>
          </cell>
        </row>
        <row r="10024">
          <cell r="AI10024" t="str">
            <v>SAHAGÚN</v>
          </cell>
        </row>
        <row r="10025">
          <cell r="AI10025" t="str">
            <v>MONTERÍA</v>
          </cell>
        </row>
        <row r="10026">
          <cell r="AI10026" t="str">
            <v>PLANETA RICA</v>
          </cell>
        </row>
        <row r="10027">
          <cell r="AI10027" t="str">
            <v>PLANETA RICA</v>
          </cell>
        </row>
        <row r="10028">
          <cell r="AI10028" t="str">
            <v>AYAPEL</v>
          </cell>
        </row>
        <row r="10029">
          <cell r="AI10029" t="str">
            <v>TIERRALTA</v>
          </cell>
        </row>
        <row r="10030">
          <cell r="AI10030" t="str">
            <v>SAHAGÚN</v>
          </cell>
        </row>
        <row r="10031">
          <cell r="AI10031" t="str">
            <v>SAHAGÚN</v>
          </cell>
        </row>
        <row r="10032">
          <cell r="AI10032" t="str">
            <v>MONTERÍA</v>
          </cell>
        </row>
        <row r="10033">
          <cell r="AI10033" t="str">
            <v>MONTERÍA</v>
          </cell>
        </row>
        <row r="10034">
          <cell r="AI10034" t="str">
            <v>MONTELÍBANO</v>
          </cell>
        </row>
        <row r="10035">
          <cell r="AI10035" t="str">
            <v>MONTERÍA</v>
          </cell>
        </row>
        <row r="10036">
          <cell r="AI10036" t="str">
            <v>SAHAGÚN</v>
          </cell>
        </row>
        <row r="10037">
          <cell r="AI10037" t="str">
            <v>MONTELÍBANO</v>
          </cell>
        </row>
        <row r="10038">
          <cell r="AI10038" t="str">
            <v>MONTERÍA</v>
          </cell>
        </row>
        <row r="10039">
          <cell r="AI10039" t="str">
            <v>MONTERÍA</v>
          </cell>
        </row>
        <row r="10040">
          <cell r="AI10040" t="str">
            <v>SAHAGÚN</v>
          </cell>
        </row>
        <row r="10041">
          <cell r="AI10041" t="str">
            <v>TIERRALTA</v>
          </cell>
        </row>
        <row r="10042">
          <cell r="AI10042" t="str">
            <v>MONTELÍBANO</v>
          </cell>
        </row>
        <row r="10043">
          <cell r="AI10043" t="str">
            <v>SAHAGÚN</v>
          </cell>
        </row>
        <row r="10044">
          <cell r="AI10044" t="str">
            <v>MONTERÍA</v>
          </cell>
        </row>
        <row r="10045">
          <cell r="AI10045" t="str">
            <v>CHINÚ</v>
          </cell>
        </row>
        <row r="10046">
          <cell r="AI10046" t="str">
            <v>MONTERÍA</v>
          </cell>
        </row>
        <row r="10047">
          <cell r="AI10047" t="str">
            <v>MONTERÍA</v>
          </cell>
        </row>
        <row r="10048">
          <cell r="AI10048" t="str">
            <v>CIÉNAGA DE ORO</v>
          </cell>
        </row>
        <row r="10049">
          <cell r="AI10049" t="str">
            <v>MONTELÍBANO</v>
          </cell>
        </row>
        <row r="10050">
          <cell r="AI10050" t="str">
            <v>MONTELÍBANO</v>
          </cell>
        </row>
        <row r="10051">
          <cell r="AI10051" t="str">
            <v>CHINÚ</v>
          </cell>
        </row>
        <row r="10052">
          <cell r="AI10052" t="str">
            <v>CERETÉ</v>
          </cell>
        </row>
        <row r="10053">
          <cell r="AI10053" t="str">
            <v>TIERRALTA</v>
          </cell>
        </row>
        <row r="10054">
          <cell r="AI10054" t="str">
            <v>SAHAGÚN</v>
          </cell>
        </row>
        <row r="10055">
          <cell r="AI10055" t="str">
            <v>LORICA</v>
          </cell>
        </row>
        <row r="10056">
          <cell r="AI10056" t="str">
            <v>AYAPEL</v>
          </cell>
        </row>
        <row r="10057">
          <cell r="AI10057" t="str">
            <v>MONTELÍBANO</v>
          </cell>
        </row>
        <row r="10058">
          <cell r="AI10058" t="str">
            <v>PLANETA RICA</v>
          </cell>
        </row>
        <row r="10059">
          <cell r="AI10059" t="str">
            <v>LORICA</v>
          </cell>
        </row>
        <row r="10060">
          <cell r="AI10060" t="str">
            <v>MONTERÍA</v>
          </cell>
        </row>
        <row r="10061">
          <cell r="AI10061" t="str">
            <v>MONTERÍA</v>
          </cell>
        </row>
        <row r="10062">
          <cell r="AI10062" t="str">
            <v>CHINÚ</v>
          </cell>
        </row>
        <row r="10063">
          <cell r="AI10063" t="str">
            <v>CERETÉ</v>
          </cell>
        </row>
        <row r="10064">
          <cell r="AI10064" t="str">
            <v>MONTELÍBANO</v>
          </cell>
        </row>
        <row r="10065">
          <cell r="AI10065" t="str">
            <v>LORICA</v>
          </cell>
        </row>
        <row r="10066">
          <cell r="AI10066" t="str">
            <v>MONTERÍA</v>
          </cell>
        </row>
        <row r="10067">
          <cell r="AI10067" t="str">
            <v>LORICA</v>
          </cell>
        </row>
        <row r="10068">
          <cell r="AI10068" t="str">
            <v>CHINÚ</v>
          </cell>
        </row>
        <row r="10069">
          <cell r="AI10069" t="str">
            <v>CIÉNAGA DE ORO</v>
          </cell>
        </row>
        <row r="10070">
          <cell r="AI10070" t="str">
            <v>MONTERÍA</v>
          </cell>
        </row>
        <row r="10071">
          <cell r="AI10071" t="str">
            <v>MONTELÍBANO</v>
          </cell>
        </row>
        <row r="10072">
          <cell r="AI10072" t="str">
            <v>MONTERÍA</v>
          </cell>
        </row>
        <row r="10073">
          <cell r="AI10073" t="str">
            <v>COTORRA</v>
          </cell>
        </row>
        <row r="10074">
          <cell r="AI10074" t="str">
            <v>MONTERÍA</v>
          </cell>
        </row>
        <row r="10075">
          <cell r="AI10075" t="str">
            <v>SAN BERNARDO DEL VIENTO</v>
          </cell>
        </row>
        <row r="10076">
          <cell r="AI10076" t="str">
            <v>MONTERÍA</v>
          </cell>
        </row>
        <row r="10077">
          <cell r="AI10077" t="str">
            <v>MOÑITOS</v>
          </cell>
        </row>
        <row r="10078">
          <cell r="AI10078" t="str">
            <v>LORICA</v>
          </cell>
        </row>
        <row r="10079">
          <cell r="AI10079" t="str">
            <v>MONTERÍA</v>
          </cell>
        </row>
        <row r="10080">
          <cell r="AI10080" t="str">
            <v>LORICA</v>
          </cell>
        </row>
        <row r="10081">
          <cell r="AI10081" t="str">
            <v>MONTERÍA</v>
          </cell>
        </row>
        <row r="10082">
          <cell r="AI10082" t="str">
            <v>MONTERÍA</v>
          </cell>
        </row>
        <row r="10083">
          <cell r="AI10083" t="str">
            <v>AYAPEL</v>
          </cell>
        </row>
        <row r="10084">
          <cell r="AI10084" t="str">
            <v>CERETÉ</v>
          </cell>
        </row>
        <row r="10085">
          <cell r="AI10085" t="str">
            <v>MONTELÍBANO</v>
          </cell>
        </row>
        <row r="10086">
          <cell r="AI10086" t="str">
            <v>SAN ANTERO</v>
          </cell>
        </row>
        <row r="10087">
          <cell r="AI10087" t="str">
            <v>MONTERÍA</v>
          </cell>
        </row>
        <row r="10088">
          <cell r="AI10088" t="str">
            <v>MONTELÍBANO</v>
          </cell>
        </row>
        <row r="10089">
          <cell r="AI10089" t="str">
            <v>MONTERÍA</v>
          </cell>
        </row>
        <row r="10090">
          <cell r="AI10090" t="str">
            <v>MONTERÍA</v>
          </cell>
        </row>
        <row r="10091">
          <cell r="AI10091" t="str">
            <v>MONTERÍA</v>
          </cell>
        </row>
        <row r="10092">
          <cell r="AI10092" t="str">
            <v>LORICA</v>
          </cell>
        </row>
        <row r="10093">
          <cell r="AI10093" t="str">
            <v>MOÑITOS</v>
          </cell>
        </row>
        <row r="10094">
          <cell r="AI10094" t="str">
            <v>LORICA</v>
          </cell>
        </row>
        <row r="10095">
          <cell r="AI10095" t="str">
            <v>VALENCIA</v>
          </cell>
        </row>
        <row r="10096">
          <cell r="AI10096" t="str">
            <v>MONTERÍA</v>
          </cell>
        </row>
        <row r="10097">
          <cell r="AI10097" t="str">
            <v>CIÉNAGA DE ORO</v>
          </cell>
        </row>
        <row r="10098">
          <cell r="AI10098" t="str">
            <v>PUERTO ESCONDIDO</v>
          </cell>
        </row>
        <row r="10099">
          <cell r="AI10099" t="str">
            <v>MONTERÍA</v>
          </cell>
        </row>
        <row r="10100">
          <cell r="AI10100" t="str">
            <v>SAN ANTERO</v>
          </cell>
        </row>
        <row r="10101">
          <cell r="AI10101" t="str">
            <v>MONTERÍA</v>
          </cell>
        </row>
        <row r="10102">
          <cell r="AI10102" t="str">
            <v>MONTERÍA</v>
          </cell>
        </row>
        <row r="10103">
          <cell r="AI10103" t="str">
            <v>COTORRA</v>
          </cell>
        </row>
        <row r="10104">
          <cell r="AI10104" t="str">
            <v>MOMIL</v>
          </cell>
        </row>
        <row r="10105">
          <cell r="AI10105" t="str">
            <v>CERETÉ</v>
          </cell>
        </row>
        <row r="10106">
          <cell r="AI10106" t="str">
            <v>MOMIL</v>
          </cell>
        </row>
        <row r="10107">
          <cell r="AI10107" t="str">
            <v>LORICA</v>
          </cell>
        </row>
        <row r="10108">
          <cell r="AI10108" t="str">
            <v>SAHAGÚN</v>
          </cell>
        </row>
        <row r="10109">
          <cell r="AI10109" t="str">
            <v>MONTERÍA</v>
          </cell>
        </row>
        <row r="10110">
          <cell r="AI10110" t="str">
            <v>MONTERÍA</v>
          </cell>
        </row>
        <row r="10111">
          <cell r="AI10111" t="str">
            <v>AYAPEL</v>
          </cell>
        </row>
        <row r="10112">
          <cell r="AI10112" t="str">
            <v>CERETÉ</v>
          </cell>
        </row>
        <row r="10113">
          <cell r="AI10113" t="str">
            <v>MONTELÍBANO</v>
          </cell>
        </row>
        <row r="10114">
          <cell r="AI10114" t="str">
            <v>MONTERÍA</v>
          </cell>
        </row>
        <row r="10115">
          <cell r="AI10115" t="str">
            <v>MOMIL</v>
          </cell>
        </row>
        <row r="10116">
          <cell r="AI10116" t="str">
            <v>SAN ANDRÉS DE SOTAVENTO</v>
          </cell>
        </row>
        <row r="10117">
          <cell r="AI10117" t="str">
            <v>MONTERÍA</v>
          </cell>
        </row>
        <row r="10118">
          <cell r="AI10118" t="str">
            <v>MONTERÍA</v>
          </cell>
        </row>
        <row r="10119">
          <cell r="AI10119" t="str">
            <v>SAHAGÚN</v>
          </cell>
        </row>
        <row r="10120">
          <cell r="AI10120" t="str">
            <v>TIERRALTA</v>
          </cell>
        </row>
        <row r="10121">
          <cell r="AI10121" t="str">
            <v>MONTERÍA</v>
          </cell>
        </row>
        <row r="10122">
          <cell r="AI10122" t="str">
            <v>SAN PELAYO</v>
          </cell>
        </row>
        <row r="10123">
          <cell r="AI10123" t="str">
            <v>MONTERÍA</v>
          </cell>
        </row>
        <row r="10124">
          <cell r="AI10124" t="str">
            <v>CERETÉ</v>
          </cell>
        </row>
        <row r="10125">
          <cell r="AI10125" t="str">
            <v>SAN PELAYO</v>
          </cell>
        </row>
        <row r="10126">
          <cell r="AI10126" t="str">
            <v>PUEBLO NUEVO</v>
          </cell>
        </row>
        <row r="10127">
          <cell r="AI10127" t="str">
            <v>PUEBLO NUEVO</v>
          </cell>
        </row>
        <row r="10128">
          <cell r="AI10128" t="str">
            <v>LORICA</v>
          </cell>
        </row>
        <row r="10129">
          <cell r="AI10129" t="str">
            <v>MONTERÍA</v>
          </cell>
        </row>
        <row r="10130">
          <cell r="AI10130" t="str">
            <v>MONTERÍA</v>
          </cell>
        </row>
        <row r="10131">
          <cell r="AI10131" t="str">
            <v>SAN CARLOS</v>
          </cell>
        </row>
        <row r="10132">
          <cell r="AI10132" t="str">
            <v>MONTERÍA</v>
          </cell>
        </row>
        <row r="10133">
          <cell r="AI10133" t="str">
            <v>MONTERÍA</v>
          </cell>
        </row>
        <row r="10134">
          <cell r="AI10134" t="str">
            <v>LORICA</v>
          </cell>
        </row>
        <row r="10135">
          <cell r="AI10135" t="str">
            <v>MONTERÍA</v>
          </cell>
        </row>
        <row r="10136">
          <cell r="AI10136" t="str">
            <v>SAHAGÚN</v>
          </cell>
        </row>
        <row r="10137">
          <cell r="AI10137" t="str">
            <v>MONTERÍA</v>
          </cell>
        </row>
        <row r="10138">
          <cell r="AI10138" t="str">
            <v>LORICA</v>
          </cell>
        </row>
        <row r="10139">
          <cell r="AI10139" t="str">
            <v>SAHAGÚN</v>
          </cell>
        </row>
        <row r="10140">
          <cell r="AI10140" t="str">
            <v>CERETÉ</v>
          </cell>
        </row>
        <row r="10141">
          <cell r="AI10141" t="str">
            <v>MONTERÍA</v>
          </cell>
        </row>
        <row r="10142">
          <cell r="AI10142" t="str">
            <v>MONTERÍA</v>
          </cell>
        </row>
        <row r="10143">
          <cell r="AI10143" t="str">
            <v>MONTERÍA</v>
          </cell>
        </row>
        <row r="10144">
          <cell r="AI10144" t="str">
            <v>SAHAGÚN</v>
          </cell>
        </row>
        <row r="10145">
          <cell r="AI10145" t="str">
            <v>MONTERÍA</v>
          </cell>
        </row>
        <row r="10146">
          <cell r="AI10146" t="str">
            <v>AYAPEL</v>
          </cell>
        </row>
        <row r="10147">
          <cell r="AI10147" t="str">
            <v>MONTERÍA</v>
          </cell>
        </row>
        <row r="10148">
          <cell r="AI10148" t="str">
            <v>MONTERÍA</v>
          </cell>
        </row>
        <row r="10149">
          <cell r="AI10149" t="str">
            <v>VALENCIA</v>
          </cell>
        </row>
        <row r="10150">
          <cell r="AI10150" t="str">
            <v>VALENCIA</v>
          </cell>
        </row>
        <row r="10151">
          <cell r="AI10151" t="str">
            <v>MONTERÍA</v>
          </cell>
        </row>
        <row r="10152">
          <cell r="AI10152" t="str">
            <v>PUERTO LIBERTADOR</v>
          </cell>
        </row>
        <row r="10153">
          <cell r="AI10153" t="str">
            <v>PLANETA RICA</v>
          </cell>
        </row>
        <row r="10154">
          <cell r="AI10154" t="str">
            <v>PLANETA RICA</v>
          </cell>
        </row>
        <row r="10155">
          <cell r="AI10155" t="str">
            <v>SAN BERNARDO DEL VIENTO</v>
          </cell>
        </row>
        <row r="10156">
          <cell r="AI10156" t="str">
            <v>SAHAGÚN</v>
          </cell>
        </row>
        <row r="10157">
          <cell r="AI10157" t="str">
            <v>LORICA</v>
          </cell>
        </row>
        <row r="10158">
          <cell r="AI10158" t="str">
            <v>TIERRALTA</v>
          </cell>
        </row>
        <row r="10159">
          <cell r="AI10159" t="str">
            <v>PURÍSIMA DE LA CONCEPCIÓN</v>
          </cell>
        </row>
        <row r="10160">
          <cell r="AI10160" t="str">
            <v>PLANETA RICA</v>
          </cell>
        </row>
        <row r="10161">
          <cell r="AI10161" t="str">
            <v>CHINÚ</v>
          </cell>
        </row>
        <row r="10162">
          <cell r="AI10162" t="str">
            <v>MONTERÍA</v>
          </cell>
        </row>
        <row r="10163">
          <cell r="AI10163" t="str">
            <v>MONTERÍA</v>
          </cell>
        </row>
        <row r="10164">
          <cell r="AI10164" t="str">
            <v>CIÉNAGA DE ORO</v>
          </cell>
        </row>
        <row r="10165">
          <cell r="AI10165" t="str">
            <v>SAN PELAYO</v>
          </cell>
        </row>
        <row r="10166">
          <cell r="AI10166" t="str">
            <v>LORICA</v>
          </cell>
        </row>
        <row r="10167">
          <cell r="AI10167" t="str">
            <v>MONTELÍBANO</v>
          </cell>
        </row>
        <row r="10168">
          <cell r="AI10168" t="str">
            <v>MONTERÍA</v>
          </cell>
        </row>
        <row r="10169">
          <cell r="AI10169" t="str">
            <v>SAN BERNARDO DEL VIENTO</v>
          </cell>
        </row>
        <row r="10170">
          <cell r="AI10170" t="str">
            <v>COTORRA</v>
          </cell>
        </row>
        <row r="10171">
          <cell r="AI10171" t="str">
            <v>PUERTO ESCONDIDO</v>
          </cell>
        </row>
        <row r="10172">
          <cell r="AI10172" t="str">
            <v>MOMIL</v>
          </cell>
        </row>
        <row r="10173">
          <cell r="AI10173" t="str">
            <v>MONTERÍA</v>
          </cell>
        </row>
        <row r="10174">
          <cell r="AI10174" t="str">
            <v>TIERRALTA</v>
          </cell>
        </row>
        <row r="10175">
          <cell r="AI10175" t="str">
            <v>MONTERÍA</v>
          </cell>
        </row>
        <row r="10176">
          <cell r="AI10176" t="str">
            <v>MONTERÍA</v>
          </cell>
        </row>
        <row r="10177">
          <cell r="AI10177" t="str">
            <v>MOÑITOS</v>
          </cell>
        </row>
        <row r="10178">
          <cell r="AI10178" t="str">
            <v>SAHAGÚN</v>
          </cell>
        </row>
        <row r="10179">
          <cell r="AI10179" t="str">
            <v>MONTERÍA</v>
          </cell>
        </row>
        <row r="10180">
          <cell r="AI10180" t="str">
            <v>PUERTO ESCONDIDO</v>
          </cell>
        </row>
        <row r="10181">
          <cell r="AI10181" t="str">
            <v>MONTERÍA</v>
          </cell>
        </row>
        <row r="10182">
          <cell r="AI10182" t="str">
            <v>MONTELÍBANO</v>
          </cell>
        </row>
        <row r="10183">
          <cell r="AI10183" t="str">
            <v>PLANETA RICA</v>
          </cell>
        </row>
        <row r="10184">
          <cell r="AI10184" t="str">
            <v>MONTERÍA</v>
          </cell>
        </row>
        <row r="10185">
          <cell r="AI10185" t="str">
            <v>MONTERÍA</v>
          </cell>
        </row>
        <row r="10186">
          <cell r="AI10186" t="str">
            <v>MONTERÍA</v>
          </cell>
        </row>
        <row r="10187">
          <cell r="AI10187" t="str">
            <v>MONTELÍBANO</v>
          </cell>
        </row>
        <row r="10188">
          <cell r="AI10188" t="str">
            <v>CERETÉ</v>
          </cell>
        </row>
        <row r="10189">
          <cell r="AI10189" t="str">
            <v>SAN JOSÉ DE URÉ</v>
          </cell>
        </row>
        <row r="10190">
          <cell r="AI10190" t="str">
            <v>TIERRALTA</v>
          </cell>
        </row>
        <row r="10191">
          <cell r="AI10191" t="str">
            <v>MONTERÍA</v>
          </cell>
        </row>
        <row r="10192">
          <cell r="AI10192" t="str">
            <v>MONTERÍA</v>
          </cell>
        </row>
        <row r="10193">
          <cell r="AI10193" t="str">
            <v>LORICA</v>
          </cell>
        </row>
        <row r="10194">
          <cell r="AI10194" t="str">
            <v>MONTERÍA</v>
          </cell>
        </row>
        <row r="10195">
          <cell r="AI10195" t="str">
            <v>MONTERÍA</v>
          </cell>
        </row>
        <row r="10196">
          <cell r="AI10196" t="str">
            <v>MONTERÍA</v>
          </cell>
        </row>
        <row r="10197">
          <cell r="AI10197" t="str">
            <v>MONTERÍA</v>
          </cell>
        </row>
        <row r="10198">
          <cell r="AI10198" t="str">
            <v>MONTERÍA</v>
          </cell>
        </row>
        <row r="10199">
          <cell r="AI10199" t="str">
            <v>MONTERÍA</v>
          </cell>
        </row>
        <row r="10200">
          <cell r="AI10200" t="str">
            <v>SAHAGÚN</v>
          </cell>
        </row>
        <row r="10201">
          <cell r="AI10201" t="str">
            <v>MONTERÍA</v>
          </cell>
        </row>
        <row r="10202">
          <cell r="AI10202" t="str">
            <v>CANALETE</v>
          </cell>
        </row>
        <row r="10203">
          <cell r="AI10203" t="str">
            <v>TIERRALTA</v>
          </cell>
        </row>
        <row r="10204">
          <cell r="AI10204" t="str">
            <v>SAHAGÚN</v>
          </cell>
        </row>
        <row r="10205">
          <cell r="AI10205" t="str">
            <v>CIÉNAGA DE ORO</v>
          </cell>
        </row>
        <row r="10206">
          <cell r="AI10206" t="str">
            <v>CIÉNAGA DE ORO</v>
          </cell>
        </row>
        <row r="10207">
          <cell r="AI10207" t="str">
            <v>CERETÉ</v>
          </cell>
        </row>
        <row r="10208">
          <cell r="AI10208" t="str">
            <v>MONTERÍA</v>
          </cell>
        </row>
        <row r="10209">
          <cell r="AI10209" t="str">
            <v>MONTERÍA</v>
          </cell>
        </row>
        <row r="10210">
          <cell r="AI10210" t="str">
            <v>MONTERÍA</v>
          </cell>
        </row>
        <row r="10211">
          <cell r="AI10211" t="str">
            <v>MONTERÍA</v>
          </cell>
        </row>
        <row r="10212">
          <cell r="AI10212" t="str">
            <v>MONTERÍA</v>
          </cell>
        </row>
        <row r="10213">
          <cell r="AI10213" t="str">
            <v>MONTERÍA</v>
          </cell>
        </row>
        <row r="10214">
          <cell r="AI10214" t="str">
            <v>MONTERÍA</v>
          </cell>
        </row>
        <row r="10215">
          <cell r="AI10215" t="str">
            <v>AYAPEL</v>
          </cell>
        </row>
        <row r="10216">
          <cell r="AI10216" t="str">
            <v>PUEBLO NUEVO</v>
          </cell>
        </row>
        <row r="10217">
          <cell r="AI10217" t="str">
            <v>LORICA</v>
          </cell>
        </row>
        <row r="10218">
          <cell r="AI10218" t="str">
            <v>SAN PELAYO</v>
          </cell>
        </row>
        <row r="10219">
          <cell r="AI10219" t="str">
            <v>PLANETA RICA</v>
          </cell>
        </row>
        <row r="10220">
          <cell r="AI10220" t="str">
            <v>TIERRALTA</v>
          </cell>
        </row>
        <row r="10221">
          <cell r="AI10221" t="str">
            <v>MONTERÍA</v>
          </cell>
        </row>
        <row r="10222">
          <cell r="AI10222" t="str">
            <v>MONTERÍA</v>
          </cell>
        </row>
        <row r="10223">
          <cell r="AI10223" t="str">
            <v>PUERTO LIBERTADOR</v>
          </cell>
        </row>
        <row r="10224">
          <cell r="AI10224" t="str">
            <v>MONTELÍBANO</v>
          </cell>
        </row>
        <row r="10225">
          <cell r="AI10225" t="str">
            <v>TIERRALTA</v>
          </cell>
        </row>
        <row r="10226">
          <cell r="AI10226" t="str">
            <v>MONTERÍA</v>
          </cell>
        </row>
        <row r="10227">
          <cell r="AI10227" t="str">
            <v>SAHAGÚN</v>
          </cell>
        </row>
        <row r="10228">
          <cell r="AI10228" t="str">
            <v>MONTERÍA</v>
          </cell>
        </row>
        <row r="10229">
          <cell r="AI10229" t="str">
            <v>PLANETA RICA</v>
          </cell>
        </row>
        <row r="10230">
          <cell r="AI10230" t="str">
            <v>SAN ANDRÉS DE SOTAVENTO</v>
          </cell>
        </row>
        <row r="10231">
          <cell r="AI10231" t="str">
            <v>MONTERÍA</v>
          </cell>
        </row>
        <row r="10232">
          <cell r="AI10232" t="str">
            <v>CERETÉ</v>
          </cell>
        </row>
        <row r="10233">
          <cell r="AI10233" t="str">
            <v>PLANETA RICA</v>
          </cell>
        </row>
        <row r="10234">
          <cell r="AI10234" t="str">
            <v>SAN ANTERO</v>
          </cell>
        </row>
        <row r="10235">
          <cell r="AI10235" t="str">
            <v>PUERTO LIBERTADOR</v>
          </cell>
        </row>
        <row r="10236">
          <cell r="AI10236" t="str">
            <v>MONTERÍA</v>
          </cell>
        </row>
        <row r="10237">
          <cell r="AI10237" t="str">
            <v>MOÑITOS</v>
          </cell>
        </row>
        <row r="10238">
          <cell r="AI10238" t="str">
            <v>MONTERÍA</v>
          </cell>
        </row>
        <row r="10239">
          <cell r="AI10239" t="str">
            <v>BUENAVISTA</v>
          </cell>
        </row>
        <row r="10240">
          <cell r="AI10240" t="str">
            <v>LORICA</v>
          </cell>
        </row>
        <row r="10241">
          <cell r="AI10241" t="str">
            <v>MONTERÍA</v>
          </cell>
        </row>
        <row r="10242">
          <cell r="AI10242" t="str">
            <v>TIERRALTA</v>
          </cell>
        </row>
        <row r="10243">
          <cell r="AI10243" t="str">
            <v>SAN ANTERO</v>
          </cell>
        </row>
        <row r="10244">
          <cell r="AI10244" t="str">
            <v>MOÑITOS</v>
          </cell>
        </row>
        <row r="10245">
          <cell r="AI10245" t="str">
            <v>LORICA</v>
          </cell>
        </row>
        <row r="10246">
          <cell r="AI10246" t="str">
            <v>MONTERÍA</v>
          </cell>
        </row>
        <row r="10247">
          <cell r="AI10247" t="str">
            <v>MONTERÍA</v>
          </cell>
        </row>
        <row r="10248">
          <cell r="AI10248" t="str">
            <v>MOMIL</v>
          </cell>
        </row>
        <row r="10249">
          <cell r="AI10249" t="str">
            <v>SAHAGÚN</v>
          </cell>
        </row>
        <row r="10250">
          <cell r="AI10250" t="str">
            <v>MONTELÍBANO</v>
          </cell>
        </row>
        <row r="10251">
          <cell r="AI10251" t="str">
            <v>SAN CARLOS</v>
          </cell>
        </row>
        <row r="10252">
          <cell r="AI10252" t="str">
            <v>PURÍSIMA DE LA CONCEPCIÓN</v>
          </cell>
        </row>
        <row r="10253">
          <cell r="AI10253" t="str">
            <v>CERETÉ</v>
          </cell>
        </row>
        <row r="10254">
          <cell r="AI10254" t="str">
            <v>PLANETA RICA</v>
          </cell>
        </row>
        <row r="10255">
          <cell r="AI10255" t="str">
            <v>SAHAGÚN</v>
          </cell>
        </row>
        <row r="10256">
          <cell r="AI10256" t="str">
            <v>SAHAGÚN</v>
          </cell>
        </row>
        <row r="10257">
          <cell r="AI10257" t="str">
            <v>SAHAGÚN</v>
          </cell>
        </row>
        <row r="10258">
          <cell r="AI10258" t="str">
            <v>PUERTO LIBERTADOR</v>
          </cell>
        </row>
        <row r="10259">
          <cell r="AI10259" t="str">
            <v>MONTERÍA</v>
          </cell>
        </row>
        <row r="10260">
          <cell r="AI10260" t="str">
            <v>PLANETA RICA</v>
          </cell>
        </row>
        <row r="10261">
          <cell r="AI10261" t="str">
            <v>MONTERÍA</v>
          </cell>
        </row>
        <row r="10262">
          <cell r="AI10262" t="str">
            <v>SAHAGÚN</v>
          </cell>
        </row>
        <row r="10263">
          <cell r="AI10263" t="str">
            <v>SAN ANTERO</v>
          </cell>
        </row>
        <row r="10264">
          <cell r="AI10264" t="str">
            <v>LORICA</v>
          </cell>
        </row>
        <row r="10265">
          <cell r="AI10265" t="str">
            <v>PLANETA RICA</v>
          </cell>
        </row>
        <row r="10266">
          <cell r="AI10266" t="str">
            <v>SAN CARLOS</v>
          </cell>
        </row>
        <row r="10267">
          <cell r="AI10267" t="str">
            <v>MONTELÍBANO</v>
          </cell>
        </row>
        <row r="10268">
          <cell r="AI10268" t="str">
            <v>CHINÚ</v>
          </cell>
        </row>
        <row r="10269">
          <cell r="AI10269" t="str">
            <v>TIERRALTA</v>
          </cell>
        </row>
        <row r="10270">
          <cell r="AI10270" t="str">
            <v>TIERRALTA</v>
          </cell>
        </row>
        <row r="10271">
          <cell r="AI10271" t="str">
            <v>LORICA</v>
          </cell>
        </row>
        <row r="10272">
          <cell r="AI10272" t="str">
            <v>MONTERÍA</v>
          </cell>
        </row>
        <row r="10273">
          <cell r="AI10273" t="str">
            <v>MOMIL</v>
          </cell>
        </row>
        <row r="10274">
          <cell r="AI10274" t="str">
            <v>MONTERÍA</v>
          </cell>
        </row>
        <row r="10275">
          <cell r="AI10275" t="str">
            <v>LORICA</v>
          </cell>
        </row>
        <row r="10276">
          <cell r="AI10276" t="str">
            <v>MONTERÍA</v>
          </cell>
        </row>
        <row r="10277">
          <cell r="AI10277" t="str">
            <v>MONTERÍA</v>
          </cell>
        </row>
        <row r="10278">
          <cell r="AI10278" t="str">
            <v>MONTERÍA</v>
          </cell>
        </row>
        <row r="10279">
          <cell r="AI10279" t="str">
            <v>TIERRALTA</v>
          </cell>
        </row>
        <row r="10280">
          <cell r="AI10280" t="str">
            <v>MONTERÍA</v>
          </cell>
        </row>
        <row r="10281">
          <cell r="AI10281" t="str">
            <v>LORICA</v>
          </cell>
        </row>
        <row r="10282">
          <cell r="AI10282" t="str">
            <v>SAHAGÚN</v>
          </cell>
        </row>
        <row r="10283">
          <cell r="AI10283" t="str">
            <v>BUENAVISTA</v>
          </cell>
        </row>
        <row r="10284">
          <cell r="AI10284" t="str">
            <v>SAHAGÚN</v>
          </cell>
        </row>
        <row r="10285">
          <cell r="AI10285" t="str">
            <v>CIÉNAGA DE ORO</v>
          </cell>
        </row>
        <row r="10286">
          <cell r="AI10286" t="str">
            <v>SAHAGÚN</v>
          </cell>
        </row>
        <row r="10287">
          <cell r="AI10287" t="str">
            <v>PLANETA RICA</v>
          </cell>
        </row>
        <row r="10288">
          <cell r="AI10288" t="str">
            <v>SAN BERNARDO DEL VIENTO</v>
          </cell>
        </row>
        <row r="10289">
          <cell r="AI10289" t="str">
            <v>LORICA</v>
          </cell>
        </row>
        <row r="10290">
          <cell r="AI10290" t="str">
            <v>TIERRALTA</v>
          </cell>
        </row>
        <row r="10291">
          <cell r="AI10291" t="str">
            <v>MONTERÍA</v>
          </cell>
        </row>
        <row r="10292">
          <cell r="AI10292" t="str">
            <v>MOÑITOS</v>
          </cell>
        </row>
        <row r="10293">
          <cell r="AI10293" t="str">
            <v>PLANETA RICA</v>
          </cell>
        </row>
        <row r="10294">
          <cell r="AI10294" t="str">
            <v>TIERRALTA</v>
          </cell>
        </row>
        <row r="10295">
          <cell r="AI10295" t="str">
            <v>TIERRALTA</v>
          </cell>
        </row>
        <row r="10296">
          <cell r="AI10296" t="str">
            <v>PUERTO LIBERTADOR</v>
          </cell>
        </row>
        <row r="10297">
          <cell r="AI10297" t="str">
            <v>MONTERÍA</v>
          </cell>
        </row>
        <row r="10298">
          <cell r="AI10298" t="str">
            <v>MONTELÍBANO</v>
          </cell>
        </row>
        <row r="10299">
          <cell r="AI10299" t="str">
            <v>MONTERÍA</v>
          </cell>
        </row>
        <row r="10300">
          <cell r="AI10300" t="str">
            <v>MONTERÍA</v>
          </cell>
        </row>
        <row r="10301">
          <cell r="AI10301" t="str">
            <v>MONTERÍA</v>
          </cell>
        </row>
        <row r="10302">
          <cell r="AI10302" t="str">
            <v>MONTERÍA</v>
          </cell>
        </row>
        <row r="10303">
          <cell r="AI10303" t="str">
            <v>MONTELÍBANO</v>
          </cell>
        </row>
        <row r="10304">
          <cell r="AI10304" t="str">
            <v>MONTERÍA</v>
          </cell>
        </row>
        <row r="10305">
          <cell r="AI10305" t="str">
            <v>MONTERÍA</v>
          </cell>
        </row>
        <row r="10306">
          <cell r="AI10306" t="str">
            <v>PUEBLO NUEVO</v>
          </cell>
        </row>
        <row r="10307">
          <cell r="AI10307" t="str">
            <v>PLANETA RICA</v>
          </cell>
        </row>
        <row r="10308">
          <cell r="AI10308" t="str">
            <v>MONTERÍA</v>
          </cell>
        </row>
        <row r="10309">
          <cell r="AI10309" t="str">
            <v>SAN CARLOS</v>
          </cell>
        </row>
        <row r="10310">
          <cell r="AI10310" t="str">
            <v>AYAPEL</v>
          </cell>
        </row>
        <row r="10311">
          <cell r="AI10311" t="str">
            <v>LA APARTADA</v>
          </cell>
        </row>
        <row r="10312">
          <cell r="AI10312" t="str">
            <v>PLANETA RICA</v>
          </cell>
        </row>
        <row r="10313">
          <cell r="AI10313" t="str">
            <v>PLANETA RICA</v>
          </cell>
        </row>
        <row r="10314">
          <cell r="AI10314" t="str">
            <v>MONTELÍBANO</v>
          </cell>
        </row>
        <row r="10315">
          <cell r="AI10315" t="str">
            <v>SAN ANTERO</v>
          </cell>
        </row>
        <row r="10316">
          <cell r="AI10316" t="str">
            <v>MONTERÍA</v>
          </cell>
        </row>
        <row r="10317">
          <cell r="AI10317" t="str">
            <v>LORICA</v>
          </cell>
        </row>
        <row r="10318">
          <cell r="AI10318" t="str">
            <v>PUERTO LIBERTADOR</v>
          </cell>
        </row>
        <row r="10319">
          <cell r="AI10319" t="str">
            <v>AYAPEL</v>
          </cell>
        </row>
        <row r="10320">
          <cell r="AI10320" t="str">
            <v>MONTERÍA</v>
          </cell>
        </row>
        <row r="10321">
          <cell r="AI10321" t="str">
            <v>CERETÉ</v>
          </cell>
        </row>
        <row r="10322">
          <cell r="AI10322" t="str">
            <v>CERETÉ</v>
          </cell>
        </row>
        <row r="10323">
          <cell r="AI10323" t="str">
            <v>MONTELÍBANO</v>
          </cell>
        </row>
        <row r="10324">
          <cell r="AI10324" t="str">
            <v>MONTERÍA</v>
          </cell>
        </row>
        <row r="10325">
          <cell r="AI10325" t="str">
            <v>MONTERÍA</v>
          </cell>
        </row>
        <row r="10326">
          <cell r="AI10326" t="str">
            <v>MONTERÍA</v>
          </cell>
        </row>
        <row r="10327">
          <cell r="AI10327" t="str">
            <v>MONTERÍA</v>
          </cell>
        </row>
        <row r="10328">
          <cell r="AI10328" t="str">
            <v>MONTERÍA</v>
          </cell>
        </row>
        <row r="10329">
          <cell r="AI10329" t="str">
            <v>MONTERÍA</v>
          </cell>
        </row>
        <row r="10330">
          <cell r="AI10330" t="str">
            <v>MONTERÍA</v>
          </cell>
        </row>
        <row r="10331">
          <cell r="AI10331" t="str">
            <v>PUERTO LIBERTADOR</v>
          </cell>
        </row>
        <row r="10332">
          <cell r="AI10332" t="str">
            <v>MONTERÍA</v>
          </cell>
        </row>
        <row r="10333">
          <cell r="AI10333" t="str">
            <v>CIÉNAGA DE ORO</v>
          </cell>
        </row>
        <row r="10334">
          <cell r="AI10334" t="str">
            <v>CANALETE</v>
          </cell>
        </row>
        <row r="10335">
          <cell r="AI10335" t="str">
            <v>CERETÉ</v>
          </cell>
        </row>
        <row r="10336">
          <cell r="AI10336" t="str">
            <v>SAN ANDRÉS DE SOTAVENTO</v>
          </cell>
        </row>
        <row r="10337">
          <cell r="AI10337" t="str">
            <v>MOÑITOS</v>
          </cell>
        </row>
        <row r="10338">
          <cell r="AI10338" t="str">
            <v>LORICA</v>
          </cell>
        </row>
        <row r="10339">
          <cell r="AI10339" t="str">
            <v>MONTERÍA</v>
          </cell>
        </row>
        <row r="10340">
          <cell r="AI10340" t="str">
            <v>MONTERÍA</v>
          </cell>
        </row>
        <row r="10341">
          <cell r="AI10341" t="str">
            <v>MONTELÍBANO</v>
          </cell>
        </row>
        <row r="10342">
          <cell r="AI10342" t="str">
            <v>MONTERÍA</v>
          </cell>
        </row>
        <row r="10343">
          <cell r="AI10343" t="str">
            <v>SAN CARLOS</v>
          </cell>
        </row>
        <row r="10344">
          <cell r="AI10344" t="str">
            <v>MONTELÍBANO</v>
          </cell>
        </row>
        <row r="10345">
          <cell r="AI10345" t="str">
            <v>MONTELÍBANO</v>
          </cell>
        </row>
        <row r="10346">
          <cell r="AI10346" t="str">
            <v>PLANETA RICA</v>
          </cell>
        </row>
        <row r="10347">
          <cell r="AI10347" t="str">
            <v>MONTERÍA</v>
          </cell>
        </row>
        <row r="10348">
          <cell r="AI10348" t="str">
            <v>TIERRALTA</v>
          </cell>
        </row>
        <row r="10349">
          <cell r="AI10349" t="str">
            <v>CERETÉ</v>
          </cell>
        </row>
        <row r="10350">
          <cell r="AI10350" t="str">
            <v>MONTERÍA</v>
          </cell>
        </row>
        <row r="10351">
          <cell r="AI10351" t="str">
            <v>MONTERÍA</v>
          </cell>
        </row>
        <row r="10352">
          <cell r="AI10352" t="str">
            <v>PLANETA RICA</v>
          </cell>
        </row>
        <row r="10353">
          <cell r="AI10353" t="str">
            <v>SAN ANTERO</v>
          </cell>
        </row>
        <row r="10354">
          <cell r="AI10354" t="str">
            <v>LORICA</v>
          </cell>
        </row>
        <row r="10355">
          <cell r="AI10355" t="str">
            <v>PLANETA RICA</v>
          </cell>
        </row>
        <row r="10356">
          <cell r="AI10356" t="str">
            <v>TUCHÍN</v>
          </cell>
        </row>
        <row r="10357">
          <cell r="AI10357" t="str">
            <v>LORICA</v>
          </cell>
        </row>
        <row r="10358">
          <cell r="AI10358" t="str">
            <v>LORICA</v>
          </cell>
        </row>
        <row r="10359">
          <cell r="AI10359" t="str">
            <v>MOMIL</v>
          </cell>
        </row>
        <row r="10360">
          <cell r="AI10360" t="str">
            <v>SAN BERNARDO DEL VIENTO</v>
          </cell>
        </row>
        <row r="10361">
          <cell r="AI10361" t="str">
            <v>MOÑITOS</v>
          </cell>
        </row>
        <row r="10362">
          <cell r="AI10362" t="str">
            <v>MONTERÍA</v>
          </cell>
        </row>
        <row r="10363">
          <cell r="AI10363" t="str">
            <v>TIERRALTA</v>
          </cell>
        </row>
        <row r="10364">
          <cell r="AI10364" t="str">
            <v>MONTERÍA</v>
          </cell>
        </row>
        <row r="10365">
          <cell r="AI10365" t="str">
            <v>CANALETE</v>
          </cell>
        </row>
        <row r="10366">
          <cell r="AI10366" t="str">
            <v>CHINÚ</v>
          </cell>
        </row>
        <row r="10367">
          <cell r="AI10367" t="str">
            <v>MONTERÍA</v>
          </cell>
        </row>
        <row r="10368">
          <cell r="AI10368" t="str">
            <v>PLANETA RICA</v>
          </cell>
        </row>
        <row r="10369">
          <cell r="AI10369" t="str">
            <v>MONTELÍBANO</v>
          </cell>
        </row>
        <row r="10370">
          <cell r="AI10370" t="str">
            <v>AYAPEL</v>
          </cell>
        </row>
        <row r="10371">
          <cell r="AI10371" t="str">
            <v>MONTERÍA</v>
          </cell>
        </row>
        <row r="10372">
          <cell r="AI10372" t="str">
            <v>TIERRALTA</v>
          </cell>
        </row>
        <row r="10373">
          <cell r="AI10373" t="str">
            <v>MOÑITOS</v>
          </cell>
        </row>
        <row r="10374">
          <cell r="AI10374" t="str">
            <v>PLANETA RICA</v>
          </cell>
        </row>
        <row r="10375">
          <cell r="AI10375" t="str">
            <v>TIERRALTA</v>
          </cell>
        </row>
        <row r="10376">
          <cell r="AI10376" t="str">
            <v>MOÑITOS</v>
          </cell>
        </row>
        <row r="10377">
          <cell r="AI10377" t="str">
            <v>MONTERÍA</v>
          </cell>
        </row>
        <row r="10378">
          <cell r="AI10378" t="str">
            <v>MONTELÍBANO</v>
          </cell>
        </row>
        <row r="10379">
          <cell r="AI10379" t="str">
            <v>MONTERÍA</v>
          </cell>
        </row>
        <row r="10380">
          <cell r="AI10380" t="str">
            <v>LORICA</v>
          </cell>
        </row>
        <row r="10381">
          <cell r="AI10381" t="str">
            <v>MONTERÍA</v>
          </cell>
        </row>
        <row r="10382">
          <cell r="AI10382" t="str">
            <v>SAHAGÚN</v>
          </cell>
        </row>
        <row r="10383">
          <cell r="AI10383" t="str">
            <v>MONTERÍA</v>
          </cell>
        </row>
        <row r="10384">
          <cell r="AI10384" t="str">
            <v>SAN CARLOS</v>
          </cell>
        </row>
        <row r="10385">
          <cell r="AI10385" t="str">
            <v>TIERRALTA</v>
          </cell>
        </row>
        <row r="10386">
          <cell r="AI10386" t="str">
            <v>MONTERÍA</v>
          </cell>
        </row>
        <row r="10387">
          <cell r="AI10387" t="str">
            <v>AYAPEL</v>
          </cell>
        </row>
        <row r="10388">
          <cell r="AI10388" t="str">
            <v>CANALETE</v>
          </cell>
        </row>
        <row r="10389">
          <cell r="AI10389" t="str">
            <v>TIERRALTA</v>
          </cell>
        </row>
        <row r="10390">
          <cell r="AI10390" t="str">
            <v>TIERRALTA</v>
          </cell>
        </row>
        <row r="10391">
          <cell r="AI10391" t="str">
            <v>MONTERÍA</v>
          </cell>
        </row>
        <row r="10392">
          <cell r="AI10392" t="str">
            <v>MONTERÍA</v>
          </cell>
        </row>
        <row r="10393">
          <cell r="AI10393" t="str">
            <v>CERETÉ</v>
          </cell>
        </row>
        <row r="10394">
          <cell r="AI10394" t="str">
            <v>MONTELÍBANO</v>
          </cell>
        </row>
        <row r="10395">
          <cell r="AI10395" t="str">
            <v>LORICA</v>
          </cell>
        </row>
        <row r="10396">
          <cell r="AI10396" t="str">
            <v>MONTERÍA</v>
          </cell>
        </row>
        <row r="10397">
          <cell r="AI10397" t="str">
            <v>MONTELÍBANO</v>
          </cell>
        </row>
        <row r="10398">
          <cell r="AI10398" t="str">
            <v>PUERTO LIBERTADOR</v>
          </cell>
        </row>
        <row r="10399">
          <cell r="AI10399" t="str">
            <v>MONTERÍA</v>
          </cell>
        </row>
        <row r="10400">
          <cell r="AI10400" t="str">
            <v>MONTERÍA</v>
          </cell>
        </row>
        <row r="10401">
          <cell r="AI10401" t="str">
            <v>PLANETA RICA</v>
          </cell>
        </row>
        <row r="10402">
          <cell r="AI10402" t="str">
            <v>MONTERÍA</v>
          </cell>
        </row>
        <row r="10403">
          <cell r="AI10403" t="str">
            <v>PUERTO ESCONDIDO</v>
          </cell>
        </row>
        <row r="10404">
          <cell r="AI10404" t="str">
            <v>SAN CARLOS</v>
          </cell>
        </row>
        <row r="10405">
          <cell r="AI10405" t="str">
            <v>MONTERÍA</v>
          </cell>
        </row>
        <row r="10406">
          <cell r="AI10406" t="str">
            <v>SAHAGÚN</v>
          </cell>
        </row>
        <row r="10407">
          <cell r="AI10407" t="str">
            <v>MONTERÍA</v>
          </cell>
        </row>
        <row r="10408">
          <cell r="AI10408" t="str">
            <v>LORICA</v>
          </cell>
        </row>
        <row r="10409">
          <cell r="AI10409" t="str">
            <v>CERETÉ</v>
          </cell>
        </row>
        <row r="10410">
          <cell r="AI10410" t="str">
            <v>AYAPEL</v>
          </cell>
        </row>
        <row r="10411">
          <cell r="AI10411" t="str">
            <v>TIERRALTA</v>
          </cell>
        </row>
        <row r="10412">
          <cell r="AI10412" t="str">
            <v>TIERRALTA</v>
          </cell>
        </row>
        <row r="10413">
          <cell r="AI10413" t="str">
            <v>CERETÉ</v>
          </cell>
        </row>
        <row r="10414">
          <cell r="AI10414" t="str">
            <v>MONTERÍA</v>
          </cell>
        </row>
        <row r="10415">
          <cell r="AI10415" t="str">
            <v>MONTERÍA</v>
          </cell>
        </row>
        <row r="10416">
          <cell r="AI10416" t="str">
            <v>MONTERÍA</v>
          </cell>
        </row>
        <row r="10417">
          <cell r="AI10417" t="str">
            <v>PLANETA RICA</v>
          </cell>
        </row>
        <row r="10418">
          <cell r="AI10418" t="str">
            <v>MONTERÍA</v>
          </cell>
        </row>
        <row r="10419">
          <cell r="AI10419" t="str">
            <v>CERETÉ</v>
          </cell>
        </row>
        <row r="10420">
          <cell r="AI10420" t="str">
            <v>CERETÉ</v>
          </cell>
        </row>
        <row r="10421">
          <cell r="AI10421" t="str">
            <v>MONTERÍA</v>
          </cell>
        </row>
        <row r="10422">
          <cell r="AI10422" t="str">
            <v>MONTELÍBANO</v>
          </cell>
        </row>
        <row r="10423">
          <cell r="AI10423" t="str">
            <v>MONTERÍA</v>
          </cell>
        </row>
        <row r="10424">
          <cell r="AI10424" t="str">
            <v>PLANETA RICA</v>
          </cell>
        </row>
        <row r="10425">
          <cell r="AI10425" t="str">
            <v>LORICA</v>
          </cell>
        </row>
        <row r="10426">
          <cell r="AI10426" t="str">
            <v>MONTERÍA</v>
          </cell>
        </row>
        <row r="10427">
          <cell r="AI10427" t="str">
            <v>MONTERÍA</v>
          </cell>
        </row>
        <row r="10428">
          <cell r="AI10428" t="str">
            <v>TIERRALTA</v>
          </cell>
        </row>
        <row r="10429">
          <cell r="AI10429" t="str">
            <v>SAHAGÚN</v>
          </cell>
        </row>
        <row r="10430">
          <cell r="AI10430" t="str">
            <v>MONTERÍA</v>
          </cell>
        </row>
        <row r="10431">
          <cell r="AI10431" t="str">
            <v>MONTERÍA</v>
          </cell>
        </row>
        <row r="10432">
          <cell r="AI10432" t="str">
            <v>MONTERÍA</v>
          </cell>
        </row>
        <row r="10433">
          <cell r="AI10433" t="str">
            <v>SAN ANTERO</v>
          </cell>
        </row>
        <row r="10434">
          <cell r="AI10434" t="str">
            <v>SAN BERNARDO DEL VIENTO</v>
          </cell>
        </row>
        <row r="10435">
          <cell r="AI10435" t="str">
            <v>CERETÉ</v>
          </cell>
        </row>
        <row r="10436">
          <cell r="AI10436" t="str">
            <v>MONTERÍA</v>
          </cell>
        </row>
        <row r="10437">
          <cell r="AI10437" t="str">
            <v>MONTELÍBANO</v>
          </cell>
        </row>
        <row r="10438">
          <cell r="AI10438" t="str">
            <v>TIERRALTA</v>
          </cell>
        </row>
        <row r="10439">
          <cell r="AI10439" t="str">
            <v>PUERTO LIBERTADOR</v>
          </cell>
        </row>
        <row r="10440">
          <cell r="AI10440" t="str">
            <v>MONTERÍA</v>
          </cell>
        </row>
        <row r="10441">
          <cell r="AI10441" t="str">
            <v>MOÑITOS</v>
          </cell>
        </row>
        <row r="10442">
          <cell r="AI10442" t="str">
            <v>PUERTO ESCONDIDO</v>
          </cell>
        </row>
        <row r="10443">
          <cell r="AI10443" t="str">
            <v>MONTERÍA</v>
          </cell>
        </row>
        <row r="10444">
          <cell r="AI10444" t="str">
            <v>MONTERÍA</v>
          </cell>
        </row>
        <row r="10445">
          <cell r="AI10445" t="str">
            <v>TIERRALTA</v>
          </cell>
        </row>
        <row r="10446">
          <cell r="AI10446" t="str">
            <v>MONTERÍA</v>
          </cell>
        </row>
        <row r="10447">
          <cell r="AI10447" t="str">
            <v>PUERTO ESCONDIDO</v>
          </cell>
        </row>
        <row r="10448">
          <cell r="AI10448" t="str">
            <v>MONTERÍA</v>
          </cell>
        </row>
        <row r="10449">
          <cell r="AI10449" t="str">
            <v>SAN ANTERO</v>
          </cell>
        </row>
        <row r="10450">
          <cell r="AI10450" t="str">
            <v>PLANETA RICA</v>
          </cell>
        </row>
        <row r="10451">
          <cell r="AI10451" t="str">
            <v>MONTERÍA</v>
          </cell>
        </row>
        <row r="10452">
          <cell r="AI10452" t="str">
            <v>MOÑITOS</v>
          </cell>
        </row>
        <row r="10453">
          <cell r="AI10453" t="str">
            <v>MONTERÍA</v>
          </cell>
        </row>
        <row r="10454">
          <cell r="AI10454" t="str">
            <v>MOÑITOS</v>
          </cell>
        </row>
        <row r="10455">
          <cell r="AI10455" t="str">
            <v>MONTERÍA</v>
          </cell>
        </row>
        <row r="10456">
          <cell r="AI10456" t="str">
            <v>MONTERÍA</v>
          </cell>
        </row>
        <row r="10457">
          <cell r="AI10457" t="str">
            <v>TIERRALTA</v>
          </cell>
        </row>
        <row r="10458">
          <cell r="AI10458" t="str">
            <v>SAN BERNARDO DEL VIENTO</v>
          </cell>
        </row>
        <row r="10459">
          <cell r="AI10459" t="str">
            <v>TIERRALTA</v>
          </cell>
        </row>
        <row r="10460">
          <cell r="AI10460" t="str">
            <v>TIERRALTA</v>
          </cell>
        </row>
        <row r="10461">
          <cell r="AI10461" t="str">
            <v>MONTERÍA</v>
          </cell>
        </row>
        <row r="10462">
          <cell r="AI10462" t="str">
            <v>LORICA</v>
          </cell>
        </row>
        <row r="10463">
          <cell r="AI10463" t="str">
            <v>SAHAGÚN</v>
          </cell>
        </row>
        <row r="10464">
          <cell r="AI10464" t="str">
            <v>MOÑITOS</v>
          </cell>
        </row>
        <row r="10465">
          <cell r="AI10465" t="str">
            <v>MONTERÍA</v>
          </cell>
        </row>
        <row r="10466">
          <cell r="AI10466" t="str">
            <v>CHINÚ</v>
          </cell>
        </row>
        <row r="10467">
          <cell r="AI10467" t="str">
            <v>MONTERÍA</v>
          </cell>
        </row>
        <row r="10468">
          <cell r="AI10468" t="str">
            <v>LORICA</v>
          </cell>
        </row>
        <row r="10469">
          <cell r="AI10469" t="str">
            <v>PLANETA RICA</v>
          </cell>
        </row>
        <row r="10470">
          <cell r="AI10470" t="str">
            <v>MONTELÍBANO</v>
          </cell>
        </row>
        <row r="10471">
          <cell r="AI10471" t="str">
            <v>CERETÉ</v>
          </cell>
        </row>
        <row r="10472">
          <cell r="AI10472" t="str">
            <v>TIERRALTA</v>
          </cell>
        </row>
        <row r="10473">
          <cell r="AI10473" t="str">
            <v>MONTERÍA</v>
          </cell>
        </row>
        <row r="10474">
          <cell r="AI10474" t="str">
            <v>MOÑITOS</v>
          </cell>
        </row>
        <row r="10475">
          <cell r="AI10475" t="str">
            <v>MONTERÍA</v>
          </cell>
        </row>
        <row r="10476">
          <cell r="AI10476" t="str">
            <v>SAHAGÚN</v>
          </cell>
        </row>
        <row r="10477">
          <cell r="AI10477" t="str">
            <v>LORICA</v>
          </cell>
        </row>
        <row r="10478">
          <cell r="AI10478" t="str">
            <v>MONTERÍA</v>
          </cell>
        </row>
        <row r="10479">
          <cell r="AI10479" t="str">
            <v>CERETÉ</v>
          </cell>
        </row>
        <row r="10480">
          <cell r="AI10480" t="str">
            <v>BUENAVISTA</v>
          </cell>
        </row>
        <row r="10481">
          <cell r="AI10481" t="str">
            <v>TIERRALTA</v>
          </cell>
        </row>
        <row r="10482">
          <cell r="AI10482" t="str">
            <v>BUENAVISTA</v>
          </cell>
        </row>
        <row r="10483">
          <cell r="AI10483" t="str">
            <v>MONTERÍA</v>
          </cell>
        </row>
        <row r="10484">
          <cell r="AI10484" t="str">
            <v>LORICA</v>
          </cell>
        </row>
        <row r="10485">
          <cell r="AI10485" t="str">
            <v>PLANETA RICA</v>
          </cell>
        </row>
        <row r="10486">
          <cell r="AI10486" t="str">
            <v>CERETÉ</v>
          </cell>
        </row>
        <row r="10487">
          <cell r="AI10487" t="str">
            <v>TIERRALTA</v>
          </cell>
        </row>
        <row r="10488">
          <cell r="AI10488" t="str">
            <v>SAN ANTERO</v>
          </cell>
        </row>
        <row r="10489">
          <cell r="AI10489" t="str">
            <v>AYAPEL</v>
          </cell>
        </row>
        <row r="10490">
          <cell r="AI10490" t="str">
            <v>LORICA</v>
          </cell>
        </row>
        <row r="10491">
          <cell r="AI10491" t="str">
            <v>SAN PELAYO</v>
          </cell>
        </row>
        <row r="10492">
          <cell r="AI10492" t="str">
            <v>CERETÉ</v>
          </cell>
        </row>
        <row r="10493">
          <cell r="AI10493" t="str">
            <v>SAHAGÚN</v>
          </cell>
        </row>
        <row r="10494">
          <cell r="AI10494" t="str">
            <v>MONTELÍBANO</v>
          </cell>
        </row>
        <row r="10495">
          <cell r="AI10495" t="str">
            <v>MONTERÍA</v>
          </cell>
        </row>
        <row r="10496">
          <cell r="AI10496" t="str">
            <v>SAHAGÚN</v>
          </cell>
        </row>
        <row r="10497">
          <cell r="AI10497" t="str">
            <v>MONTERÍA</v>
          </cell>
        </row>
        <row r="10498">
          <cell r="AI10498" t="str">
            <v>MONTELÍBANO</v>
          </cell>
        </row>
        <row r="10499">
          <cell r="AI10499" t="str">
            <v>SAHAGÚN</v>
          </cell>
        </row>
        <row r="10500">
          <cell r="AI10500" t="str">
            <v>MONTERÍA</v>
          </cell>
        </row>
        <row r="10501">
          <cell r="AI10501" t="str">
            <v>MONTERÍA</v>
          </cell>
        </row>
        <row r="10502">
          <cell r="AI10502" t="str">
            <v>PUERTO LIBERTADOR</v>
          </cell>
        </row>
        <row r="10503">
          <cell r="AI10503" t="str">
            <v>MONTERÍA</v>
          </cell>
        </row>
        <row r="10504">
          <cell r="AI10504" t="str">
            <v>MONTERÍA</v>
          </cell>
        </row>
        <row r="10505">
          <cell r="AI10505" t="str">
            <v>PUERTO LIBERTADOR</v>
          </cell>
        </row>
        <row r="10506">
          <cell r="AI10506" t="str">
            <v>MONTERÍA</v>
          </cell>
        </row>
        <row r="10507">
          <cell r="AI10507" t="str">
            <v>LORICA</v>
          </cell>
        </row>
        <row r="10508">
          <cell r="AI10508" t="str">
            <v>MONTERÍA</v>
          </cell>
        </row>
        <row r="10509">
          <cell r="AI10509" t="str">
            <v>TIERRALTA</v>
          </cell>
        </row>
        <row r="10510">
          <cell r="AI10510" t="str">
            <v>SAHAGÚN</v>
          </cell>
        </row>
        <row r="10511">
          <cell r="AI10511" t="str">
            <v>PUERTO LIBERTADOR</v>
          </cell>
        </row>
        <row r="10512">
          <cell r="AI10512" t="str">
            <v>MONTERÍA</v>
          </cell>
        </row>
        <row r="10513">
          <cell r="AI10513" t="str">
            <v>SAHAGÚN</v>
          </cell>
        </row>
        <row r="10514">
          <cell r="AI10514" t="str">
            <v>MONTERÍA</v>
          </cell>
        </row>
        <row r="10515">
          <cell r="AI10515" t="str">
            <v>MONTERÍA</v>
          </cell>
        </row>
        <row r="10516">
          <cell r="AI10516" t="str">
            <v>CIÉNAGA DE ORO</v>
          </cell>
        </row>
        <row r="10517">
          <cell r="AI10517" t="str">
            <v>MONTERÍA</v>
          </cell>
        </row>
        <row r="10518">
          <cell r="AI10518" t="str">
            <v>MONTERÍA</v>
          </cell>
        </row>
        <row r="10519">
          <cell r="AI10519" t="str">
            <v>LOS CÓRDOBAS</v>
          </cell>
        </row>
        <row r="10520">
          <cell r="AI10520" t="str">
            <v>SAHAGÚN</v>
          </cell>
        </row>
        <row r="10521">
          <cell r="AI10521" t="str">
            <v>CIÉNAGA DE ORO</v>
          </cell>
        </row>
        <row r="10522">
          <cell r="AI10522" t="str">
            <v>MONTERÍA</v>
          </cell>
        </row>
        <row r="10523">
          <cell r="AI10523" t="str">
            <v>MONTERÍA</v>
          </cell>
        </row>
        <row r="10524">
          <cell r="AI10524" t="str">
            <v>MONTERÍA</v>
          </cell>
        </row>
        <row r="10525">
          <cell r="AI10525" t="str">
            <v>LORICA</v>
          </cell>
        </row>
        <row r="10526">
          <cell r="AI10526" t="str">
            <v>SAN PELAYO</v>
          </cell>
        </row>
        <row r="10527">
          <cell r="AI10527" t="str">
            <v>MONTERÍA</v>
          </cell>
        </row>
        <row r="10528">
          <cell r="AI10528" t="str">
            <v>LORICA</v>
          </cell>
        </row>
        <row r="10529">
          <cell r="AI10529" t="str">
            <v>MONTERÍA</v>
          </cell>
        </row>
        <row r="10530">
          <cell r="AI10530" t="str">
            <v>LORICA</v>
          </cell>
        </row>
        <row r="10531">
          <cell r="AI10531" t="str">
            <v>CHINÚ</v>
          </cell>
        </row>
        <row r="10532">
          <cell r="AI10532" t="str">
            <v>MONTERÍA</v>
          </cell>
        </row>
        <row r="10533">
          <cell r="AI10533" t="str">
            <v>MONTERÍA</v>
          </cell>
        </row>
        <row r="10534">
          <cell r="AI10534" t="str">
            <v>MONTERÍA</v>
          </cell>
        </row>
        <row r="10535">
          <cell r="AI10535" t="str">
            <v>TIERRALTA</v>
          </cell>
        </row>
        <row r="10536">
          <cell r="AI10536" t="str">
            <v>TIERRALTA</v>
          </cell>
        </row>
        <row r="10537">
          <cell r="AI10537" t="str">
            <v>MONTERÍA</v>
          </cell>
        </row>
        <row r="10538">
          <cell r="AI10538" t="str">
            <v>MONTERÍA</v>
          </cell>
        </row>
        <row r="10539">
          <cell r="AI10539" t="str">
            <v>CIÉNAGA DE ORO</v>
          </cell>
        </row>
        <row r="10540">
          <cell r="AI10540" t="str">
            <v>PLANETA RICA</v>
          </cell>
        </row>
        <row r="10541">
          <cell r="AI10541" t="str">
            <v>CHINÚ</v>
          </cell>
        </row>
        <row r="10542">
          <cell r="AI10542" t="str">
            <v>LORICA</v>
          </cell>
        </row>
        <row r="10543">
          <cell r="AI10543" t="str">
            <v>PUERTO LIBERTADOR</v>
          </cell>
        </row>
        <row r="10544">
          <cell r="AI10544" t="str">
            <v>MONTERÍA</v>
          </cell>
        </row>
        <row r="10545">
          <cell r="AI10545" t="str">
            <v>MONTERÍA</v>
          </cell>
        </row>
        <row r="10546">
          <cell r="AI10546" t="str">
            <v>CIÉNAGA DE ORO</v>
          </cell>
        </row>
        <row r="10547">
          <cell r="AI10547" t="str">
            <v>AYAPEL</v>
          </cell>
        </row>
        <row r="10548">
          <cell r="AI10548" t="str">
            <v>PLANETA RICA</v>
          </cell>
        </row>
        <row r="10549">
          <cell r="AI10549" t="str">
            <v>CERETÉ</v>
          </cell>
        </row>
        <row r="10550">
          <cell r="AI10550" t="str">
            <v>AYAPEL</v>
          </cell>
        </row>
        <row r="10551">
          <cell r="AI10551" t="str">
            <v>TIERRALTA</v>
          </cell>
        </row>
        <row r="10552">
          <cell r="AI10552" t="str">
            <v>PUEBLO NUEVO</v>
          </cell>
        </row>
        <row r="10553">
          <cell r="AI10553" t="str">
            <v>VALENCIA</v>
          </cell>
        </row>
        <row r="10554">
          <cell r="AI10554" t="str">
            <v>LORICA</v>
          </cell>
        </row>
        <row r="10555">
          <cell r="AI10555" t="str">
            <v>MONTERÍA</v>
          </cell>
        </row>
        <row r="10556">
          <cell r="AI10556" t="str">
            <v>MONTERÍA</v>
          </cell>
        </row>
        <row r="10557">
          <cell r="AI10557" t="str">
            <v>MONTERÍA</v>
          </cell>
        </row>
        <row r="10558">
          <cell r="AI10558" t="str">
            <v>CHINÚ</v>
          </cell>
        </row>
        <row r="10559">
          <cell r="AI10559" t="str">
            <v>MONTERÍA</v>
          </cell>
        </row>
        <row r="10560">
          <cell r="AI10560" t="str">
            <v>PUERTO ESCONDIDO</v>
          </cell>
        </row>
        <row r="10561">
          <cell r="AI10561" t="str">
            <v>LORICA</v>
          </cell>
        </row>
        <row r="10562">
          <cell r="AI10562" t="str">
            <v>MONTELÍBANO</v>
          </cell>
        </row>
        <row r="10563">
          <cell r="AI10563" t="str">
            <v>MONTERÍA</v>
          </cell>
        </row>
        <row r="10564">
          <cell r="AI10564" t="str">
            <v>AYAPEL</v>
          </cell>
        </row>
        <row r="10565">
          <cell r="AI10565" t="str">
            <v>MONTERÍA</v>
          </cell>
        </row>
        <row r="10566">
          <cell r="AI10566" t="str">
            <v>MONTERÍA</v>
          </cell>
        </row>
        <row r="10567">
          <cell r="AI10567" t="str">
            <v>TIERRALTA</v>
          </cell>
        </row>
        <row r="10568">
          <cell r="AI10568" t="str">
            <v>MONTERÍA</v>
          </cell>
        </row>
        <row r="10569">
          <cell r="AI10569" t="str">
            <v>MONTERÍA</v>
          </cell>
        </row>
        <row r="10570">
          <cell r="AI10570" t="str">
            <v>MONTELÍBANO</v>
          </cell>
        </row>
        <row r="10571">
          <cell r="AI10571" t="str">
            <v>AYAPEL</v>
          </cell>
        </row>
        <row r="10572">
          <cell r="AI10572" t="str">
            <v>MONTELÍBANO</v>
          </cell>
        </row>
        <row r="10573">
          <cell r="AI10573" t="str">
            <v>MONTERÍA</v>
          </cell>
        </row>
        <row r="10574">
          <cell r="AI10574" t="str">
            <v>MONTERÍA</v>
          </cell>
        </row>
        <row r="10575">
          <cell r="AI10575" t="str">
            <v>MONTELÍBANO</v>
          </cell>
        </row>
        <row r="10576">
          <cell r="AI10576" t="str">
            <v>MOÑITOS</v>
          </cell>
        </row>
        <row r="10577">
          <cell r="AI10577" t="str">
            <v>MONTERÍA</v>
          </cell>
        </row>
        <row r="10578">
          <cell r="AI10578" t="str">
            <v>MONTELÍBANO</v>
          </cell>
        </row>
        <row r="10579">
          <cell r="AI10579" t="str">
            <v>AYAPEL</v>
          </cell>
        </row>
        <row r="10580">
          <cell r="AI10580" t="str">
            <v>MOMIL</v>
          </cell>
        </row>
        <row r="10581">
          <cell r="AI10581" t="str">
            <v>MONTERÍA</v>
          </cell>
        </row>
        <row r="10582">
          <cell r="AI10582" t="str">
            <v>MONTERÍA</v>
          </cell>
        </row>
        <row r="10583">
          <cell r="AI10583" t="str">
            <v>MONTERÍA</v>
          </cell>
        </row>
        <row r="10584">
          <cell r="AI10584" t="str">
            <v>CERETÉ</v>
          </cell>
        </row>
        <row r="10585">
          <cell r="AI10585" t="str">
            <v>TIERRALTA</v>
          </cell>
        </row>
        <row r="10586">
          <cell r="AI10586" t="str">
            <v>SAHAGÚN</v>
          </cell>
        </row>
        <row r="10587">
          <cell r="AI10587" t="str">
            <v>MONTELÍBANO</v>
          </cell>
        </row>
        <row r="10588">
          <cell r="AI10588" t="str">
            <v>MONTERÍA</v>
          </cell>
        </row>
        <row r="10589">
          <cell r="AI10589" t="str">
            <v>MONTERÍA</v>
          </cell>
        </row>
        <row r="10590">
          <cell r="AI10590" t="str">
            <v>PUERTO ESCONDIDO</v>
          </cell>
        </row>
        <row r="10591">
          <cell r="AI10591" t="str">
            <v>PLANETA RICA</v>
          </cell>
        </row>
        <row r="10592">
          <cell r="AI10592" t="str">
            <v>CERETÉ</v>
          </cell>
        </row>
        <row r="10593">
          <cell r="AI10593" t="str">
            <v>AYAPEL</v>
          </cell>
        </row>
        <row r="10594">
          <cell r="AI10594" t="str">
            <v>MONTERÍA</v>
          </cell>
        </row>
        <row r="10595">
          <cell r="AI10595" t="str">
            <v>SAN ANTERO</v>
          </cell>
        </row>
        <row r="10596">
          <cell r="AI10596" t="str">
            <v>MONTERÍA</v>
          </cell>
        </row>
        <row r="10597">
          <cell r="AI10597" t="str">
            <v>CHINÚ</v>
          </cell>
        </row>
        <row r="10598">
          <cell r="AI10598" t="str">
            <v>MONTERÍA</v>
          </cell>
        </row>
        <row r="10599">
          <cell r="AI10599" t="str">
            <v>PLANETA RICA</v>
          </cell>
        </row>
        <row r="10600">
          <cell r="AI10600" t="str">
            <v>SAN ANTERO</v>
          </cell>
        </row>
        <row r="10601">
          <cell r="AI10601" t="str">
            <v>VALENCIA</v>
          </cell>
        </row>
        <row r="10602">
          <cell r="AI10602" t="str">
            <v>CERETÉ</v>
          </cell>
        </row>
        <row r="10603">
          <cell r="AI10603" t="str">
            <v>MONTERÍA</v>
          </cell>
        </row>
        <row r="10604">
          <cell r="AI10604" t="str">
            <v>VALENCIA</v>
          </cell>
        </row>
        <row r="10605">
          <cell r="AI10605" t="str">
            <v>VALENCIA</v>
          </cell>
        </row>
        <row r="10606">
          <cell r="AI10606" t="str">
            <v>LORICA</v>
          </cell>
        </row>
        <row r="10607">
          <cell r="AI10607" t="str">
            <v>MONTELÍBANO</v>
          </cell>
        </row>
        <row r="10608">
          <cell r="AI10608" t="str">
            <v>MONTERÍA</v>
          </cell>
        </row>
        <row r="10609">
          <cell r="AI10609" t="str">
            <v>MOMIL</v>
          </cell>
        </row>
        <row r="10610">
          <cell r="AI10610" t="str">
            <v>BUENAVISTA</v>
          </cell>
        </row>
        <row r="10611">
          <cell r="AI10611" t="str">
            <v>AYAPEL</v>
          </cell>
        </row>
        <row r="10612">
          <cell r="AI10612" t="str">
            <v>MONTERÍA</v>
          </cell>
        </row>
        <row r="10613">
          <cell r="AI10613" t="str">
            <v>MONTERÍA</v>
          </cell>
        </row>
        <row r="10614">
          <cell r="AI10614" t="str">
            <v>LA APARTADA</v>
          </cell>
        </row>
        <row r="10615">
          <cell r="AI10615" t="str">
            <v>CERETÉ</v>
          </cell>
        </row>
        <row r="10616">
          <cell r="AI10616" t="str">
            <v>MONTERÍA</v>
          </cell>
        </row>
        <row r="10617">
          <cell r="AI10617" t="str">
            <v>AYAPEL</v>
          </cell>
        </row>
        <row r="10618">
          <cell r="AI10618" t="str">
            <v>MONTERÍA</v>
          </cell>
        </row>
        <row r="10619">
          <cell r="AI10619" t="str">
            <v>BUENAVISTA</v>
          </cell>
        </row>
        <row r="10620">
          <cell r="AI10620" t="str">
            <v>MONTERÍA</v>
          </cell>
        </row>
        <row r="10621">
          <cell r="AI10621" t="str">
            <v>CIÉNAGA DE ORO</v>
          </cell>
        </row>
        <row r="10622">
          <cell r="AI10622" t="str">
            <v>MONTERÍA</v>
          </cell>
        </row>
        <row r="10623">
          <cell r="AI10623" t="str">
            <v>MONTERÍA</v>
          </cell>
        </row>
        <row r="10624">
          <cell r="AI10624" t="str">
            <v>MONTERÍA</v>
          </cell>
        </row>
        <row r="10625">
          <cell r="AI10625" t="str">
            <v>MONTERÍA</v>
          </cell>
        </row>
        <row r="10626">
          <cell r="AI10626" t="str">
            <v>LORICA</v>
          </cell>
        </row>
        <row r="10627">
          <cell r="AI10627" t="str">
            <v>MONTERÍA</v>
          </cell>
        </row>
        <row r="10628">
          <cell r="AI10628" t="str">
            <v>SAN ANTERO</v>
          </cell>
        </row>
        <row r="10629">
          <cell r="AI10629" t="str">
            <v>LOS CÓRDOBAS</v>
          </cell>
        </row>
        <row r="10630">
          <cell r="AI10630" t="str">
            <v>MOÑITOS</v>
          </cell>
        </row>
        <row r="10631">
          <cell r="AI10631" t="str">
            <v>MONTERÍA</v>
          </cell>
        </row>
        <row r="10632">
          <cell r="AI10632" t="str">
            <v>MONTERÍA</v>
          </cell>
        </row>
        <row r="10633">
          <cell r="AI10633" t="str">
            <v>PLANETA RICA</v>
          </cell>
        </row>
        <row r="10634">
          <cell r="AI10634" t="str">
            <v>SAN BERNARDO DEL VIENTO</v>
          </cell>
        </row>
        <row r="10635">
          <cell r="AI10635" t="str">
            <v>SAN BERNARDO DEL VIENTO</v>
          </cell>
        </row>
        <row r="10636">
          <cell r="AI10636" t="str">
            <v>MONTERÍA</v>
          </cell>
        </row>
        <row r="10637">
          <cell r="AI10637" t="str">
            <v>MONTERÍA</v>
          </cell>
        </row>
        <row r="10638">
          <cell r="AI10638" t="str">
            <v>CERETÉ</v>
          </cell>
        </row>
        <row r="10639">
          <cell r="AI10639" t="str">
            <v>PUERTO ESCONDIDO</v>
          </cell>
        </row>
        <row r="10640">
          <cell r="AI10640" t="str">
            <v>VALENCIA</v>
          </cell>
        </row>
        <row r="10641">
          <cell r="AI10641" t="str">
            <v>MONTERÍA</v>
          </cell>
        </row>
        <row r="10642">
          <cell r="AI10642" t="str">
            <v>SAN PELAYO</v>
          </cell>
        </row>
        <row r="10643">
          <cell r="AI10643" t="str">
            <v>SAN BERNARDO DEL VIENTO</v>
          </cell>
        </row>
        <row r="10644">
          <cell r="AI10644" t="str">
            <v>MONTERÍA</v>
          </cell>
        </row>
        <row r="10645">
          <cell r="AI10645" t="str">
            <v>MONTERÍA</v>
          </cell>
        </row>
        <row r="10646">
          <cell r="AI10646" t="str">
            <v>SAN ANDRÉS DE SOTAVENTO</v>
          </cell>
        </row>
        <row r="10647">
          <cell r="AI10647" t="str">
            <v>CERETÉ</v>
          </cell>
        </row>
        <row r="10648">
          <cell r="AI10648" t="str">
            <v>MONTELÍBANO</v>
          </cell>
        </row>
        <row r="10649">
          <cell r="AI10649" t="str">
            <v>TIERRALTA</v>
          </cell>
        </row>
        <row r="10650">
          <cell r="AI10650" t="str">
            <v>CIÉNAGA DE ORO</v>
          </cell>
        </row>
        <row r="10651">
          <cell r="AI10651" t="str">
            <v>MONTERÍA</v>
          </cell>
        </row>
        <row r="10652">
          <cell r="AI10652" t="str">
            <v>TIERRALTA</v>
          </cell>
        </row>
        <row r="10653">
          <cell r="AI10653" t="str">
            <v>MONTELÍBANO</v>
          </cell>
        </row>
        <row r="10654">
          <cell r="AI10654" t="str">
            <v>MONTERÍA</v>
          </cell>
        </row>
        <row r="10655">
          <cell r="AI10655" t="str">
            <v>SAN ANTERO</v>
          </cell>
        </row>
        <row r="10656">
          <cell r="AI10656" t="str">
            <v>MONTERÍA</v>
          </cell>
        </row>
        <row r="10657">
          <cell r="AI10657" t="str">
            <v>MONTERÍA</v>
          </cell>
        </row>
        <row r="10658">
          <cell r="AI10658" t="str">
            <v>SAHAGÚN</v>
          </cell>
        </row>
        <row r="10659">
          <cell r="AI10659" t="str">
            <v>MONTERÍA</v>
          </cell>
        </row>
        <row r="10660">
          <cell r="AI10660" t="str">
            <v>CIÉNAGA DE ORO</v>
          </cell>
        </row>
        <row r="10661">
          <cell r="AI10661" t="str">
            <v>CERETÉ</v>
          </cell>
        </row>
        <row r="10662">
          <cell r="AI10662" t="str">
            <v>MONTERÍA</v>
          </cell>
        </row>
        <row r="10663">
          <cell r="AI10663" t="str">
            <v>TIERRALTA</v>
          </cell>
        </row>
        <row r="10664">
          <cell r="AI10664" t="str">
            <v>MONTERÍA</v>
          </cell>
        </row>
        <row r="10665">
          <cell r="AI10665" t="str">
            <v>SAHAGÚN</v>
          </cell>
        </row>
        <row r="10666">
          <cell r="AI10666" t="str">
            <v>MONTELÍBANO</v>
          </cell>
        </row>
        <row r="10667">
          <cell r="AI10667" t="str">
            <v>TIERRALTA</v>
          </cell>
        </row>
        <row r="10668">
          <cell r="AI10668" t="str">
            <v>CIÉNAGA DE ORO</v>
          </cell>
        </row>
        <row r="10669">
          <cell r="AI10669" t="str">
            <v>SAN ANDRÉS DE SOTAVENTO</v>
          </cell>
        </row>
        <row r="10670">
          <cell r="AI10670" t="str">
            <v>MONTELÍBANO</v>
          </cell>
        </row>
        <row r="10671">
          <cell r="AI10671" t="str">
            <v>TIERRALTA</v>
          </cell>
        </row>
        <row r="10672">
          <cell r="AI10672" t="str">
            <v>MONTERÍA</v>
          </cell>
        </row>
        <row r="10673">
          <cell r="AI10673" t="str">
            <v>MONTERÍA</v>
          </cell>
        </row>
        <row r="10674">
          <cell r="AI10674" t="str">
            <v>MONTERÍA</v>
          </cell>
        </row>
        <row r="10675">
          <cell r="AI10675" t="str">
            <v>TIERRALTA</v>
          </cell>
        </row>
        <row r="10676">
          <cell r="AI10676" t="str">
            <v>VALENCIA</v>
          </cell>
        </row>
        <row r="10677">
          <cell r="AI10677" t="str">
            <v>MONTERÍA</v>
          </cell>
        </row>
        <row r="10678">
          <cell r="AI10678" t="str">
            <v>PUERTO LIBERTADOR</v>
          </cell>
        </row>
        <row r="10679">
          <cell r="AI10679" t="str">
            <v>TIERRALTA</v>
          </cell>
        </row>
        <row r="10680">
          <cell r="AI10680" t="str">
            <v>CANALETE</v>
          </cell>
        </row>
        <row r="10681">
          <cell r="AI10681" t="str">
            <v>CIÉNAGA DE ORO</v>
          </cell>
        </row>
        <row r="10682">
          <cell r="AI10682" t="str">
            <v>MONTELÍBANO</v>
          </cell>
        </row>
        <row r="10683">
          <cell r="AI10683" t="str">
            <v>TIERRALTA</v>
          </cell>
        </row>
        <row r="10684">
          <cell r="AI10684" t="str">
            <v>CIÉNAGA DE ORO</v>
          </cell>
        </row>
        <row r="10685">
          <cell r="AI10685" t="str">
            <v>CERETÉ</v>
          </cell>
        </row>
        <row r="10686">
          <cell r="AI10686" t="str">
            <v>CANALETE</v>
          </cell>
        </row>
        <row r="10687">
          <cell r="AI10687" t="str">
            <v>PUERTO LIBERTADOR</v>
          </cell>
        </row>
        <row r="10688">
          <cell r="AI10688" t="str">
            <v>SAN ANDRÉS DE SOTAVENTO</v>
          </cell>
        </row>
        <row r="10689">
          <cell r="AI10689" t="str">
            <v>MOÑITOS</v>
          </cell>
        </row>
        <row r="10690">
          <cell r="AI10690" t="str">
            <v>CERETÉ</v>
          </cell>
        </row>
        <row r="10691">
          <cell r="AI10691" t="str">
            <v>TIERRALTA</v>
          </cell>
        </row>
        <row r="10692">
          <cell r="AI10692" t="str">
            <v>SAN BERNARDO DEL VIENTO</v>
          </cell>
        </row>
        <row r="10693">
          <cell r="AI10693" t="str">
            <v>MONTERÍA</v>
          </cell>
        </row>
        <row r="10694">
          <cell r="AI10694" t="str">
            <v>LORICA</v>
          </cell>
        </row>
        <row r="10695">
          <cell r="AI10695" t="str">
            <v>PUERTO ESCONDIDO</v>
          </cell>
        </row>
        <row r="10696">
          <cell r="AI10696" t="str">
            <v>MONTERÍA</v>
          </cell>
        </row>
        <row r="10697">
          <cell r="AI10697" t="str">
            <v>MONTERÍA</v>
          </cell>
        </row>
        <row r="10698">
          <cell r="AI10698" t="str">
            <v>MONTERÍA</v>
          </cell>
        </row>
        <row r="10699">
          <cell r="AI10699" t="str">
            <v>LORICA</v>
          </cell>
        </row>
        <row r="10700">
          <cell r="AI10700" t="str">
            <v>MONTERÍA</v>
          </cell>
        </row>
        <row r="10701">
          <cell r="AI10701" t="str">
            <v>MONTELÍBANO</v>
          </cell>
        </row>
        <row r="10702">
          <cell r="AI10702" t="str">
            <v>TIERRALTA</v>
          </cell>
        </row>
        <row r="10703">
          <cell r="AI10703" t="str">
            <v>MONTERÍA</v>
          </cell>
        </row>
        <row r="10704">
          <cell r="AI10704" t="str">
            <v>MOÑITOS</v>
          </cell>
        </row>
        <row r="10705">
          <cell r="AI10705" t="str">
            <v>SAN CARLOS</v>
          </cell>
        </row>
        <row r="10706">
          <cell r="AI10706" t="str">
            <v>SAHAGÚN</v>
          </cell>
        </row>
        <row r="10707">
          <cell r="AI10707" t="str">
            <v>SAN PELAYO</v>
          </cell>
        </row>
        <row r="10708">
          <cell r="AI10708" t="str">
            <v>SAN PELAYO</v>
          </cell>
        </row>
        <row r="10709">
          <cell r="AI10709" t="str">
            <v>PUEBLO NUEVO</v>
          </cell>
        </row>
        <row r="10710">
          <cell r="AI10710" t="str">
            <v>MONTERÍA</v>
          </cell>
        </row>
        <row r="10711">
          <cell r="AI10711" t="str">
            <v>SAHAGÚN</v>
          </cell>
        </row>
        <row r="10712">
          <cell r="AI10712" t="str">
            <v>MONTELÍBANO</v>
          </cell>
        </row>
        <row r="10713">
          <cell r="AI10713" t="str">
            <v>SAHAGÚN</v>
          </cell>
        </row>
        <row r="10714">
          <cell r="AI10714" t="str">
            <v>LORICA</v>
          </cell>
        </row>
        <row r="10715">
          <cell r="AI10715" t="str">
            <v>MONTERÍA</v>
          </cell>
        </row>
        <row r="10716">
          <cell r="AI10716" t="str">
            <v>SAHAGÚN</v>
          </cell>
        </row>
        <row r="10717">
          <cell r="AI10717" t="str">
            <v>MONTERÍA</v>
          </cell>
        </row>
        <row r="10718">
          <cell r="AI10718" t="str">
            <v>MONTERÍA</v>
          </cell>
        </row>
        <row r="10719">
          <cell r="AI10719" t="str">
            <v>MONTERÍA</v>
          </cell>
        </row>
        <row r="10720">
          <cell r="AI10720" t="str">
            <v>MONTERÍA</v>
          </cell>
        </row>
        <row r="10721">
          <cell r="AI10721" t="str">
            <v>SAHAGÚN</v>
          </cell>
        </row>
        <row r="10722">
          <cell r="AI10722" t="str">
            <v>MONTELÍBANO</v>
          </cell>
        </row>
        <row r="10723">
          <cell r="AI10723" t="str">
            <v>CERETÉ</v>
          </cell>
        </row>
        <row r="10724">
          <cell r="AI10724" t="str">
            <v>MONTERÍA</v>
          </cell>
        </row>
        <row r="10725">
          <cell r="AI10725" t="str">
            <v>MONTERÍA</v>
          </cell>
        </row>
        <row r="10726">
          <cell r="AI10726" t="str">
            <v>LORICA</v>
          </cell>
        </row>
        <row r="10727">
          <cell r="AI10727" t="str">
            <v>PUERTO ESCONDIDO</v>
          </cell>
        </row>
        <row r="10728">
          <cell r="AI10728" t="str">
            <v>CHINÚ</v>
          </cell>
        </row>
        <row r="10729">
          <cell r="AI10729" t="str">
            <v>PUERTO LIBERTADOR</v>
          </cell>
        </row>
        <row r="10730">
          <cell r="AI10730" t="str">
            <v>SAHAGÚN</v>
          </cell>
        </row>
        <row r="10731">
          <cell r="AI10731" t="str">
            <v>MONTERÍA</v>
          </cell>
        </row>
        <row r="10732">
          <cell r="AI10732" t="str">
            <v>CERETÉ</v>
          </cell>
        </row>
        <row r="10733">
          <cell r="AI10733" t="str">
            <v>MONTERÍA</v>
          </cell>
        </row>
        <row r="10734">
          <cell r="AI10734" t="str">
            <v>MONTERÍA</v>
          </cell>
        </row>
        <row r="10735">
          <cell r="AI10735" t="str">
            <v>SAHAGÚN</v>
          </cell>
        </row>
        <row r="10736">
          <cell r="AI10736" t="str">
            <v>AYAPEL</v>
          </cell>
        </row>
        <row r="10737">
          <cell r="AI10737" t="str">
            <v>MONTERÍA</v>
          </cell>
        </row>
        <row r="10738">
          <cell r="AI10738" t="str">
            <v>PUERTO LIBERTADOR</v>
          </cell>
        </row>
        <row r="10739">
          <cell r="AI10739" t="str">
            <v>LORICA</v>
          </cell>
        </row>
        <row r="10740">
          <cell r="AI10740" t="str">
            <v>MONTERÍA</v>
          </cell>
        </row>
        <row r="10741">
          <cell r="AI10741" t="str">
            <v>CERETÉ</v>
          </cell>
        </row>
        <row r="10742">
          <cell r="AI10742" t="str">
            <v>LORICA</v>
          </cell>
        </row>
        <row r="10743">
          <cell r="AI10743" t="str">
            <v>TIERRALTA</v>
          </cell>
        </row>
        <row r="10744">
          <cell r="AI10744" t="str">
            <v>MONTERÍA</v>
          </cell>
        </row>
        <row r="10745">
          <cell r="AI10745" t="str">
            <v>CHINÚ</v>
          </cell>
        </row>
        <row r="10746">
          <cell r="AI10746" t="str">
            <v>MONTERÍA</v>
          </cell>
        </row>
        <row r="10747">
          <cell r="AI10747" t="str">
            <v>LORICA</v>
          </cell>
        </row>
        <row r="10748">
          <cell r="AI10748" t="str">
            <v>LORICA</v>
          </cell>
        </row>
        <row r="10749">
          <cell r="AI10749" t="str">
            <v>MONTERÍA</v>
          </cell>
        </row>
        <row r="10750">
          <cell r="AI10750" t="str">
            <v>LORICA</v>
          </cell>
        </row>
        <row r="10751">
          <cell r="AI10751" t="str">
            <v>TUCHÍN</v>
          </cell>
        </row>
        <row r="10752">
          <cell r="AI10752" t="str">
            <v>TIERRALTA</v>
          </cell>
        </row>
        <row r="10753">
          <cell r="AI10753" t="str">
            <v>SAN ANTERO</v>
          </cell>
        </row>
        <row r="10754">
          <cell r="AI10754" t="str">
            <v>MONTERÍA</v>
          </cell>
        </row>
        <row r="10755">
          <cell r="AI10755" t="str">
            <v>SAN JOSÉ DE URÉ</v>
          </cell>
        </row>
        <row r="10756">
          <cell r="AI10756" t="str">
            <v>MONTERÍA</v>
          </cell>
        </row>
        <row r="10757">
          <cell r="AI10757" t="str">
            <v>MONTERÍA</v>
          </cell>
        </row>
        <row r="10758">
          <cell r="AI10758" t="str">
            <v>MONTERÍA</v>
          </cell>
        </row>
        <row r="10759">
          <cell r="AI10759" t="str">
            <v>MONTERÍA</v>
          </cell>
        </row>
        <row r="10760">
          <cell r="AI10760" t="str">
            <v>MONTERÍA</v>
          </cell>
        </row>
        <row r="10761">
          <cell r="AI10761" t="str">
            <v>MONTERÍA</v>
          </cell>
        </row>
        <row r="10762">
          <cell r="AI10762" t="str">
            <v>MONTERÍA</v>
          </cell>
        </row>
        <row r="10763">
          <cell r="AI10763" t="str">
            <v>SAN ANTERO</v>
          </cell>
        </row>
        <row r="10764">
          <cell r="AI10764" t="str">
            <v>CHINÚ</v>
          </cell>
        </row>
        <row r="10765">
          <cell r="AI10765" t="str">
            <v>AYAPEL</v>
          </cell>
        </row>
        <row r="10766">
          <cell r="AI10766" t="str">
            <v>LORICA</v>
          </cell>
        </row>
        <row r="10767">
          <cell r="AI10767" t="str">
            <v>TIERRALTA</v>
          </cell>
        </row>
        <row r="10768">
          <cell r="AI10768" t="str">
            <v>MONTERÍA</v>
          </cell>
        </row>
        <row r="10769">
          <cell r="AI10769" t="str">
            <v>MONTERÍA</v>
          </cell>
        </row>
        <row r="10770">
          <cell r="AI10770" t="str">
            <v>MONTERÍA</v>
          </cell>
        </row>
        <row r="10771">
          <cell r="AI10771" t="str">
            <v>VALENCIA</v>
          </cell>
        </row>
        <row r="10772">
          <cell r="AI10772" t="str">
            <v>VALENCIA</v>
          </cell>
        </row>
        <row r="10773">
          <cell r="AI10773" t="str">
            <v>MONTERÍA</v>
          </cell>
        </row>
        <row r="10774">
          <cell r="AI10774" t="str">
            <v>MONTERÍA</v>
          </cell>
        </row>
        <row r="10775">
          <cell r="AI10775" t="str">
            <v>MONTERÍA</v>
          </cell>
        </row>
        <row r="10776">
          <cell r="AI10776" t="str">
            <v>MONTERÍA</v>
          </cell>
        </row>
        <row r="10777">
          <cell r="AI10777" t="str">
            <v>MONTERÍA</v>
          </cell>
        </row>
        <row r="10778">
          <cell r="AI10778" t="str">
            <v>PLANETA RICA</v>
          </cell>
        </row>
        <row r="10779">
          <cell r="AI10779" t="str">
            <v>MONTERÍA</v>
          </cell>
        </row>
        <row r="10780">
          <cell r="AI10780" t="str">
            <v>SAN CARLOS</v>
          </cell>
        </row>
        <row r="10781">
          <cell r="AI10781" t="str">
            <v>CANALETE</v>
          </cell>
        </row>
        <row r="10782">
          <cell r="AI10782" t="str">
            <v>MONTERÍA</v>
          </cell>
        </row>
        <row r="10783">
          <cell r="AI10783" t="str">
            <v>TIERRALTA</v>
          </cell>
        </row>
        <row r="10784">
          <cell r="AI10784" t="str">
            <v>SAN CARLOS</v>
          </cell>
        </row>
        <row r="10785">
          <cell r="AI10785" t="str">
            <v>PUEBLO NUEVO</v>
          </cell>
        </row>
        <row r="10786">
          <cell r="AI10786" t="str">
            <v>TUCHÍN</v>
          </cell>
        </row>
        <row r="10787">
          <cell r="AI10787" t="str">
            <v>SAN CARLOS</v>
          </cell>
        </row>
        <row r="10788">
          <cell r="AI10788" t="str">
            <v>BUENAVISTA</v>
          </cell>
        </row>
        <row r="10789">
          <cell r="AI10789" t="str">
            <v>MONTERÍA</v>
          </cell>
        </row>
        <row r="10790">
          <cell r="AI10790" t="str">
            <v>SAHAGÚN</v>
          </cell>
        </row>
        <row r="10791">
          <cell r="AI10791" t="str">
            <v>MONTERÍA</v>
          </cell>
        </row>
        <row r="10792">
          <cell r="AI10792" t="str">
            <v>SAHAGÚN</v>
          </cell>
        </row>
        <row r="10793">
          <cell r="AI10793" t="str">
            <v>AYAPEL</v>
          </cell>
        </row>
        <row r="10794">
          <cell r="AI10794" t="str">
            <v>SAN CARLOS</v>
          </cell>
        </row>
        <row r="10795">
          <cell r="AI10795" t="str">
            <v>CIÉNAGA DE ORO</v>
          </cell>
        </row>
        <row r="10796">
          <cell r="AI10796" t="str">
            <v>SAHAGÚN</v>
          </cell>
        </row>
        <row r="10797">
          <cell r="AI10797" t="str">
            <v>LOS CÓRDOBAS</v>
          </cell>
        </row>
        <row r="10798">
          <cell r="AI10798" t="str">
            <v>MONTERÍA</v>
          </cell>
        </row>
        <row r="10799">
          <cell r="AI10799" t="str">
            <v>SAN BERNARDO DEL VIENTO</v>
          </cell>
        </row>
        <row r="10800">
          <cell r="AI10800" t="str">
            <v>MONTERÍA</v>
          </cell>
        </row>
        <row r="10801">
          <cell r="AI10801" t="str">
            <v>SAN ANTERO</v>
          </cell>
        </row>
        <row r="10802">
          <cell r="AI10802" t="str">
            <v>LORICA</v>
          </cell>
        </row>
        <row r="10803">
          <cell r="AI10803" t="str">
            <v>MONTERÍA</v>
          </cell>
        </row>
        <row r="10804">
          <cell r="AI10804" t="str">
            <v>MONTELÍBANO</v>
          </cell>
        </row>
        <row r="10805">
          <cell r="AI10805" t="str">
            <v>SAN PELAYO</v>
          </cell>
        </row>
        <row r="10806">
          <cell r="AI10806" t="str">
            <v>CIÉNAGA DE ORO</v>
          </cell>
        </row>
        <row r="10807">
          <cell r="AI10807" t="str">
            <v>CIÉNAGA DE ORO</v>
          </cell>
        </row>
        <row r="10808">
          <cell r="AI10808" t="str">
            <v>CERETÉ</v>
          </cell>
        </row>
        <row r="10809">
          <cell r="AI10809" t="str">
            <v>CIÉNAGA DE ORO</v>
          </cell>
        </row>
        <row r="10810">
          <cell r="AI10810" t="str">
            <v>MONTERÍA</v>
          </cell>
        </row>
        <row r="10811">
          <cell r="AI10811" t="str">
            <v>CHINÚ</v>
          </cell>
        </row>
        <row r="10812">
          <cell r="AI10812" t="str">
            <v>SAN CARLOS</v>
          </cell>
        </row>
        <row r="10813">
          <cell r="AI10813" t="str">
            <v>SAN PELAYO</v>
          </cell>
        </row>
        <row r="10814">
          <cell r="AI10814" t="str">
            <v>MONTELÍBANO</v>
          </cell>
        </row>
        <row r="10815">
          <cell r="AI10815" t="str">
            <v>PUERTO ESCONDIDO</v>
          </cell>
        </row>
        <row r="10816">
          <cell r="AI10816" t="str">
            <v>TIERRALTA</v>
          </cell>
        </row>
        <row r="10817">
          <cell r="AI10817" t="str">
            <v>MONTERÍA</v>
          </cell>
        </row>
        <row r="10818">
          <cell r="AI10818" t="str">
            <v>LORICA</v>
          </cell>
        </row>
        <row r="10819">
          <cell r="AI10819" t="str">
            <v>MONTELÍBANO</v>
          </cell>
        </row>
        <row r="10820">
          <cell r="AI10820" t="str">
            <v>SAN BERNARDO DEL VIENTO</v>
          </cell>
        </row>
        <row r="10821">
          <cell r="AI10821" t="str">
            <v>SAN JOSÉ DE URÉ</v>
          </cell>
        </row>
        <row r="10822">
          <cell r="AI10822" t="str">
            <v>LORICA</v>
          </cell>
        </row>
        <row r="10823">
          <cell r="AI10823" t="str">
            <v>PLANETA RICA</v>
          </cell>
        </row>
        <row r="10824">
          <cell r="AI10824" t="str">
            <v>MONTERÍA</v>
          </cell>
        </row>
        <row r="10825">
          <cell r="AI10825" t="str">
            <v>MONTELÍBANO</v>
          </cell>
        </row>
        <row r="10826">
          <cell r="AI10826" t="str">
            <v>MONTERÍA</v>
          </cell>
        </row>
        <row r="10827">
          <cell r="AI10827" t="str">
            <v>MONTERÍA</v>
          </cell>
        </row>
        <row r="10828">
          <cell r="AI10828" t="str">
            <v>PUERTO LIBERTADOR</v>
          </cell>
        </row>
        <row r="10829">
          <cell r="AI10829" t="str">
            <v>AYAPEL</v>
          </cell>
        </row>
        <row r="10830">
          <cell r="AI10830" t="str">
            <v>LOS CÓRDOBAS</v>
          </cell>
        </row>
        <row r="10831">
          <cell r="AI10831" t="str">
            <v>CANALETE</v>
          </cell>
        </row>
        <row r="10832">
          <cell r="AI10832" t="str">
            <v>MONTERÍA</v>
          </cell>
        </row>
        <row r="10833">
          <cell r="AI10833" t="str">
            <v>TUCHÍN</v>
          </cell>
        </row>
        <row r="10834">
          <cell r="AI10834" t="str">
            <v>TIERRALTA</v>
          </cell>
        </row>
        <row r="10835">
          <cell r="AI10835" t="str">
            <v>CHINÚ</v>
          </cell>
        </row>
        <row r="10836">
          <cell r="AI10836" t="str">
            <v>MONTERÍA</v>
          </cell>
        </row>
        <row r="10837">
          <cell r="AI10837" t="str">
            <v>TIERRALTA</v>
          </cell>
        </row>
        <row r="10838">
          <cell r="AI10838" t="str">
            <v>MONTERÍA</v>
          </cell>
        </row>
        <row r="10839">
          <cell r="AI10839" t="str">
            <v>MONTERÍA</v>
          </cell>
        </row>
        <row r="10840">
          <cell r="AI10840" t="str">
            <v>SAHAGÚN</v>
          </cell>
        </row>
        <row r="10841">
          <cell r="AI10841" t="str">
            <v>MONTERÍA</v>
          </cell>
        </row>
        <row r="10842">
          <cell r="AI10842" t="str">
            <v>MONTERÍA</v>
          </cell>
        </row>
        <row r="10843">
          <cell r="AI10843" t="str">
            <v>MONTERÍA</v>
          </cell>
        </row>
        <row r="10844">
          <cell r="AI10844" t="str">
            <v>LORICA</v>
          </cell>
        </row>
        <row r="10845">
          <cell r="AI10845" t="str">
            <v>PUERTO ESCONDIDO</v>
          </cell>
        </row>
        <row r="10846">
          <cell r="AI10846" t="str">
            <v>LORICA</v>
          </cell>
        </row>
        <row r="10847">
          <cell r="AI10847" t="str">
            <v>SAN PELAYO</v>
          </cell>
        </row>
        <row r="10848">
          <cell r="AI10848" t="str">
            <v>SAN BERNARDO DEL VIENTO</v>
          </cell>
        </row>
        <row r="10849">
          <cell r="AI10849" t="str">
            <v>MONTERÍA</v>
          </cell>
        </row>
        <row r="10850">
          <cell r="AI10850" t="str">
            <v>LORICA</v>
          </cell>
        </row>
        <row r="10851">
          <cell r="AI10851" t="str">
            <v>TIERRALTA</v>
          </cell>
        </row>
        <row r="10852">
          <cell r="AI10852" t="str">
            <v>MONTELÍBANO</v>
          </cell>
        </row>
        <row r="10853">
          <cell r="AI10853" t="str">
            <v>CHINÚ</v>
          </cell>
        </row>
        <row r="10854">
          <cell r="AI10854" t="str">
            <v>VALENCIA</v>
          </cell>
        </row>
        <row r="10855">
          <cell r="AI10855" t="str">
            <v>CERETÉ</v>
          </cell>
        </row>
        <row r="10856">
          <cell r="AI10856" t="str">
            <v>MONTERÍA</v>
          </cell>
        </row>
        <row r="10857">
          <cell r="AI10857" t="str">
            <v>MONTERÍA</v>
          </cell>
        </row>
        <row r="10858">
          <cell r="AI10858" t="str">
            <v>MONTERÍA</v>
          </cell>
        </row>
        <row r="10859">
          <cell r="AI10859" t="str">
            <v>MONTELÍBANO</v>
          </cell>
        </row>
        <row r="10860">
          <cell r="AI10860" t="str">
            <v>TIERRALTA</v>
          </cell>
        </row>
        <row r="10861">
          <cell r="AI10861" t="str">
            <v>MONTELÍBANO</v>
          </cell>
        </row>
        <row r="10862">
          <cell r="AI10862" t="str">
            <v>TIERRALTA</v>
          </cell>
        </row>
        <row r="10863">
          <cell r="AI10863" t="str">
            <v>MONTERÍA</v>
          </cell>
        </row>
        <row r="10864">
          <cell r="AI10864" t="str">
            <v>AYAPEL</v>
          </cell>
        </row>
        <row r="10865">
          <cell r="AI10865" t="str">
            <v>LORICA</v>
          </cell>
        </row>
        <row r="10866">
          <cell r="AI10866" t="str">
            <v>TIERRALTA</v>
          </cell>
        </row>
        <row r="10867">
          <cell r="AI10867" t="str">
            <v>TUCHÍN</v>
          </cell>
        </row>
        <row r="10868">
          <cell r="AI10868" t="str">
            <v>MONTERÍA</v>
          </cell>
        </row>
        <row r="10869">
          <cell r="AI10869" t="str">
            <v>MONTERÍA</v>
          </cell>
        </row>
        <row r="10870">
          <cell r="AI10870" t="str">
            <v>MONTERÍA</v>
          </cell>
        </row>
        <row r="10871">
          <cell r="AI10871" t="str">
            <v>TUCHÍN</v>
          </cell>
        </row>
        <row r="10872">
          <cell r="AI10872" t="str">
            <v>MONTELÍBANO</v>
          </cell>
        </row>
        <row r="10873">
          <cell r="AI10873" t="str">
            <v>MONTERÍA</v>
          </cell>
        </row>
        <row r="10874">
          <cell r="AI10874" t="str">
            <v>MONTERÍA</v>
          </cell>
        </row>
        <row r="10875">
          <cell r="AI10875" t="str">
            <v>VALENCIA</v>
          </cell>
        </row>
        <row r="10876">
          <cell r="AI10876" t="str">
            <v>MONTERÍA</v>
          </cell>
        </row>
        <row r="10877">
          <cell r="AI10877" t="str">
            <v>MONTERÍA</v>
          </cell>
        </row>
        <row r="10878">
          <cell r="AI10878" t="str">
            <v>TIERRALTA</v>
          </cell>
        </row>
        <row r="10879">
          <cell r="AI10879" t="str">
            <v>PUERTO LIBERTADOR</v>
          </cell>
        </row>
        <row r="10880">
          <cell r="AI10880" t="str">
            <v>TIERRALTA</v>
          </cell>
        </row>
        <row r="10881">
          <cell r="AI10881" t="str">
            <v>SAHAGÚN</v>
          </cell>
        </row>
        <row r="10882">
          <cell r="AI10882" t="str">
            <v>COTORRA</v>
          </cell>
        </row>
        <row r="10883">
          <cell r="AI10883" t="str">
            <v>TIERRALTA</v>
          </cell>
        </row>
        <row r="10884">
          <cell r="AI10884" t="str">
            <v>SAN ANDRÉS DE SOTAVENTO</v>
          </cell>
        </row>
        <row r="10885">
          <cell r="AI10885" t="str">
            <v>MONTERÍA</v>
          </cell>
        </row>
        <row r="10886">
          <cell r="AI10886" t="str">
            <v>PLANETA RICA</v>
          </cell>
        </row>
        <row r="10887">
          <cell r="AI10887" t="str">
            <v>MONTERÍA</v>
          </cell>
        </row>
        <row r="10888">
          <cell r="AI10888" t="str">
            <v>LORICA</v>
          </cell>
        </row>
        <row r="10889">
          <cell r="AI10889" t="str">
            <v>MONTERÍA</v>
          </cell>
        </row>
        <row r="10890">
          <cell r="AI10890" t="str">
            <v>TIERRALTA</v>
          </cell>
        </row>
        <row r="10891">
          <cell r="AI10891" t="str">
            <v>SAHAGÚN</v>
          </cell>
        </row>
        <row r="10892">
          <cell r="AI10892" t="str">
            <v>CHINÚ</v>
          </cell>
        </row>
        <row r="10893">
          <cell r="AI10893" t="str">
            <v>MONTERÍA</v>
          </cell>
        </row>
        <row r="10894">
          <cell r="AI10894" t="str">
            <v>PLANETA RICA</v>
          </cell>
        </row>
        <row r="10895">
          <cell r="AI10895" t="str">
            <v>MONTERÍA</v>
          </cell>
        </row>
        <row r="10896">
          <cell r="AI10896" t="str">
            <v>MONTERÍA</v>
          </cell>
        </row>
        <row r="10897">
          <cell r="AI10897" t="str">
            <v>CERETÉ</v>
          </cell>
        </row>
        <row r="10898">
          <cell r="AI10898" t="str">
            <v>TIERRALTA</v>
          </cell>
        </row>
        <row r="10899">
          <cell r="AI10899" t="str">
            <v>MONTERÍA</v>
          </cell>
        </row>
        <row r="10900">
          <cell r="AI10900" t="str">
            <v>AYAPEL</v>
          </cell>
        </row>
        <row r="10901">
          <cell r="AI10901" t="str">
            <v>PLANETA RICA</v>
          </cell>
        </row>
        <row r="10902">
          <cell r="AI10902" t="str">
            <v>MONTERÍA</v>
          </cell>
        </row>
        <row r="10903">
          <cell r="AI10903" t="str">
            <v>CERETÉ</v>
          </cell>
        </row>
        <row r="10904">
          <cell r="AI10904" t="str">
            <v>MONTERÍA</v>
          </cell>
        </row>
        <row r="10905">
          <cell r="AI10905" t="str">
            <v>MONTERÍA</v>
          </cell>
        </row>
        <row r="10906">
          <cell r="AI10906" t="str">
            <v>MONTERÍA</v>
          </cell>
        </row>
        <row r="10907">
          <cell r="AI10907" t="str">
            <v>MONTERÍA</v>
          </cell>
        </row>
        <row r="10908">
          <cell r="AI10908" t="str">
            <v>SAN ANTERO</v>
          </cell>
        </row>
        <row r="10909">
          <cell r="AI10909" t="str">
            <v>MONTERÍA</v>
          </cell>
        </row>
        <row r="10910">
          <cell r="AI10910" t="str">
            <v>VALENCIA</v>
          </cell>
        </row>
        <row r="10911">
          <cell r="AI10911" t="str">
            <v>PLANETA RICA</v>
          </cell>
        </row>
        <row r="10912">
          <cell r="AI10912" t="str">
            <v>BUENAVISTA</v>
          </cell>
        </row>
        <row r="10913">
          <cell r="AI10913" t="str">
            <v>MONTERÍA</v>
          </cell>
        </row>
        <row r="10914">
          <cell r="AI10914" t="str">
            <v>PUEBLO NUEVO</v>
          </cell>
        </row>
        <row r="10915">
          <cell r="AI10915" t="str">
            <v>MONTERÍA</v>
          </cell>
        </row>
        <row r="10916">
          <cell r="AI10916" t="str">
            <v>MONTERÍA</v>
          </cell>
        </row>
        <row r="10917">
          <cell r="AI10917" t="str">
            <v>MONTERÍA</v>
          </cell>
        </row>
        <row r="10918">
          <cell r="AI10918" t="str">
            <v>MONTELÍBANO</v>
          </cell>
        </row>
        <row r="10919">
          <cell r="AI10919" t="str">
            <v>LORICA</v>
          </cell>
        </row>
        <row r="10920">
          <cell r="AI10920" t="str">
            <v>LORICA</v>
          </cell>
        </row>
        <row r="10921">
          <cell r="AI10921" t="str">
            <v>MONTERÍA</v>
          </cell>
        </row>
        <row r="10922">
          <cell r="AI10922" t="str">
            <v>MONTERÍA</v>
          </cell>
        </row>
        <row r="10923">
          <cell r="AI10923" t="str">
            <v>MONTELÍBANO</v>
          </cell>
        </row>
        <row r="10924">
          <cell r="AI10924" t="str">
            <v>MONTERÍA</v>
          </cell>
        </row>
        <row r="10925">
          <cell r="AI10925" t="str">
            <v>CIÉNAGA DE ORO</v>
          </cell>
        </row>
        <row r="10926">
          <cell r="AI10926" t="str">
            <v>LORICA</v>
          </cell>
        </row>
        <row r="10927">
          <cell r="AI10927" t="str">
            <v>TUCHÍN</v>
          </cell>
        </row>
        <row r="10928">
          <cell r="AI10928" t="str">
            <v>TIERRALTA</v>
          </cell>
        </row>
        <row r="10929">
          <cell r="AI10929" t="str">
            <v>TUCHÍN</v>
          </cell>
        </row>
        <row r="10930">
          <cell r="AI10930" t="str">
            <v>SAN PELAYO</v>
          </cell>
        </row>
        <row r="10931">
          <cell r="AI10931" t="str">
            <v>MOMIL</v>
          </cell>
        </row>
        <row r="10932">
          <cell r="AI10932" t="str">
            <v>MONTERÍA</v>
          </cell>
        </row>
        <row r="10933">
          <cell r="AI10933" t="str">
            <v>MONTELÍBANO</v>
          </cell>
        </row>
        <row r="10934">
          <cell r="AI10934" t="str">
            <v>MONTERÍA</v>
          </cell>
        </row>
        <row r="10935">
          <cell r="AI10935" t="str">
            <v>CIÉNAGA DE ORO</v>
          </cell>
        </row>
        <row r="10936">
          <cell r="AI10936" t="str">
            <v>TIERRALTA</v>
          </cell>
        </row>
        <row r="10937">
          <cell r="AI10937" t="str">
            <v>CERETÉ</v>
          </cell>
        </row>
        <row r="10938">
          <cell r="AI10938" t="str">
            <v>SAN ANDRÉS DE SOTAVENTO</v>
          </cell>
        </row>
        <row r="10939">
          <cell r="AI10939" t="str">
            <v>VALENCIA</v>
          </cell>
        </row>
        <row r="10940">
          <cell r="AI10940" t="str">
            <v>MONTELÍBANO</v>
          </cell>
        </row>
        <row r="10941">
          <cell r="AI10941" t="str">
            <v>SAN JOSÉ DE URÉ</v>
          </cell>
        </row>
        <row r="10942">
          <cell r="AI10942" t="str">
            <v>MONTERÍA</v>
          </cell>
        </row>
        <row r="10943">
          <cell r="AI10943" t="str">
            <v>LA APARTADA</v>
          </cell>
        </row>
        <row r="10944">
          <cell r="AI10944" t="str">
            <v>CHINÚ</v>
          </cell>
        </row>
        <row r="10945">
          <cell r="AI10945" t="str">
            <v>SAN PELAYO</v>
          </cell>
        </row>
        <row r="10946">
          <cell r="AI10946" t="str">
            <v>MONTERÍA</v>
          </cell>
        </row>
        <row r="10947">
          <cell r="AI10947" t="str">
            <v>AYAPEL</v>
          </cell>
        </row>
        <row r="10948">
          <cell r="AI10948" t="str">
            <v>TUCHÍN</v>
          </cell>
        </row>
        <row r="10949">
          <cell r="AI10949" t="str">
            <v>MONTERÍA</v>
          </cell>
        </row>
        <row r="10950">
          <cell r="AI10950" t="str">
            <v>MONTERÍA</v>
          </cell>
        </row>
        <row r="10951">
          <cell r="AI10951" t="str">
            <v>CHINÚ</v>
          </cell>
        </row>
        <row r="10952">
          <cell r="AI10952" t="str">
            <v>MONTERÍA</v>
          </cell>
        </row>
        <row r="10953">
          <cell r="AI10953" t="str">
            <v>PLANETA RICA</v>
          </cell>
        </row>
        <row r="10954">
          <cell r="AI10954" t="str">
            <v>MONTERÍA</v>
          </cell>
        </row>
        <row r="10955">
          <cell r="AI10955" t="str">
            <v>MONTERÍA</v>
          </cell>
        </row>
        <row r="10956">
          <cell r="AI10956" t="str">
            <v>TIERRALTA</v>
          </cell>
        </row>
        <row r="10957">
          <cell r="AI10957" t="str">
            <v>MONTERÍA</v>
          </cell>
        </row>
        <row r="10958">
          <cell r="AI10958" t="str">
            <v>SAHAGÚN</v>
          </cell>
        </row>
        <row r="10959">
          <cell r="AI10959" t="str">
            <v>MONTERÍA</v>
          </cell>
        </row>
        <row r="10960">
          <cell r="AI10960" t="str">
            <v>CANALETE</v>
          </cell>
        </row>
        <row r="10961">
          <cell r="AI10961" t="str">
            <v>CIÉNAGA DE ORO</v>
          </cell>
        </row>
        <row r="10962">
          <cell r="AI10962" t="str">
            <v>MONTERÍA</v>
          </cell>
        </row>
        <row r="10963">
          <cell r="AI10963" t="str">
            <v>MONTERÍA</v>
          </cell>
        </row>
        <row r="10964">
          <cell r="AI10964" t="str">
            <v>CIÉNAGA DE ORO</v>
          </cell>
        </row>
        <row r="10965">
          <cell r="AI10965" t="str">
            <v>MONTERÍA</v>
          </cell>
        </row>
        <row r="10966">
          <cell r="AI10966" t="str">
            <v>PURÍSIMA DE LA CONCEPCIÓN</v>
          </cell>
        </row>
        <row r="10967">
          <cell r="AI10967" t="str">
            <v>MONTERÍA</v>
          </cell>
        </row>
        <row r="10968">
          <cell r="AI10968" t="str">
            <v>PLANETA RICA</v>
          </cell>
        </row>
        <row r="10969">
          <cell r="AI10969" t="str">
            <v>PUERTO LIBERTADOR</v>
          </cell>
        </row>
        <row r="10970">
          <cell r="AI10970" t="str">
            <v>PUERTO LIBERTADOR</v>
          </cell>
        </row>
        <row r="10971">
          <cell r="AI10971" t="str">
            <v>MONTERÍA</v>
          </cell>
        </row>
        <row r="10972">
          <cell r="AI10972" t="str">
            <v>MONTERÍA</v>
          </cell>
        </row>
        <row r="10973">
          <cell r="AI10973" t="str">
            <v>COTORRA</v>
          </cell>
        </row>
        <row r="10974">
          <cell r="AI10974" t="str">
            <v>CERETÉ</v>
          </cell>
        </row>
        <row r="10975">
          <cell r="AI10975" t="str">
            <v>MONTERÍA</v>
          </cell>
        </row>
        <row r="10976">
          <cell r="AI10976" t="str">
            <v>MONTERÍA</v>
          </cell>
        </row>
        <row r="10977">
          <cell r="AI10977" t="str">
            <v>MONTERÍA</v>
          </cell>
        </row>
        <row r="10978">
          <cell r="AI10978" t="str">
            <v>TIERRALTA</v>
          </cell>
        </row>
        <row r="10979">
          <cell r="AI10979" t="str">
            <v>CHIMÁ</v>
          </cell>
        </row>
        <row r="10980">
          <cell r="AI10980" t="str">
            <v>PLANETA RICA</v>
          </cell>
        </row>
        <row r="10981">
          <cell r="AI10981" t="str">
            <v>MONTERÍA</v>
          </cell>
        </row>
        <row r="10982">
          <cell r="AI10982" t="str">
            <v>MONTERÍA</v>
          </cell>
        </row>
        <row r="10983">
          <cell r="AI10983" t="str">
            <v>SAN ANDRÉS DE SOTAVENTO</v>
          </cell>
        </row>
        <row r="10984">
          <cell r="AI10984" t="str">
            <v>LORICA</v>
          </cell>
        </row>
        <row r="10985">
          <cell r="AI10985" t="str">
            <v>VALENCIA</v>
          </cell>
        </row>
        <row r="10986">
          <cell r="AI10986" t="str">
            <v>MONTERÍA</v>
          </cell>
        </row>
        <row r="10987">
          <cell r="AI10987" t="str">
            <v>MONTERÍA</v>
          </cell>
        </row>
        <row r="10988">
          <cell r="AI10988" t="str">
            <v>MONTERÍA</v>
          </cell>
        </row>
        <row r="10989">
          <cell r="AI10989" t="str">
            <v>MONTERÍA</v>
          </cell>
        </row>
        <row r="10990">
          <cell r="AI10990" t="str">
            <v>VALENCIA</v>
          </cell>
        </row>
        <row r="10991">
          <cell r="AI10991" t="str">
            <v>PLANETA RICA</v>
          </cell>
        </row>
        <row r="10992">
          <cell r="AI10992" t="str">
            <v>MONTERÍA</v>
          </cell>
        </row>
        <row r="10993">
          <cell r="AI10993" t="str">
            <v>SAN PELAYO</v>
          </cell>
        </row>
        <row r="10994">
          <cell r="AI10994" t="str">
            <v>CERETÉ</v>
          </cell>
        </row>
        <row r="10995">
          <cell r="AI10995" t="str">
            <v>MONTERÍA</v>
          </cell>
        </row>
        <row r="10996">
          <cell r="AI10996" t="str">
            <v>CIÉNAGA DE ORO</v>
          </cell>
        </row>
        <row r="10997">
          <cell r="AI10997" t="str">
            <v>PUERTO LIBERTADOR</v>
          </cell>
        </row>
        <row r="10998">
          <cell r="AI10998" t="str">
            <v>CIÉNAGA DE ORO</v>
          </cell>
        </row>
        <row r="10999">
          <cell r="AI10999" t="str">
            <v>PUERTO LIBERTADOR</v>
          </cell>
        </row>
        <row r="11000">
          <cell r="AI11000" t="str">
            <v>PUEBLO NUEVO</v>
          </cell>
        </row>
        <row r="11001">
          <cell r="AI11001" t="str">
            <v>PLANETA RICA</v>
          </cell>
        </row>
        <row r="11002">
          <cell r="AI11002" t="str">
            <v>MONTERÍA</v>
          </cell>
        </row>
        <row r="11003">
          <cell r="AI11003" t="str">
            <v>CERETÉ</v>
          </cell>
        </row>
        <row r="11004">
          <cell r="AI11004" t="str">
            <v>MONTERÍA</v>
          </cell>
        </row>
        <row r="11005">
          <cell r="AI11005" t="str">
            <v>SAN ANTERO</v>
          </cell>
        </row>
        <row r="11006">
          <cell r="AI11006" t="str">
            <v>SAN PELAYO</v>
          </cell>
        </row>
        <row r="11007">
          <cell r="AI11007" t="str">
            <v>LOS CÓRDOBAS</v>
          </cell>
        </row>
        <row r="11008">
          <cell r="AI11008" t="str">
            <v>PLANETA RICA</v>
          </cell>
        </row>
        <row r="11009">
          <cell r="AI11009" t="str">
            <v>CERETÉ</v>
          </cell>
        </row>
        <row r="11010">
          <cell r="AI11010" t="str">
            <v>SAN JOSÉ DE URÉ</v>
          </cell>
        </row>
        <row r="11011">
          <cell r="AI11011" t="str">
            <v>MONTERÍA</v>
          </cell>
        </row>
        <row r="11012">
          <cell r="AI11012" t="str">
            <v>MONTELÍBANO</v>
          </cell>
        </row>
        <row r="11013">
          <cell r="AI11013" t="str">
            <v>SAHAGÚN</v>
          </cell>
        </row>
        <row r="11014">
          <cell r="AI11014" t="str">
            <v>MONTERÍA</v>
          </cell>
        </row>
        <row r="11015">
          <cell r="AI11015" t="str">
            <v>MONTERÍA</v>
          </cell>
        </row>
        <row r="11016">
          <cell r="AI11016" t="str">
            <v>LORICA</v>
          </cell>
        </row>
        <row r="11017">
          <cell r="AI11017" t="str">
            <v>PLANETA RICA</v>
          </cell>
        </row>
        <row r="11018">
          <cell r="AI11018" t="str">
            <v>CERETÉ</v>
          </cell>
        </row>
        <row r="11019">
          <cell r="AI11019" t="str">
            <v>PLANETA RICA</v>
          </cell>
        </row>
        <row r="11020">
          <cell r="AI11020" t="str">
            <v>PUERTO ESCONDIDO</v>
          </cell>
        </row>
        <row r="11021">
          <cell r="AI11021" t="str">
            <v>CERETÉ</v>
          </cell>
        </row>
        <row r="11022">
          <cell r="AI11022" t="str">
            <v>LORICA</v>
          </cell>
        </row>
        <row r="11023">
          <cell r="AI11023" t="str">
            <v>LA APARTADA</v>
          </cell>
        </row>
        <row r="11024">
          <cell r="AI11024" t="str">
            <v>PUEBLO NUEVO</v>
          </cell>
        </row>
        <row r="11025">
          <cell r="AI11025" t="str">
            <v>PUEBLO NUEVO</v>
          </cell>
        </row>
        <row r="11026">
          <cell r="AI11026" t="str">
            <v>CIÉNAGA DE ORO</v>
          </cell>
        </row>
        <row r="11027">
          <cell r="AI11027" t="str">
            <v>MONTELÍBANO</v>
          </cell>
        </row>
        <row r="11028">
          <cell r="AI11028" t="str">
            <v>PUERTO ESCONDIDO</v>
          </cell>
        </row>
        <row r="11029">
          <cell r="AI11029" t="str">
            <v>CERETÉ</v>
          </cell>
        </row>
        <row r="11030">
          <cell r="AI11030" t="str">
            <v>MONTERÍA</v>
          </cell>
        </row>
        <row r="11031">
          <cell r="AI11031" t="str">
            <v>SAN CARLOS</v>
          </cell>
        </row>
        <row r="11032">
          <cell r="AI11032" t="str">
            <v>MONTERÍA</v>
          </cell>
        </row>
        <row r="11033">
          <cell r="AI11033" t="str">
            <v>AYAPEL</v>
          </cell>
        </row>
        <row r="11034">
          <cell r="AI11034" t="str">
            <v>SAHAGÚN</v>
          </cell>
        </row>
        <row r="11035">
          <cell r="AI11035" t="str">
            <v>LORICA</v>
          </cell>
        </row>
        <row r="11036">
          <cell r="AI11036" t="str">
            <v>LORICA</v>
          </cell>
        </row>
        <row r="11037">
          <cell r="AI11037" t="str">
            <v>PUERTO ESCONDIDO</v>
          </cell>
        </row>
        <row r="11038">
          <cell r="AI11038" t="str">
            <v>SAN CARLOS</v>
          </cell>
        </row>
        <row r="11039">
          <cell r="AI11039" t="str">
            <v>CERETÉ</v>
          </cell>
        </row>
        <row r="11040">
          <cell r="AI11040" t="str">
            <v>CERETÉ</v>
          </cell>
        </row>
        <row r="11041">
          <cell r="AI11041" t="str">
            <v>MONTERÍA</v>
          </cell>
        </row>
        <row r="11042">
          <cell r="AI11042" t="str">
            <v>MONTERÍA</v>
          </cell>
        </row>
        <row r="11043">
          <cell r="AI11043" t="str">
            <v>CIÉNAGA DE ORO</v>
          </cell>
        </row>
        <row r="11044">
          <cell r="AI11044" t="str">
            <v>PLANETA RICA</v>
          </cell>
        </row>
        <row r="11045">
          <cell r="AI11045" t="str">
            <v>SAN BERNARDO DEL VIENTO</v>
          </cell>
        </row>
        <row r="11046">
          <cell r="AI11046" t="str">
            <v>CERETÉ</v>
          </cell>
        </row>
        <row r="11047">
          <cell r="AI11047" t="str">
            <v>MONTERÍA</v>
          </cell>
        </row>
        <row r="11048">
          <cell r="AI11048" t="str">
            <v>TIERRALTA</v>
          </cell>
        </row>
        <row r="11049">
          <cell r="AI11049" t="str">
            <v>MONTERÍA</v>
          </cell>
        </row>
        <row r="11050">
          <cell r="AI11050" t="str">
            <v>PUERTO LIBERTADOR</v>
          </cell>
        </row>
        <row r="11051">
          <cell r="AI11051" t="str">
            <v>SAHAGÚN</v>
          </cell>
        </row>
        <row r="11052">
          <cell r="AI11052" t="str">
            <v>MONTERÍA</v>
          </cell>
        </row>
        <row r="11053">
          <cell r="AI11053" t="str">
            <v>MONTERÍA</v>
          </cell>
        </row>
        <row r="11054">
          <cell r="AI11054" t="str">
            <v>MONTERÍA</v>
          </cell>
        </row>
        <row r="11055">
          <cell r="AI11055" t="str">
            <v>MONTERÍA</v>
          </cell>
        </row>
        <row r="11056">
          <cell r="AI11056" t="str">
            <v>MONTERÍA</v>
          </cell>
        </row>
        <row r="11057">
          <cell r="AI11057" t="str">
            <v>LORICA</v>
          </cell>
        </row>
        <row r="11058">
          <cell r="AI11058" t="str">
            <v>CIÉNAGA DE ORO</v>
          </cell>
        </row>
        <row r="11059">
          <cell r="AI11059" t="str">
            <v>MONTERÍA</v>
          </cell>
        </row>
        <row r="11060">
          <cell r="AI11060" t="str">
            <v>PUERTO ESCONDIDO</v>
          </cell>
        </row>
        <row r="11061">
          <cell r="AI11061" t="str">
            <v>MONTERÍA</v>
          </cell>
        </row>
        <row r="11062">
          <cell r="AI11062" t="str">
            <v>PLANETA RICA</v>
          </cell>
        </row>
        <row r="11063">
          <cell r="AI11063" t="str">
            <v>MONTERÍA</v>
          </cell>
        </row>
        <row r="11064">
          <cell r="AI11064" t="str">
            <v>MONTERÍA</v>
          </cell>
        </row>
        <row r="11065">
          <cell r="AI11065" t="str">
            <v>PUERTO LIBERTADOR</v>
          </cell>
        </row>
        <row r="11066">
          <cell r="AI11066" t="str">
            <v>SAHAGÚN</v>
          </cell>
        </row>
        <row r="11067">
          <cell r="AI11067" t="str">
            <v>MONTERÍA</v>
          </cell>
        </row>
        <row r="11068">
          <cell r="AI11068" t="str">
            <v>MONTERÍA</v>
          </cell>
        </row>
        <row r="11069">
          <cell r="AI11069" t="str">
            <v>TIERRALTA</v>
          </cell>
        </row>
        <row r="11070">
          <cell r="AI11070" t="str">
            <v>MOÑITOS</v>
          </cell>
        </row>
        <row r="11071">
          <cell r="AI11071" t="str">
            <v>MONTERÍA</v>
          </cell>
        </row>
        <row r="11072">
          <cell r="AI11072" t="str">
            <v>PLANETA RICA</v>
          </cell>
        </row>
        <row r="11073">
          <cell r="AI11073" t="str">
            <v>CIÉNAGA DE ORO</v>
          </cell>
        </row>
        <row r="11074">
          <cell r="AI11074" t="str">
            <v>MONTERÍA</v>
          </cell>
        </row>
        <row r="11075">
          <cell r="AI11075" t="str">
            <v>MONTERÍA</v>
          </cell>
        </row>
        <row r="11076">
          <cell r="AI11076" t="str">
            <v>MONTERÍA</v>
          </cell>
        </row>
        <row r="11077">
          <cell r="AI11077" t="str">
            <v>MONTERÍA</v>
          </cell>
        </row>
        <row r="11078">
          <cell r="AI11078" t="str">
            <v>SAN BERNARDO DEL VIENTO</v>
          </cell>
        </row>
        <row r="11079">
          <cell r="AI11079" t="str">
            <v>PUERTO LIBERTADOR</v>
          </cell>
        </row>
        <row r="11080">
          <cell r="AI11080" t="str">
            <v>CIÉNAGA DE ORO</v>
          </cell>
        </row>
        <row r="11081">
          <cell r="AI11081" t="str">
            <v>MONTERÍA</v>
          </cell>
        </row>
        <row r="11082">
          <cell r="AI11082" t="str">
            <v>CHINÚ</v>
          </cell>
        </row>
        <row r="11083">
          <cell r="AI11083" t="str">
            <v>TIERRALTA</v>
          </cell>
        </row>
        <row r="11084">
          <cell r="AI11084" t="str">
            <v>MONTELÍBANO</v>
          </cell>
        </row>
        <row r="11085">
          <cell r="AI11085" t="str">
            <v>MONTERÍA</v>
          </cell>
        </row>
        <row r="11086">
          <cell r="AI11086" t="str">
            <v>MONTERÍA</v>
          </cell>
        </row>
        <row r="11087">
          <cell r="AI11087" t="str">
            <v>PLANETA RICA</v>
          </cell>
        </row>
        <row r="11088">
          <cell r="AI11088" t="str">
            <v>MONTERÍA</v>
          </cell>
        </row>
        <row r="11089">
          <cell r="AI11089" t="str">
            <v>MONTERÍA</v>
          </cell>
        </row>
        <row r="11090">
          <cell r="AI11090" t="str">
            <v>CANALETE</v>
          </cell>
        </row>
        <row r="11091">
          <cell r="AI11091" t="str">
            <v>MONTERÍA</v>
          </cell>
        </row>
        <row r="11092">
          <cell r="AI11092" t="str">
            <v>MONTERÍA</v>
          </cell>
        </row>
        <row r="11093">
          <cell r="AI11093" t="str">
            <v>TIERRALTA</v>
          </cell>
        </row>
        <row r="11094">
          <cell r="AI11094" t="str">
            <v>CERETÉ</v>
          </cell>
        </row>
        <row r="11095">
          <cell r="AI11095" t="str">
            <v>MONTERÍA</v>
          </cell>
        </row>
        <row r="11096">
          <cell r="AI11096" t="str">
            <v>CERETÉ</v>
          </cell>
        </row>
        <row r="11097">
          <cell r="AI11097" t="str">
            <v>PLANETA RICA</v>
          </cell>
        </row>
        <row r="11098">
          <cell r="AI11098" t="str">
            <v>PLANETA RICA</v>
          </cell>
        </row>
        <row r="11099">
          <cell r="AI11099" t="str">
            <v>MONTERÍA</v>
          </cell>
        </row>
        <row r="11100">
          <cell r="AI11100" t="str">
            <v>LORICA</v>
          </cell>
        </row>
        <row r="11101">
          <cell r="AI11101" t="str">
            <v>SAN CARLOS</v>
          </cell>
        </row>
        <row r="11102">
          <cell r="AI11102" t="str">
            <v>LORICA</v>
          </cell>
        </row>
        <row r="11103">
          <cell r="AI11103" t="str">
            <v>TUCHÍN</v>
          </cell>
        </row>
        <row r="11104">
          <cell r="AI11104" t="str">
            <v>AYAPEL</v>
          </cell>
        </row>
        <row r="11105">
          <cell r="AI11105" t="str">
            <v>MOÑITOS</v>
          </cell>
        </row>
        <row r="11106">
          <cell r="AI11106" t="str">
            <v>MONTERÍA</v>
          </cell>
        </row>
        <row r="11107">
          <cell r="AI11107" t="str">
            <v>MONTERÍA</v>
          </cell>
        </row>
        <row r="11108">
          <cell r="AI11108" t="str">
            <v>MONTELÍBANO</v>
          </cell>
        </row>
        <row r="11109">
          <cell r="AI11109" t="str">
            <v>AYAPEL</v>
          </cell>
        </row>
        <row r="11110">
          <cell r="AI11110" t="str">
            <v>SAHAGÚN</v>
          </cell>
        </row>
        <row r="11111">
          <cell r="AI11111" t="str">
            <v>AYAPEL</v>
          </cell>
        </row>
        <row r="11112">
          <cell r="AI11112" t="str">
            <v>LOS CÓRDOBAS</v>
          </cell>
        </row>
        <row r="11113">
          <cell r="AI11113" t="str">
            <v>LORICA</v>
          </cell>
        </row>
        <row r="11114">
          <cell r="AI11114" t="str">
            <v>LORICA</v>
          </cell>
        </row>
        <row r="11115">
          <cell r="AI11115" t="str">
            <v>SAHAGÚN</v>
          </cell>
        </row>
        <row r="11116">
          <cell r="AI11116" t="str">
            <v>LORICA</v>
          </cell>
        </row>
        <row r="11117">
          <cell r="AI11117" t="str">
            <v>CANALETE</v>
          </cell>
        </row>
        <row r="11118">
          <cell r="AI11118" t="str">
            <v>AYAPEL</v>
          </cell>
        </row>
        <row r="11119">
          <cell r="AI11119" t="str">
            <v>MONTERÍA</v>
          </cell>
        </row>
        <row r="11120">
          <cell r="AI11120" t="str">
            <v>MONTERÍA</v>
          </cell>
        </row>
        <row r="11121">
          <cell r="AI11121" t="str">
            <v>LA APARTADA</v>
          </cell>
        </row>
        <row r="11122">
          <cell r="AI11122" t="str">
            <v>LORICA</v>
          </cell>
        </row>
        <row r="11123">
          <cell r="AI11123" t="str">
            <v>MOÑITOS</v>
          </cell>
        </row>
        <row r="11124">
          <cell r="AI11124" t="str">
            <v>MONTERÍA</v>
          </cell>
        </row>
        <row r="11125">
          <cell r="AI11125" t="str">
            <v>PLANETA RICA</v>
          </cell>
        </row>
        <row r="11126">
          <cell r="AI11126" t="str">
            <v>AYAPEL</v>
          </cell>
        </row>
        <row r="11127">
          <cell r="AI11127" t="str">
            <v>LORICA</v>
          </cell>
        </row>
        <row r="11128">
          <cell r="AI11128" t="str">
            <v>SAHAGÚN</v>
          </cell>
        </row>
        <row r="11129">
          <cell r="AI11129" t="str">
            <v>SAN PELAYO</v>
          </cell>
        </row>
        <row r="11130">
          <cell r="AI11130" t="str">
            <v>SAHAGÚN</v>
          </cell>
        </row>
        <row r="11131">
          <cell r="AI11131" t="str">
            <v>MONTERÍA</v>
          </cell>
        </row>
        <row r="11132">
          <cell r="AI11132" t="str">
            <v>TIERRALTA</v>
          </cell>
        </row>
        <row r="11133">
          <cell r="AI11133" t="str">
            <v>PUERTO ESCONDIDO</v>
          </cell>
        </row>
        <row r="11134">
          <cell r="AI11134" t="str">
            <v>AYAPEL</v>
          </cell>
        </row>
        <row r="11135">
          <cell r="AI11135" t="str">
            <v>PLANETA RICA</v>
          </cell>
        </row>
        <row r="11136">
          <cell r="AI11136" t="str">
            <v>BUENAVISTA</v>
          </cell>
        </row>
        <row r="11137">
          <cell r="AI11137" t="str">
            <v>CIÉNAGA DE ORO</v>
          </cell>
        </row>
        <row r="11138">
          <cell r="AI11138" t="str">
            <v>AYAPEL</v>
          </cell>
        </row>
        <row r="11139">
          <cell r="AI11139" t="str">
            <v>TIERRALTA</v>
          </cell>
        </row>
        <row r="11140">
          <cell r="AI11140" t="str">
            <v>MONTERÍA</v>
          </cell>
        </row>
        <row r="11141">
          <cell r="AI11141" t="str">
            <v>LORICA</v>
          </cell>
        </row>
        <row r="11142">
          <cell r="AI11142" t="str">
            <v>MONTERÍA</v>
          </cell>
        </row>
        <row r="11143">
          <cell r="AI11143" t="str">
            <v>CIÉNAGA DE ORO</v>
          </cell>
        </row>
        <row r="11144">
          <cell r="AI11144" t="str">
            <v>MONTERÍA</v>
          </cell>
        </row>
        <row r="11145">
          <cell r="AI11145" t="str">
            <v>MONTERÍA</v>
          </cell>
        </row>
        <row r="11146">
          <cell r="AI11146" t="str">
            <v>MONTERÍA</v>
          </cell>
        </row>
        <row r="11147">
          <cell r="AI11147" t="str">
            <v>AYAPEL</v>
          </cell>
        </row>
        <row r="11148">
          <cell r="AI11148" t="str">
            <v>LORICA</v>
          </cell>
        </row>
        <row r="11149">
          <cell r="AI11149" t="str">
            <v>MONTERÍA</v>
          </cell>
        </row>
        <row r="11150">
          <cell r="AI11150" t="str">
            <v>MOÑITOS</v>
          </cell>
        </row>
        <row r="11151">
          <cell r="AI11151" t="str">
            <v>AYAPEL</v>
          </cell>
        </row>
        <row r="11152">
          <cell r="AI11152" t="str">
            <v>TIERRALTA</v>
          </cell>
        </row>
        <row r="11153">
          <cell r="AI11153" t="str">
            <v>MONTERÍA</v>
          </cell>
        </row>
        <row r="11154">
          <cell r="AI11154" t="str">
            <v>MONTERÍA</v>
          </cell>
        </row>
        <row r="11155">
          <cell r="AI11155" t="str">
            <v>MOMIL</v>
          </cell>
        </row>
        <row r="11156">
          <cell r="AI11156" t="str">
            <v>CERETÉ</v>
          </cell>
        </row>
        <row r="11157">
          <cell r="AI11157" t="str">
            <v>LORICA</v>
          </cell>
        </row>
        <row r="11158">
          <cell r="AI11158" t="str">
            <v>MONTERÍA</v>
          </cell>
        </row>
        <row r="11159">
          <cell r="AI11159" t="str">
            <v>SAN PELAYO</v>
          </cell>
        </row>
        <row r="11160">
          <cell r="AI11160" t="str">
            <v>TIERRALTA</v>
          </cell>
        </row>
        <row r="11161">
          <cell r="AI11161" t="str">
            <v>MONTERÍA</v>
          </cell>
        </row>
        <row r="11162">
          <cell r="AI11162" t="str">
            <v>TUCHÍN</v>
          </cell>
        </row>
        <row r="11163">
          <cell r="AI11163" t="str">
            <v>CERETÉ</v>
          </cell>
        </row>
        <row r="11164">
          <cell r="AI11164" t="str">
            <v>MONTERÍA</v>
          </cell>
        </row>
        <row r="11165">
          <cell r="AI11165" t="str">
            <v>MONTERÍA</v>
          </cell>
        </row>
        <row r="11166">
          <cell r="AI11166" t="str">
            <v>MONTERÍA</v>
          </cell>
        </row>
        <row r="11167">
          <cell r="AI11167" t="str">
            <v>LORICA</v>
          </cell>
        </row>
        <row r="11168">
          <cell r="AI11168" t="str">
            <v>TIERRALTA</v>
          </cell>
        </row>
        <row r="11169">
          <cell r="AI11169" t="str">
            <v>MONTELÍBANO</v>
          </cell>
        </row>
        <row r="11170">
          <cell r="AI11170" t="str">
            <v>AYAPEL</v>
          </cell>
        </row>
        <row r="11171">
          <cell r="AI11171" t="str">
            <v>MONTERÍA</v>
          </cell>
        </row>
        <row r="11172">
          <cell r="AI11172" t="str">
            <v>SAN ANDRÉS DE SOTAVENTO</v>
          </cell>
        </row>
        <row r="11173">
          <cell r="AI11173" t="str">
            <v>MONTELÍBANO</v>
          </cell>
        </row>
        <row r="11174">
          <cell r="AI11174" t="str">
            <v>MONTELÍBANO</v>
          </cell>
        </row>
        <row r="11175">
          <cell r="AI11175" t="str">
            <v>MONTERÍA</v>
          </cell>
        </row>
        <row r="11176">
          <cell r="AI11176" t="str">
            <v>MONTERÍA</v>
          </cell>
        </row>
        <row r="11177">
          <cell r="AI11177" t="str">
            <v>CHINÚ</v>
          </cell>
        </row>
        <row r="11178">
          <cell r="AI11178" t="str">
            <v>SAHAGÚN</v>
          </cell>
        </row>
        <row r="11179">
          <cell r="AI11179" t="str">
            <v>SAN BERNARDO DEL VIENTO</v>
          </cell>
        </row>
        <row r="11180">
          <cell r="AI11180" t="str">
            <v>SAHAGÚN</v>
          </cell>
        </row>
        <row r="11181">
          <cell r="AI11181" t="str">
            <v>VALENCIA</v>
          </cell>
        </row>
        <row r="11182">
          <cell r="AI11182" t="str">
            <v>SAN CARLOS</v>
          </cell>
        </row>
        <row r="11183">
          <cell r="AI11183" t="str">
            <v>MONTERÍA</v>
          </cell>
        </row>
        <row r="11184">
          <cell r="AI11184" t="str">
            <v>CERETÉ</v>
          </cell>
        </row>
        <row r="11185">
          <cell r="AI11185" t="str">
            <v>BUENAVISTA</v>
          </cell>
        </row>
        <row r="11186">
          <cell r="AI11186" t="str">
            <v>MONTERÍA</v>
          </cell>
        </row>
        <row r="11187">
          <cell r="AI11187" t="str">
            <v>CERETÉ</v>
          </cell>
        </row>
        <row r="11188">
          <cell r="AI11188" t="str">
            <v>COTORRA</v>
          </cell>
        </row>
        <row r="11189">
          <cell r="AI11189" t="str">
            <v>MONTERÍA</v>
          </cell>
        </row>
        <row r="11190">
          <cell r="AI11190" t="str">
            <v>CERETÉ</v>
          </cell>
        </row>
        <row r="11191">
          <cell r="AI11191" t="str">
            <v>BUENAVISTA</v>
          </cell>
        </row>
        <row r="11192">
          <cell r="AI11192" t="str">
            <v>COTORRA</v>
          </cell>
        </row>
        <row r="11193">
          <cell r="AI11193" t="str">
            <v>LA APARTADA</v>
          </cell>
        </row>
        <row r="11194">
          <cell r="AI11194" t="str">
            <v>SAHAGÚN</v>
          </cell>
        </row>
        <row r="11195">
          <cell r="AI11195" t="str">
            <v>LORICA</v>
          </cell>
        </row>
        <row r="11196">
          <cell r="AI11196" t="str">
            <v>LORICA</v>
          </cell>
        </row>
        <row r="11197">
          <cell r="AI11197" t="str">
            <v>CIÉNAGA DE ORO</v>
          </cell>
        </row>
        <row r="11198">
          <cell r="AI11198" t="str">
            <v>MONTERÍA</v>
          </cell>
        </row>
        <row r="11199">
          <cell r="AI11199" t="str">
            <v>MONTERÍA</v>
          </cell>
        </row>
        <row r="11200">
          <cell r="AI11200" t="str">
            <v>SAHAGÚN</v>
          </cell>
        </row>
        <row r="11201">
          <cell r="AI11201" t="str">
            <v>MONTERÍA</v>
          </cell>
        </row>
        <row r="11202">
          <cell r="AI11202" t="str">
            <v>TIERRALTA</v>
          </cell>
        </row>
        <row r="11203">
          <cell r="AI11203" t="str">
            <v>MONTERÍA</v>
          </cell>
        </row>
        <row r="11204">
          <cell r="AI11204" t="str">
            <v>MONTERÍA</v>
          </cell>
        </row>
        <row r="11205">
          <cell r="AI11205" t="str">
            <v>MONTERÍA</v>
          </cell>
        </row>
        <row r="11206">
          <cell r="AI11206" t="str">
            <v>LORICA</v>
          </cell>
        </row>
        <row r="11207">
          <cell r="AI11207" t="str">
            <v>TIERRALTA</v>
          </cell>
        </row>
        <row r="11208">
          <cell r="AI11208" t="str">
            <v>SAN PELAYO</v>
          </cell>
        </row>
        <row r="11209">
          <cell r="AI11209" t="str">
            <v>LORICA</v>
          </cell>
        </row>
        <row r="11210">
          <cell r="AI11210" t="str">
            <v>AYAPEL</v>
          </cell>
        </row>
        <row r="11211">
          <cell r="AI11211" t="str">
            <v>PUERTO LIBERTADOR</v>
          </cell>
        </row>
        <row r="11212">
          <cell r="AI11212" t="str">
            <v>TUCHÍN</v>
          </cell>
        </row>
        <row r="11213">
          <cell r="AI11213" t="str">
            <v>LORICA</v>
          </cell>
        </row>
        <row r="11214">
          <cell r="AI11214" t="str">
            <v>LORICA</v>
          </cell>
        </row>
        <row r="11215">
          <cell r="AI11215" t="str">
            <v>MONTERÍA</v>
          </cell>
        </row>
        <row r="11216">
          <cell r="AI11216" t="str">
            <v>SAN CARLOS</v>
          </cell>
        </row>
        <row r="11217">
          <cell r="AI11217" t="str">
            <v>SAN ANTERO</v>
          </cell>
        </row>
        <row r="11218">
          <cell r="AI11218" t="str">
            <v>MONTERÍA</v>
          </cell>
        </row>
        <row r="11219">
          <cell r="AI11219" t="str">
            <v>SAN ANTERO</v>
          </cell>
        </row>
        <row r="11220">
          <cell r="AI11220" t="str">
            <v>TIERRALTA</v>
          </cell>
        </row>
        <row r="11221">
          <cell r="AI11221" t="str">
            <v>MONTERÍA</v>
          </cell>
        </row>
        <row r="11222">
          <cell r="AI11222" t="str">
            <v>SAHAGÚN</v>
          </cell>
        </row>
        <row r="11223">
          <cell r="AI11223" t="str">
            <v>SAHAGÚN</v>
          </cell>
        </row>
        <row r="11224">
          <cell r="AI11224" t="str">
            <v>CERETÉ</v>
          </cell>
        </row>
        <row r="11225">
          <cell r="AI11225" t="str">
            <v>SAN JOSÉ DE URÉ</v>
          </cell>
        </row>
        <row r="11226">
          <cell r="AI11226" t="str">
            <v>MONTELÍBANO</v>
          </cell>
        </row>
        <row r="11227">
          <cell r="AI11227" t="str">
            <v>CERETÉ</v>
          </cell>
        </row>
        <row r="11228">
          <cell r="AI11228" t="str">
            <v>LORICA</v>
          </cell>
        </row>
        <row r="11229">
          <cell r="AI11229" t="str">
            <v>MONTERÍA</v>
          </cell>
        </row>
        <row r="11230">
          <cell r="AI11230" t="str">
            <v>CERETÉ</v>
          </cell>
        </row>
        <row r="11231">
          <cell r="AI11231" t="str">
            <v>PLANETA RICA</v>
          </cell>
        </row>
        <row r="11232">
          <cell r="AI11232" t="str">
            <v>LOS CÓRDOBAS</v>
          </cell>
        </row>
        <row r="11233">
          <cell r="AI11233" t="str">
            <v>PLANETA RICA</v>
          </cell>
        </row>
        <row r="11234">
          <cell r="AI11234" t="str">
            <v>TUCHÍN</v>
          </cell>
        </row>
        <row r="11235">
          <cell r="AI11235" t="str">
            <v>TIERRALTA</v>
          </cell>
        </row>
        <row r="11236">
          <cell r="AI11236" t="str">
            <v>VALENCIA</v>
          </cell>
        </row>
        <row r="11237">
          <cell r="AI11237" t="str">
            <v>SAHAGÚN</v>
          </cell>
        </row>
        <row r="11238">
          <cell r="AI11238" t="str">
            <v>LORICA</v>
          </cell>
        </row>
        <row r="11239">
          <cell r="AI11239" t="str">
            <v>PUEBLO NUEVO</v>
          </cell>
        </row>
        <row r="11240">
          <cell r="AI11240" t="str">
            <v>AYAPEL</v>
          </cell>
        </row>
        <row r="11241">
          <cell r="AI11241" t="str">
            <v>MONTERÍA</v>
          </cell>
        </row>
        <row r="11242">
          <cell r="AI11242" t="str">
            <v>CIÉNAGA DE ORO</v>
          </cell>
        </row>
        <row r="11243">
          <cell r="AI11243" t="str">
            <v>SAN ANTERO</v>
          </cell>
        </row>
        <row r="11244">
          <cell r="AI11244" t="str">
            <v>MONTERÍA</v>
          </cell>
        </row>
        <row r="11245">
          <cell r="AI11245" t="str">
            <v>SAHAGÚN</v>
          </cell>
        </row>
        <row r="11246">
          <cell r="AI11246" t="str">
            <v>SAN PELAYO</v>
          </cell>
        </row>
        <row r="11247">
          <cell r="AI11247" t="str">
            <v>MONTERÍA</v>
          </cell>
        </row>
        <row r="11248">
          <cell r="AI11248" t="str">
            <v>MONTERÍA</v>
          </cell>
        </row>
        <row r="11249">
          <cell r="AI11249" t="str">
            <v>LORICA</v>
          </cell>
        </row>
        <row r="11250">
          <cell r="AI11250" t="str">
            <v>MONTERÍA</v>
          </cell>
        </row>
        <row r="11251">
          <cell r="AI11251" t="str">
            <v>MONTERÍA</v>
          </cell>
        </row>
        <row r="11252">
          <cell r="AI11252" t="str">
            <v>MONTERÍA</v>
          </cell>
        </row>
        <row r="11253">
          <cell r="AI11253" t="str">
            <v>MONTERÍA</v>
          </cell>
        </row>
        <row r="11254">
          <cell r="AI11254" t="str">
            <v>SAHAGÚN</v>
          </cell>
        </row>
        <row r="11255">
          <cell r="AI11255" t="str">
            <v>MOÑITOS</v>
          </cell>
        </row>
        <row r="11256">
          <cell r="AI11256" t="str">
            <v>SAHAGÚN</v>
          </cell>
        </row>
        <row r="11257">
          <cell r="AI11257" t="str">
            <v>MONTELÍBANO</v>
          </cell>
        </row>
        <row r="11258">
          <cell r="AI11258" t="str">
            <v>MONTERÍA</v>
          </cell>
        </row>
        <row r="11259">
          <cell r="AI11259" t="str">
            <v>MONTERÍA</v>
          </cell>
        </row>
        <row r="11260">
          <cell r="AI11260" t="str">
            <v>SAN ANTERO</v>
          </cell>
        </row>
        <row r="11261">
          <cell r="AI11261" t="str">
            <v>SAHAGÚN</v>
          </cell>
        </row>
        <row r="11262">
          <cell r="AI11262" t="str">
            <v>SAN ANTERO</v>
          </cell>
        </row>
        <row r="11263">
          <cell r="AI11263" t="str">
            <v>CERETÉ</v>
          </cell>
        </row>
        <row r="11264">
          <cell r="AI11264" t="str">
            <v>CANALETE</v>
          </cell>
        </row>
        <row r="11265">
          <cell r="AI11265" t="str">
            <v>LORICA</v>
          </cell>
        </row>
        <row r="11266">
          <cell r="AI11266" t="str">
            <v>SAN BERNARDO DEL VIENTO</v>
          </cell>
        </row>
        <row r="11267">
          <cell r="AI11267" t="str">
            <v>AYAPEL</v>
          </cell>
        </row>
        <row r="11268">
          <cell r="AI11268" t="str">
            <v>MONTERÍA</v>
          </cell>
        </row>
        <row r="11269">
          <cell r="AI11269" t="str">
            <v>MONTELÍBANO</v>
          </cell>
        </row>
        <row r="11270">
          <cell r="AI11270" t="str">
            <v>MONTERÍA</v>
          </cell>
        </row>
        <row r="11271">
          <cell r="AI11271" t="str">
            <v>MONTELÍBANO</v>
          </cell>
        </row>
        <row r="11272">
          <cell r="AI11272" t="str">
            <v>CIÉNAGA DE ORO</v>
          </cell>
        </row>
        <row r="11273">
          <cell r="AI11273" t="str">
            <v>MONTERÍA</v>
          </cell>
        </row>
        <row r="11274">
          <cell r="AI11274" t="str">
            <v>LORICA</v>
          </cell>
        </row>
        <row r="11275">
          <cell r="AI11275" t="str">
            <v>CIÉNAGA DE ORO</v>
          </cell>
        </row>
        <row r="11276">
          <cell r="AI11276" t="str">
            <v>MONTERÍA</v>
          </cell>
        </row>
        <row r="11277">
          <cell r="AI11277" t="str">
            <v>TIERRALTA</v>
          </cell>
        </row>
        <row r="11278">
          <cell r="AI11278" t="str">
            <v>MONTERÍA</v>
          </cell>
        </row>
        <row r="11279">
          <cell r="AI11279" t="str">
            <v>AYAPEL</v>
          </cell>
        </row>
        <row r="11280">
          <cell r="AI11280" t="str">
            <v>SAHAGÚN</v>
          </cell>
        </row>
        <row r="11281">
          <cell r="AI11281" t="str">
            <v>SAHAGÚN</v>
          </cell>
        </row>
        <row r="11282">
          <cell r="AI11282" t="str">
            <v>VALENCIA</v>
          </cell>
        </row>
        <row r="11283">
          <cell r="AI11283" t="str">
            <v>MONTERÍA</v>
          </cell>
        </row>
        <row r="11284">
          <cell r="AI11284" t="str">
            <v>TIERRALTA</v>
          </cell>
        </row>
        <row r="11285">
          <cell r="AI11285" t="str">
            <v>MONTERÍA</v>
          </cell>
        </row>
        <row r="11286">
          <cell r="AI11286" t="str">
            <v>MONTERÍA</v>
          </cell>
        </row>
        <row r="11287">
          <cell r="AI11287" t="str">
            <v>CERETÉ</v>
          </cell>
        </row>
        <row r="11288">
          <cell r="AI11288" t="str">
            <v>TUCHÍN</v>
          </cell>
        </row>
        <row r="11289">
          <cell r="AI11289" t="str">
            <v>MONTERÍA</v>
          </cell>
        </row>
        <row r="11290">
          <cell r="AI11290" t="str">
            <v>TIERRALTA</v>
          </cell>
        </row>
        <row r="11291">
          <cell r="AI11291" t="str">
            <v>MONTERÍA</v>
          </cell>
        </row>
        <row r="11292">
          <cell r="AI11292" t="str">
            <v>MOMIL</v>
          </cell>
        </row>
        <row r="11293">
          <cell r="AI11293" t="str">
            <v>MOÑITOS</v>
          </cell>
        </row>
        <row r="11294">
          <cell r="AI11294" t="str">
            <v>PLANETA RICA</v>
          </cell>
        </row>
        <row r="11295">
          <cell r="AI11295" t="str">
            <v>MONTERÍA</v>
          </cell>
        </row>
        <row r="11296">
          <cell r="AI11296" t="str">
            <v>PURÍSIMA DE LA CONCEPCIÓN</v>
          </cell>
        </row>
        <row r="11297">
          <cell r="AI11297" t="str">
            <v>MONTERÍA</v>
          </cell>
        </row>
        <row r="11298">
          <cell r="AI11298" t="str">
            <v>TIERRALTA</v>
          </cell>
        </row>
        <row r="11299">
          <cell r="AI11299" t="str">
            <v>TIERRALTA</v>
          </cell>
        </row>
        <row r="11300">
          <cell r="AI11300" t="str">
            <v>MONTERÍA</v>
          </cell>
        </row>
        <row r="11301">
          <cell r="AI11301" t="str">
            <v>SAN PELAYO</v>
          </cell>
        </row>
        <row r="11302">
          <cell r="AI11302" t="str">
            <v>AYAPEL</v>
          </cell>
        </row>
        <row r="11303">
          <cell r="AI11303" t="str">
            <v>TIERRALTA</v>
          </cell>
        </row>
        <row r="11304">
          <cell r="AI11304" t="str">
            <v>PURÍSIMA DE LA CONCEPCIÓN</v>
          </cell>
        </row>
        <row r="11305">
          <cell r="AI11305" t="str">
            <v>SAHAGÚN</v>
          </cell>
        </row>
        <row r="11306">
          <cell r="AI11306" t="str">
            <v>VALENCIA</v>
          </cell>
        </row>
        <row r="11307">
          <cell r="AI11307" t="str">
            <v>SAHAGÚN</v>
          </cell>
        </row>
        <row r="11308">
          <cell r="AI11308" t="str">
            <v>SAHAGÚN</v>
          </cell>
        </row>
        <row r="11309">
          <cell r="AI11309" t="str">
            <v>SAN CARLOS</v>
          </cell>
        </row>
        <row r="11310">
          <cell r="AI11310" t="str">
            <v>TIERRALTA</v>
          </cell>
        </row>
        <row r="11311">
          <cell r="AI11311" t="str">
            <v>MONTERÍA</v>
          </cell>
        </row>
        <row r="11312">
          <cell r="AI11312" t="str">
            <v>CERETÉ</v>
          </cell>
        </row>
        <row r="11313">
          <cell r="AI11313" t="str">
            <v>CERETÉ</v>
          </cell>
        </row>
        <row r="11314">
          <cell r="AI11314" t="str">
            <v>PLANETA RICA</v>
          </cell>
        </row>
        <row r="11315">
          <cell r="AI11315" t="str">
            <v>LORICA</v>
          </cell>
        </row>
        <row r="11316">
          <cell r="AI11316" t="str">
            <v>CIÉNAGA DE ORO</v>
          </cell>
        </row>
        <row r="11317">
          <cell r="AI11317" t="str">
            <v>SAN CARLOS</v>
          </cell>
        </row>
        <row r="11318">
          <cell r="AI11318" t="str">
            <v>CIÉNAGA DE ORO</v>
          </cell>
        </row>
        <row r="11319">
          <cell r="AI11319" t="str">
            <v>PUERTO LIBERTADOR</v>
          </cell>
        </row>
        <row r="11320">
          <cell r="AI11320" t="str">
            <v>PLANETA RICA</v>
          </cell>
        </row>
        <row r="11321">
          <cell r="AI11321" t="str">
            <v>CHINÚ</v>
          </cell>
        </row>
        <row r="11322">
          <cell r="AI11322" t="str">
            <v>VALENCIA</v>
          </cell>
        </row>
        <row r="11323">
          <cell r="AI11323" t="str">
            <v>MONTERÍA</v>
          </cell>
        </row>
        <row r="11324">
          <cell r="AI11324" t="str">
            <v>PUERTO LIBERTADOR</v>
          </cell>
        </row>
        <row r="11325">
          <cell r="AI11325" t="str">
            <v>VALENCIA</v>
          </cell>
        </row>
        <row r="11326">
          <cell r="AI11326" t="str">
            <v>MONTERÍA</v>
          </cell>
        </row>
        <row r="11327">
          <cell r="AI11327" t="str">
            <v>TIERRALTA</v>
          </cell>
        </row>
        <row r="11328">
          <cell r="AI11328" t="str">
            <v>LORICA</v>
          </cell>
        </row>
        <row r="11329">
          <cell r="AI11329" t="str">
            <v>MONTERÍA</v>
          </cell>
        </row>
        <row r="11330">
          <cell r="AI11330" t="str">
            <v>MONTERÍA</v>
          </cell>
        </row>
        <row r="11331">
          <cell r="AI11331" t="str">
            <v>SAN ANTERO</v>
          </cell>
        </row>
        <row r="11332">
          <cell r="AI11332" t="str">
            <v>VALENCIA</v>
          </cell>
        </row>
        <row r="11333">
          <cell r="AI11333" t="str">
            <v>MONTERÍA</v>
          </cell>
        </row>
        <row r="11334">
          <cell r="AI11334" t="str">
            <v>AYAPEL</v>
          </cell>
        </row>
        <row r="11335">
          <cell r="AI11335" t="str">
            <v>AYAPEL</v>
          </cell>
        </row>
        <row r="11336">
          <cell r="AI11336" t="str">
            <v>CERETÉ</v>
          </cell>
        </row>
        <row r="11337">
          <cell r="AI11337" t="str">
            <v>PLANETA RICA</v>
          </cell>
        </row>
        <row r="11338">
          <cell r="AI11338" t="str">
            <v>MONTERÍA</v>
          </cell>
        </row>
        <row r="11339">
          <cell r="AI11339" t="str">
            <v>MONTELÍBANO</v>
          </cell>
        </row>
        <row r="11340">
          <cell r="AI11340" t="str">
            <v>SAHAGÚN</v>
          </cell>
        </row>
        <row r="11341">
          <cell r="AI11341" t="str">
            <v>MONTERÍA</v>
          </cell>
        </row>
        <row r="11342">
          <cell r="AI11342" t="str">
            <v>MONTERÍA</v>
          </cell>
        </row>
        <row r="11343">
          <cell r="AI11343" t="str">
            <v>CHINÚ</v>
          </cell>
        </row>
        <row r="11344">
          <cell r="AI11344" t="str">
            <v>MONTERÍA</v>
          </cell>
        </row>
        <row r="11345">
          <cell r="AI11345" t="str">
            <v>AYAPEL</v>
          </cell>
        </row>
        <row r="11346">
          <cell r="AI11346" t="str">
            <v>SAN CARLOS</v>
          </cell>
        </row>
        <row r="11347">
          <cell r="AI11347" t="str">
            <v>CIÉNAGA DE ORO</v>
          </cell>
        </row>
        <row r="11348">
          <cell r="AI11348" t="str">
            <v>CHINÚ</v>
          </cell>
        </row>
        <row r="11349">
          <cell r="AI11349" t="str">
            <v>MONTERÍA</v>
          </cell>
        </row>
        <row r="11350">
          <cell r="AI11350" t="str">
            <v>TIERRALTA</v>
          </cell>
        </row>
        <row r="11351">
          <cell r="AI11351" t="str">
            <v>AYAPEL</v>
          </cell>
        </row>
        <row r="11352">
          <cell r="AI11352" t="str">
            <v>MONTERÍA</v>
          </cell>
        </row>
        <row r="11353">
          <cell r="AI11353" t="str">
            <v>CIÉNAGA DE ORO</v>
          </cell>
        </row>
        <row r="11354">
          <cell r="AI11354" t="str">
            <v>MONTERÍA</v>
          </cell>
        </row>
        <row r="11355">
          <cell r="AI11355" t="str">
            <v>CHINÚ</v>
          </cell>
        </row>
        <row r="11356">
          <cell r="AI11356" t="str">
            <v>CANALETE</v>
          </cell>
        </row>
        <row r="11357">
          <cell r="AI11357" t="str">
            <v>AYAPEL</v>
          </cell>
        </row>
        <row r="11358">
          <cell r="AI11358" t="str">
            <v>SAN ANDRÉS DE SOTAVENTO</v>
          </cell>
        </row>
        <row r="11359">
          <cell r="AI11359" t="str">
            <v>TIERRALTA</v>
          </cell>
        </row>
        <row r="11360">
          <cell r="AI11360" t="str">
            <v>MONTERÍA</v>
          </cell>
        </row>
        <row r="11361">
          <cell r="AI11361" t="str">
            <v>SAHAGÚN</v>
          </cell>
        </row>
        <row r="11362">
          <cell r="AI11362" t="str">
            <v>MONTELÍBANO</v>
          </cell>
        </row>
        <row r="11363">
          <cell r="AI11363" t="str">
            <v>TIERRALTA</v>
          </cell>
        </row>
        <row r="11364">
          <cell r="AI11364" t="str">
            <v>MONTERÍA</v>
          </cell>
        </row>
        <row r="11365">
          <cell r="AI11365" t="str">
            <v>CHINÚ</v>
          </cell>
        </row>
        <row r="11366">
          <cell r="AI11366" t="str">
            <v>SAN PELAYO</v>
          </cell>
        </row>
        <row r="11367">
          <cell r="AI11367" t="str">
            <v>SAHAGÚN</v>
          </cell>
        </row>
        <row r="11368">
          <cell r="AI11368" t="str">
            <v>PLANETA RICA</v>
          </cell>
        </row>
        <row r="11369">
          <cell r="AI11369" t="str">
            <v>MONTERÍA</v>
          </cell>
        </row>
        <row r="11370">
          <cell r="AI11370" t="str">
            <v>LORICA</v>
          </cell>
        </row>
        <row r="11371">
          <cell r="AI11371" t="str">
            <v>MONTERÍA</v>
          </cell>
        </row>
        <row r="11372">
          <cell r="AI11372" t="str">
            <v>SAN BERNARDO DEL VIENTO</v>
          </cell>
        </row>
        <row r="11373">
          <cell r="AI11373" t="str">
            <v>TIERRALTA</v>
          </cell>
        </row>
        <row r="11374">
          <cell r="AI11374" t="str">
            <v>PUEBLO NUEVO</v>
          </cell>
        </row>
        <row r="11375">
          <cell r="AI11375" t="str">
            <v>MONTERÍA</v>
          </cell>
        </row>
        <row r="11376">
          <cell r="AI11376" t="str">
            <v>MONTERÍA</v>
          </cell>
        </row>
        <row r="11377">
          <cell r="AI11377" t="str">
            <v>CERETÉ</v>
          </cell>
        </row>
        <row r="11378">
          <cell r="AI11378" t="str">
            <v>CERETÉ</v>
          </cell>
        </row>
        <row r="11379">
          <cell r="AI11379" t="str">
            <v>PUERTO ESCONDIDO</v>
          </cell>
        </row>
        <row r="11380">
          <cell r="AI11380" t="str">
            <v>MONTERÍA</v>
          </cell>
        </row>
        <row r="11381">
          <cell r="AI11381" t="str">
            <v>SAN PELAYO</v>
          </cell>
        </row>
        <row r="11382">
          <cell r="AI11382" t="str">
            <v>MONTERÍA</v>
          </cell>
        </row>
        <row r="11383">
          <cell r="AI11383" t="str">
            <v>TIERRALTA</v>
          </cell>
        </row>
        <row r="11384">
          <cell r="AI11384" t="str">
            <v>SAN CARLOS</v>
          </cell>
        </row>
        <row r="11385">
          <cell r="AI11385" t="str">
            <v>PLANETA RICA</v>
          </cell>
        </row>
        <row r="11386">
          <cell r="AI11386" t="str">
            <v>TIERRALTA</v>
          </cell>
        </row>
        <row r="11387">
          <cell r="AI11387" t="str">
            <v>TIERRALTA</v>
          </cell>
        </row>
        <row r="11388">
          <cell r="AI11388" t="str">
            <v>MONTERÍA</v>
          </cell>
        </row>
        <row r="11389">
          <cell r="AI11389" t="str">
            <v>AYAPEL</v>
          </cell>
        </row>
        <row r="11390">
          <cell r="AI11390" t="str">
            <v>MONTERÍA</v>
          </cell>
        </row>
        <row r="11391">
          <cell r="AI11391" t="str">
            <v>MONTERÍA</v>
          </cell>
        </row>
        <row r="11392">
          <cell r="AI11392" t="str">
            <v>MONTERÍA</v>
          </cell>
        </row>
        <row r="11393">
          <cell r="AI11393" t="str">
            <v>MONTERÍA</v>
          </cell>
        </row>
        <row r="11394">
          <cell r="AI11394" t="str">
            <v>AYAPEL</v>
          </cell>
        </row>
        <row r="11395">
          <cell r="AI11395" t="str">
            <v>SAN PELAYO</v>
          </cell>
        </row>
        <row r="11396">
          <cell r="AI11396" t="str">
            <v>TIERRALTA</v>
          </cell>
        </row>
        <row r="11397">
          <cell r="AI11397" t="str">
            <v>SAHAGÚN</v>
          </cell>
        </row>
        <row r="11398">
          <cell r="AI11398" t="str">
            <v>TIERRALTA</v>
          </cell>
        </row>
        <row r="11399">
          <cell r="AI11399" t="str">
            <v>SAHAGÚN</v>
          </cell>
        </row>
        <row r="11400">
          <cell r="AI11400" t="str">
            <v>PLANETA RICA</v>
          </cell>
        </row>
        <row r="11401">
          <cell r="AI11401" t="str">
            <v>MONTERÍA</v>
          </cell>
        </row>
        <row r="11402">
          <cell r="AI11402" t="str">
            <v>CIÉNAGA DE ORO</v>
          </cell>
        </row>
        <row r="11403">
          <cell r="AI11403" t="str">
            <v>SAN BERNARDO DEL VIENTO</v>
          </cell>
        </row>
        <row r="11404">
          <cell r="AI11404" t="str">
            <v>CERETÉ</v>
          </cell>
        </row>
        <row r="11405">
          <cell r="AI11405" t="str">
            <v>MONTERÍA</v>
          </cell>
        </row>
        <row r="11406">
          <cell r="AI11406" t="str">
            <v>MONTERÍA</v>
          </cell>
        </row>
        <row r="11407">
          <cell r="AI11407" t="str">
            <v>SAN PELAYO</v>
          </cell>
        </row>
        <row r="11408">
          <cell r="AI11408" t="str">
            <v>PLANETA RICA</v>
          </cell>
        </row>
        <row r="11409">
          <cell r="AI11409" t="str">
            <v>MONTELÍBANO</v>
          </cell>
        </row>
        <row r="11410">
          <cell r="AI11410" t="str">
            <v>MONTERÍA</v>
          </cell>
        </row>
        <row r="11411">
          <cell r="AI11411" t="str">
            <v>TIERRALTA</v>
          </cell>
        </row>
        <row r="11412">
          <cell r="AI11412" t="str">
            <v>LORICA</v>
          </cell>
        </row>
        <row r="11413">
          <cell r="AI11413" t="str">
            <v>TIERRALTA</v>
          </cell>
        </row>
        <row r="11414">
          <cell r="AI11414" t="str">
            <v>MONTERÍA</v>
          </cell>
        </row>
        <row r="11415">
          <cell r="AI11415" t="str">
            <v>CERETÉ</v>
          </cell>
        </row>
        <row r="11416">
          <cell r="AI11416" t="str">
            <v>SAHAGÚN</v>
          </cell>
        </row>
        <row r="11417">
          <cell r="AI11417" t="str">
            <v>LORICA</v>
          </cell>
        </row>
        <row r="11418">
          <cell r="AI11418" t="str">
            <v>PUERTO ESCONDIDO</v>
          </cell>
        </row>
        <row r="11419">
          <cell r="AI11419" t="str">
            <v>MONTERÍA</v>
          </cell>
        </row>
        <row r="11420">
          <cell r="AI11420" t="str">
            <v>LORICA</v>
          </cell>
        </row>
        <row r="11421">
          <cell r="AI11421" t="str">
            <v>MONTERÍA</v>
          </cell>
        </row>
        <row r="11422">
          <cell r="AI11422" t="str">
            <v>MONTERÍA</v>
          </cell>
        </row>
        <row r="11423">
          <cell r="AI11423" t="str">
            <v>COTORRA</v>
          </cell>
        </row>
        <row r="11424">
          <cell r="AI11424" t="str">
            <v>TIERRALTA</v>
          </cell>
        </row>
        <row r="11425">
          <cell r="AI11425" t="str">
            <v>MONTERÍA</v>
          </cell>
        </row>
        <row r="11426">
          <cell r="AI11426" t="str">
            <v>MONTERÍA</v>
          </cell>
        </row>
        <row r="11427">
          <cell r="AI11427" t="str">
            <v>SAN BERNARDO DEL VIENTO</v>
          </cell>
        </row>
        <row r="11428">
          <cell r="AI11428" t="str">
            <v>SAN PELAYO</v>
          </cell>
        </row>
        <row r="11429">
          <cell r="AI11429" t="str">
            <v>PUERTO LIBERTADOR</v>
          </cell>
        </row>
        <row r="11430">
          <cell r="AI11430" t="str">
            <v>AYAPEL</v>
          </cell>
        </row>
        <row r="11431">
          <cell r="AI11431" t="str">
            <v>MONTERÍA</v>
          </cell>
        </row>
        <row r="11432">
          <cell r="AI11432" t="str">
            <v>MOÑITOS</v>
          </cell>
        </row>
        <row r="11433">
          <cell r="AI11433" t="str">
            <v>MONTERÍA</v>
          </cell>
        </row>
        <row r="11434">
          <cell r="AI11434" t="str">
            <v>MONTERÍA</v>
          </cell>
        </row>
        <row r="11435">
          <cell r="AI11435" t="str">
            <v>MONTERÍA</v>
          </cell>
        </row>
        <row r="11436">
          <cell r="AI11436" t="str">
            <v>MONTERÍA</v>
          </cell>
        </row>
        <row r="11437">
          <cell r="AI11437" t="str">
            <v>MONTERÍA</v>
          </cell>
        </row>
        <row r="11438">
          <cell r="AI11438" t="str">
            <v>MONTERÍA</v>
          </cell>
        </row>
        <row r="11439">
          <cell r="AI11439" t="str">
            <v>MONTERÍA</v>
          </cell>
        </row>
        <row r="11440">
          <cell r="AI11440" t="str">
            <v>LOS CÓRDOBAS</v>
          </cell>
        </row>
        <row r="11441">
          <cell r="AI11441" t="str">
            <v>PURÍSIMA DE LA CONCEPCIÓN</v>
          </cell>
        </row>
        <row r="11442">
          <cell r="AI11442" t="str">
            <v>SAN ANTERO</v>
          </cell>
        </row>
        <row r="11443">
          <cell r="AI11443" t="str">
            <v>MONTERÍA</v>
          </cell>
        </row>
        <row r="11444">
          <cell r="AI11444" t="str">
            <v>MONTERÍA</v>
          </cell>
        </row>
        <row r="11445">
          <cell r="AI11445" t="str">
            <v>LOS CÓRDOBAS</v>
          </cell>
        </row>
        <row r="11446">
          <cell r="AI11446" t="str">
            <v>CERETÉ</v>
          </cell>
        </row>
        <row r="11447">
          <cell r="AI11447" t="str">
            <v>MONTELÍBANO</v>
          </cell>
        </row>
        <row r="11448">
          <cell r="AI11448" t="str">
            <v>MOÑITOS</v>
          </cell>
        </row>
        <row r="11449">
          <cell r="AI11449" t="str">
            <v>MONTERÍA</v>
          </cell>
        </row>
        <row r="11450">
          <cell r="AI11450" t="str">
            <v>MONTERÍA</v>
          </cell>
        </row>
        <row r="11451">
          <cell r="AI11451" t="str">
            <v>MONTERÍA</v>
          </cell>
        </row>
        <row r="11452">
          <cell r="AI11452" t="str">
            <v>MONTERÍA</v>
          </cell>
        </row>
        <row r="11453">
          <cell r="AI11453" t="str">
            <v>MONTERÍA</v>
          </cell>
        </row>
        <row r="11454">
          <cell r="AI11454" t="str">
            <v>PLANETA RICA</v>
          </cell>
        </row>
        <row r="11455">
          <cell r="AI11455" t="str">
            <v>PUERTO LIBERTADOR</v>
          </cell>
        </row>
        <row r="11456">
          <cell r="AI11456" t="str">
            <v>TIERRALTA</v>
          </cell>
        </row>
        <row r="11457">
          <cell r="AI11457" t="str">
            <v>TIERRALTA</v>
          </cell>
        </row>
        <row r="11458">
          <cell r="AI11458" t="str">
            <v>MONTERÍA</v>
          </cell>
        </row>
        <row r="11459">
          <cell r="AI11459" t="str">
            <v>LORICA</v>
          </cell>
        </row>
        <row r="11460">
          <cell r="AI11460" t="str">
            <v>CANALETE</v>
          </cell>
        </row>
        <row r="11461">
          <cell r="AI11461" t="str">
            <v>AYAPEL</v>
          </cell>
        </row>
        <row r="11462">
          <cell r="AI11462" t="str">
            <v>CERETÉ</v>
          </cell>
        </row>
        <row r="11463">
          <cell r="AI11463" t="str">
            <v>MONTERÍA</v>
          </cell>
        </row>
        <row r="11464">
          <cell r="AI11464" t="str">
            <v>MONTERÍA</v>
          </cell>
        </row>
        <row r="11465">
          <cell r="AI11465" t="str">
            <v>PUERTO LIBERTADOR</v>
          </cell>
        </row>
        <row r="11466">
          <cell r="AI11466" t="str">
            <v>LORICA</v>
          </cell>
        </row>
        <row r="11467">
          <cell r="AI11467" t="str">
            <v>PUERTO LIBERTADOR</v>
          </cell>
        </row>
        <row r="11468">
          <cell r="AI11468" t="str">
            <v>PUERTO ESCONDIDO</v>
          </cell>
        </row>
        <row r="11469">
          <cell r="AI11469" t="str">
            <v>LA APARTADA</v>
          </cell>
        </row>
        <row r="11470">
          <cell r="AI11470" t="str">
            <v>SAN ANTERO</v>
          </cell>
        </row>
        <row r="11471">
          <cell r="AI11471" t="str">
            <v>MONTERÍA</v>
          </cell>
        </row>
        <row r="11472">
          <cell r="AI11472" t="str">
            <v>MONTERÍA</v>
          </cell>
        </row>
        <row r="11473">
          <cell r="AI11473" t="str">
            <v>PURÍSIMA DE LA CONCEPCIÓN</v>
          </cell>
        </row>
        <row r="11474">
          <cell r="AI11474" t="str">
            <v>PLANETA RICA</v>
          </cell>
        </row>
        <row r="11475">
          <cell r="AI11475" t="str">
            <v>VALENCIA</v>
          </cell>
        </row>
        <row r="11476">
          <cell r="AI11476" t="str">
            <v>MONTERÍA</v>
          </cell>
        </row>
        <row r="11477">
          <cell r="AI11477" t="str">
            <v>SAHAGÚN</v>
          </cell>
        </row>
        <row r="11478">
          <cell r="AI11478" t="str">
            <v>MONTELÍBANO</v>
          </cell>
        </row>
        <row r="11479">
          <cell r="AI11479" t="str">
            <v>AYAPEL</v>
          </cell>
        </row>
        <row r="11480">
          <cell r="AI11480" t="str">
            <v>SAHAGÚN</v>
          </cell>
        </row>
        <row r="11481">
          <cell r="AI11481" t="str">
            <v>CERETÉ</v>
          </cell>
        </row>
        <row r="11482">
          <cell r="AI11482" t="str">
            <v>MONTERÍA</v>
          </cell>
        </row>
        <row r="11483">
          <cell r="AI11483" t="str">
            <v>CERETÉ</v>
          </cell>
        </row>
        <row r="11484">
          <cell r="AI11484" t="str">
            <v>MONTERÍA</v>
          </cell>
        </row>
        <row r="11485">
          <cell r="AI11485" t="str">
            <v>MONTELÍBANO</v>
          </cell>
        </row>
        <row r="11486">
          <cell r="AI11486" t="str">
            <v>SAHAGÚN</v>
          </cell>
        </row>
        <row r="11487">
          <cell r="AI11487" t="str">
            <v>COTORRA</v>
          </cell>
        </row>
        <row r="11488">
          <cell r="AI11488" t="str">
            <v>PLANETA RICA</v>
          </cell>
        </row>
        <row r="11489">
          <cell r="AI11489" t="str">
            <v>CHINÚ</v>
          </cell>
        </row>
        <row r="11490">
          <cell r="AI11490" t="str">
            <v>MONTERÍA</v>
          </cell>
        </row>
        <row r="11491">
          <cell r="AI11491" t="str">
            <v>MONTELÍBANO</v>
          </cell>
        </row>
        <row r="11492">
          <cell r="AI11492" t="str">
            <v>MONTERÍA</v>
          </cell>
        </row>
        <row r="11493">
          <cell r="AI11493" t="str">
            <v>CERETÉ</v>
          </cell>
        </row>
        <row r="11494">
          <cell r="AI11494" t="str">
            <v>SAHAGÚN</v>
          </cell>
        </row>
        <row r="11495">
          <cell r="AI11495" t="str">
            <v>CHINÚ</v>
          </cell>
        </row>
        <row r="11496">
          <cell r="AI11496" t="str">
            <v>MONTERÍA</v>
          </cell>
        </row>
        <row r="11497">
          <cell r="AI11497" t="str">
            <v>MONTERÍA</v>
          </cell>
        </row>
        <row r="11498">
          <cell r="AI11498" t="str">
            <v>MONTERÍA</v>
          </cell>
        </row>
        <row r="11499">
          <cell r="AI11499" t="str">
            <v>PUERTO LIBERTADOR</v>
          </cell>
        </row>
        <row r="11500">
          <cell r="AI11500" t="str">
            <v>CERETÉ</v>
          </cell>
        </row>
        <row r="11501">
          <cell r="AI11501" t="str">
            <v>MONTERÍA</v>
          </cell>
        </row>
        <row r="11502">
          <cell r="AI11502" t="str">
            <v>CANALETE</v>
          </cell>
        </row>
        <row r="11503">
          <cell r="AI11503" t="str">
            <v>MONTERÍA</v>
          </cell>
        </row>
        <row r="11504">
          <cell r="AI11504" t="str">
            <v>SAN CARLOS</v>
          </cell>
        </row>
        <row r="11505">
          <cell r="AI11505" t="str">
            <v>MONTERÍA</v>
          </cell>
        </row>
        <row r="11506">
          <cell r="AI11506" t="str">
            <v>MONTERÍA</v>
          </cell>
        </row>
        <row r="11507">
          <cell r="AI11507" t="str">
            <v>CIÉNAGA DE ORO</v>
          </cell>
        </row>
        <row r="11508">
          <cell r="AI11508" t="str">
            <v>PUERTO ESCONDIDO</v>
          </cell>
        </row>
        <row r="11509">
          <cell r="AI11509" t="str">
            <v>PLANETA RICA</v>
          </cell>
        </row>
        <row r="11510">
          <cell r="AI11510" t="str">
            <v>SAN BERNARDO DEL VIENTO</v>
          </cell>
        </row>
        <row r="11511">
          <cell r="AI11511" t="str">
            <v>CIÉNAGA DE ORO</v>
          </cell>
        </row>
        <row r="11512">
          <cell r="AI11512" t="str">
            <v>SAN BERNARDO DEL VIENTO</v>
          </cell>
        </row>
        <row r="11513">
          <cell r="AI11513" t="str">
            <v>SAHAGÚN</v>
          </cell>
        </row>
        <row r="11514">
          <cell r="AI11514" t="str">
            <v>CANALETE</v>
          </cell>
        </row>
        <row r="11515">
          <cell r="AI11515" t="str">
            <v>MONTERÍA</v>
          </cell>
        </row>
        <row r="11516">
          <cell r="AI11516" t="str">
            <v>MONTERÍA</v>
          </cell>
        </row>
        <row r="11517">
          <cell r="AI11517" t="str">
            <v>CIÉNAGA DE ORO</v>
          </cell>
        </row>
        <row r="11518">
          <cell r="AI11518" t="str">
            <v>CANALETE</v>
          </cell>
        </row>
        <row r="11519">
          <cell r="AI11519" t="str">
            <v>MONTERÍA</v>
          </cell>
        </row>
        <row r="11520">
          <cell r="AI11520" t="str">
            <v>SAHAGÚN</v>
          </cell>
        </row>
        <row r="11521">
          <cell r="AI11521" t="str">
            <v>CANALETE</v>
          </cell>
        </row>
        <row r="11522">
          <cell r="AI11522" t="str">
            <v>MONTERÍA</v>
          </cell>
        </row>
        <row r="11523">
          <cell r="AI11523" t="str">
            <v>TIERRALTA</v>
          </cell>
        </row>
        <row r="11524">
          <cell r="AI11524" t="str">
            <v>CIÉNAGA DE ORO</v>
          </cell>
        </row>
        <row r="11525">
          <cell r="AI11525" t="str">
            <v>MONTERÍA</v>
          </cell>
        </row>
        <row r="11526">
          <cell r="AI11526" t="str">
            <v>PLANETA RICA</v>
          </cell>
        </row>
        <row r="11527">
          <cell r="AI11527" t="str">
            <v>TIERRALTA</v>
          </cell>
        </row>
        <row r="11528">
          <cell r="AI11528" t="str">
            <v>MONTERÍA</v>
          </cell>
        </row>
        <row r="11529">
          <cell r="AI11529" t="str">
            <v>MONTERÍA</v>
          </cell>
        </row>
        <row r="11530">
          <cell r="AI11530" t="str">
            <v>TIERRALTA</v>
          </cell>
        </row>
        <row r="11531">
          <cell r="AI11531" t="str">
            <v>SAN PELAYO</v>
          </cell>
        </row>
        <row r="11532">
          <cell r="AI11532" t="str">
            <v>MONTERÍA</v>
          </cell>
        </row>
        <row r="11533">
          <cell r="AI11533" t="str">
            <v>PUEBLO NUEVO</v>
          </cell>
        </row>
        <row r="11534">
          <cell r="AI11534" t="str">
            <v>LA APARTADA</v>
          </cell>
        </row>
        <row r="11535">
          <cell r="AI11535" t="str">
            <v>SAN ANTERO</v>
          </cell>
        </row>
        <row r="11536">
          <cell r="AI11536" t="str">
            <v>LORICA</v>
          </cell>
        </row>
        <row r="11537">
          <cell r="AI11537" t="str">
            <v>MONTERÍA</v>
          </cell>
        </row>
        <row r="11538">
          <cell r="AI11538" t="str">
            <v>MONTERÍA</v>
          </cell>
        </row>
        <row r="11539">
          <cell r="AI11539" t="str">
            <v>LORICA</v>
          </cell>
        </row>
        <row r="11540">
          <cell r="AI11540" t="str">
            <v>MONTELÍBANO</v>
          </cell>
        </row>
        <row r="11541">
          <cell r="AI11541" t="str">
            <v>MONTERÍA</v>
          </cell>
        </row>
        <row r="11542">
          <cell r="AI11542" t="str">
            <v>SAN BERNARDO DEL VIENTO</v>
          </cell>
        </row>
        <row r="11543">
          <cell r="AI11543" t="str">
            <v>SAHAGÚN</v>
          </cell>
        </row>
        <row r="11544">
          <cell r="AI11544" t="str">
            <v>MONTELÍBANO</v>
          </cell>
        </row>
        <row r="11545">
          <cell r="AI11545" t="str">
            <v>PLANETA RICA</v>
          </cell>
        </row>
        <row r="11546">
          <cell r="AI11546" t="str">
            <v>CIÉNAGA DE ORO</v>
          </cell>
        </row>
        <row r="11547">
          <cell r="AI11547" t="str">
            <v>SAHAGÚN</v>
          </cell>
        </row>
        <row r="11548">
          <cell r="AI11548" t="str">
            <v>MONTERÍA</v>
          </cell>
        </row>
        <row r="11549">
          <cell r="AI11549" t="str">
            <v>SAN ANTERO</v>
          </cell>
        </row>
        <row r="11550">
          <cell r="AI11550" t="str">
            <v>MONTERÍA</v>
          </cell>
        </row>
        <row r="11551">
          <cell r="AI11551" t="str">
            <v>CHINÚ</v>
          </cell>
        </row>
        <row r="11552">
          <cell r="AI11552" t="str">
            <v>AYAPEL</v>
          </cell>
        </row>
        <row r="11553">
          <cell r="AI11553" t="str">
            <v>MONTERÍA</v>
          </cell>
        </row>
        <row r="11554">
          <cell r="AI11554" t="str">
            <v>SAHAGÚN</v>
          </cell>
        </row>
        <row r="11555">
          <cell r="AI11555" t="str">
            <v>CERETÉ</v>
          </cell>
        </row>
        <row r="11556">
          <cell r="AI11556" t="str">
            <v>MONTERÍA</v>
          </cell>
        </row>
        <row r="11557">
          <cell r="AI11557" t="str">
            <v>SAHAGÚN</v>
          </cell>
        </row>
        <row r="11558">
          <cell r="AI11558" t="str">
            <v>MOMIL</v>
          </cell>
        </row>
        <row r="11559">
          <cell r="AI11559" t="str">
            <v>SAN ANDRÉS DE SOTAVENTO</v>
          </cell>
        </row>
        <row r="11560">
          <cell r="AI11560" t="str">
            <v>MONTELÍBANO</v>
          </cell>
        </row>
        <row r="11561">
          <cell r="AI11561" t="str">
            <v>MONTERÍA</v>
          </cell>
        </row>
        <row r="11562">
          <cell r="AI11562" t="str">
            <v>MONTERÍA</v>
          </cell>
        </row>
        <row r="11563">
          <cell r="AI11563" t="str">
            <v>SAN CARLOS</v>
          </cell>
        </row>
        <row r="11564">
          <cell r="AI11564" t="str">
            <v>PLANETA RICA</v>
          </cell>
        </row>
        <row r="11565">
          <cell r="AI11565" t="str">
            <v>LORICA</v>
          </cell>
        </row>
        <row r="11566">
          <cell r="AI11566" t="str">
            <v>CHINÚ</v>
          </cell>
        </row>
        <row r="11567">
          <cell r="AI11567" t="str">
            <v>SAN CARLOS</v>
          </cell>
        </row>
        <row r="11568">
          <cell r="AI11568" t="str">
            <v>MONTELÍBANO</v>
          </cell>
        </row>
        <row r="11569">
          <cell r="AI11569" t="str">
            <v>MONTERÍA</v>
          </cell>
        </row>
        <row r="11570">
          <cell r="AI11570" t="str">
            <v>CIÉNAGA DE ORO</v>
          </cell>
        </row>
        <row r="11571">
          <cell r="AI11571" t="str">
            <v>SAN ANTERO</v>
          </cell>
        </row>
        <row r="11572">
          <cell r="AI11572" t="str">
            <v>CERETÉ</v>
          </cell>
        </row>
        <row r="11573">
          <cell r="AI11573" t="str">
            <v>SAN PELAYO</v>
          </cell>
        </row>
        <row r="11574">
          <cell r="AI11574" t="str">
            <v>TIERRALTA</v>
          </cell>
        </row>
        <row r="11575">
          <cell r="AI11575" t="str">
            <v>CIÉNAGA DE ORO</v>
          </cell>
        </row>
        <row r="11576">
          <cell r="AI11576" t="str">
            <v>LORICA</v>
          </cell>
        </row>
        <row r="11577">
          <cell r="AI11577" t="str">
            <v>MONTERÍA</v>
          </cell>
        </row>
        <row r="11578">
          <cell r="AI11578" t="str">
            <v>SAHAGÚN</v>
          </cell>
        </row>
        <row r="11579">
          <cell r="AI11579" t="str">
            <v>LORICA</v>
          </cell>
        </row>
        <row r="11580">
          <cell r="AI11580" t="str">
            <v>LOS CÓRDOBAS</v>
          </cell>
        </row>
        <row r="11581">
          <cell r="AI11581" t="str">
            <v>CERETÉ</v>
          </cell>
        </row>
        <row r="11582">
          <cell r="AI11582" t="str">
            <v>SAN ANTERO</v>
          </cell>
        </row>
        <row r="11583">
          <cell r="AI11583" t="str">
            <v>MONTERÍA</v>
          </cell>
        </row>
        <row r="11584">
          <cell r="AI11584" t="str">
            <v>LORICA</v>
          </cell>
        </row>
        <row r="11585">
          <cell r="AI11585" t="str">
            <v>MONTERÍA</v>
          </cell>
        </row>
        <row r="11586">
          <cell r="AI11586" t="str">
            <v>MONTERÍA</v>
          </cell>
        </row>
        <row r="11587">
          <cell r="AI11587" t="str">
            <v>SAN ANTERO</v>
          </cell>
        </row>
        <row r="11588">
          <cell r="AI11588" t="str">
            <v>CANALETE</v>
          </cell>
        </row>
        <row r="11589">
          <cell r="AI11589" t="str">
            <v>SAN ANTERO</v>
          </cell>
        </row>
        <row r="11590">
          <cell r="AI11590" t="str">
            <v>MONTERÍA</v>
          </cell>
        </row>
        <row r="11591">
          <cell r="AI11591" t="str">
            <v>VALENCIA</v>
          </cell>
        </row>
        <row r="11592">
          <cell r="AI11592" t="str">
            <v>VALENCIA</v>
          </cell>
        </row>
        <row r="11593">
          <cell r="AI11593" t="str">
            <v>CERETÉ</v>
          </cell>
        </row>
        <row r="11594">
          <cell r="AI11594" t="str">
            <v>CIÉNAGA DE ORO</v>
          </cell>
        </row>
        <row r="11595">
          <cell r="AI11595" t="str">
            <v>MONTERÍA</v>
          </cell>
        </row>
        <row r="11596">
          <cell r="AI11596" t="str">
            <v>SAN ANTERO</v>
          </cell>
        </row>
        <row r="11597">
          <cell r="AI11597" t="str">
            <v>LORICA</v>
          </cell>
        </row>
        <row r="11598">
          <cell r="AI11598" t="str">
            <v>CERETÉ</v>
          </cell>
        </row>
        <row r="11599">
          <cell r="AI11599" t="str">
            <v>SAN ANTERO</v>
          </cell>
        </row>
        <row r="11600">
          <cell r="AI11600" t="str">
            <v>CIÉNAGA DE ORO</v>
          </cell>
        </row>
        <row r="11601">
          <cell r="AI11601" t="str">
            <v>MONTERÍA</v>
          </cell>
        </row>
        <row r="11602">
          <cell r="AI11602" t="str">
            <v>MONTERÍA</v>
          </cell>
        </row>
        <row r="11603">
          <cell r="AI11603" t="str">
            <v>MONTELÍBANO</v>
          </cell>
        </row>
        <row r="11604">
          <cell r="AI11604" t="str">
            <v>VALENCIA</v>
          </cell>
        </row>
        <row r="11605">
          <cell r="AI11605" t="str">
            <v>LORICA</v>
          </cell>
        </row>
        <row r="11606">
          <cell r="AI11606" t="str">
            <v>MONTERÍA</v>
          </cell>
        </row>
        <row r="11607">
          <cell r="AI11607" t="str">
            <v>SAN PELAYO</v>
          </cell>
        </row>
        <row r="11608">
          <cell r="AI11608" t="str">
            <v>MONTERÍA</v>
          </cell>
        </row>
        <row r="11609">
          <cell r="AI11609" t="str">
            <v>LORICA</v>
          </cell>
        </row>
        <row r="11610">
          <cell r="AI11610" t="str">
            <v>CANALETE</v>
          </cell>
        </row>
        <row r="11611">
          <cell r="AI11611" t="str">
            <v>MONTELÍBANO</v>
          </cell>
        </row>
        <row r="11612">
          <cell r="AI11612" t="str">
            <v>LA APARTADA</v>
          </cell>
        </row>
        <row r="11613">
          <cell r="AI11613" t="str">
            <v>MONTERÍA</v>
          </cell>
        </row>
        <row r="11614">
          <cell r="AI11614" t="str">
            <v>MONTERÍA</v>
          </cell>
        </row>
        <row r="11615">
          <cell r="AI11615" t="str">
            <v>MONTERÍA</v>
          </cell>
        </row>
        <row r="11616">
          <cell r="AI11616" t="str">
            <v>MONTERÍA</v>
          </cell>
        </row>
        <row r="11617">
          <cell r="AI11617" t="str">
            <v>CERETÉ</v>
          </cell>
        </row>
        <row r="11618">
          <cell r="AI11618" t="str">
            <v>MONTERÍA</v>
          </cell>
        </row>
        <row r="11619">
          <cell r="AI11619" t="str">
            <v>CERETÉ</v>
          </cell>
        </row>
        <row r="11620">
          <cell r="AI11620" t="str">
            <v>MONTERÍA</v>
          </cell>
        </row>
        <row r="11621">
          <cell r="AI11621" t="str">
            <v>LOS CÓRDOBAS</v>
          </cell>
        </row>
        <row r="11622">
          <cell r="AI11622" t="str">
            <v>AYAPEL</v>
          </cell>
        </row>
        <row r="11623">
          <cell r="AI11623" t="str">
            <v>PLANETA RICA</v>
          </cell>
        </row>
        <row r="11624">
          <cell r="AI11624" t="str">
            <v>PUEBLO NUEVO</v>
          </cell>
        </row>
        <row r="11625">
          <cell r="AI11625" t="str">
            <v>LORICA</v>
          </cell>
        </row>
        <row r="11626">
          <cell r="AI11626" t="str">
            <v>SAN BERNARDO DEL VIENTO</v>
          </cell>
        </row>
        <row r="11627">
          <cell r="AI11627" t="str">
            <v>MONTERÍA</v>
          </cell>
        </row>
        <row r="11628">
          <cell r="AI11628" t="str">
            <v>TIERRALTA</v>
          </cell>
        </row>
        <row r="11629">
          <cell r="AI11629" t="str">
            <v>CIÉNAGA DE ORO</v>
          </cell>
        </row>
        <row r="11630">
          <cell r="AI11630" t="str">
            <v>MONTELÍBANO</v>
          </cell>
        </row>
        <row r="11631">
          <cell r="AI11631" t="str">
            <v>MONTERÍA</v>
          </cell>
        </row>
        <row r="11632">
          <cell r="AI11632" t="str">
            <v>MONTERÍA</v>
          </cell>
        </row>
        <row r="11633">
          <cell r="AI11633" t="str">
            <v>MONTERÍA</v>
          </cell>
        </row>
        <row r="11634">
          <cell r="AI11634" t="str">
            <v>MONTERÍA</v>
          </cell>
        </row>
        <row r="11635">
          <cell r="AI11635" t="str">
            <v>CERETÉ</v>
          </cell>
        </row>
        <row r="11636">
          <cell r="AI11636" t="str">
            <v>MONTERÍA</v>
          </cell>
        </row>
        <row r="11637">
          <cell r="AI11637" t="str">
            <v>CERETÉ</v>
          </cell>
        </row>
        <row r="11638">
          <cell r="AI11638" t="str">
            <v>AYAPEL</v>
          </cell>
        </row>
        <row r="11639">
          <cell r="AI11639" t="str">
            <v>CERETÉ</v>
          </cell>
        </row>
        <row r="11640">
          <cell r="AI11640" t="str">
            <v>SAHAGÚN</v>
          </cell>
        </row>
        <row r="11641">
          <cell r="AI11641" t="str">
            <v>MONTERÍA</v>
          </cell>
        </row>
        <row r="11642">
          <cell r="AI11642" t="str">
            <v>MONTELÍBANO</v>
          </cell>
        </row>
        <row r="11643">
          <cell r="AI11643" t="str">
            <v>AYAPEL</v>
          </cell>
        </row>
        <row r="11644">
          <cell r="AI11644" t="str">
            <v>CERETÉ</v>
          </cell>
        </row>
        <row r="11645">
          <cell r="AI11645" t="str">
            <v>SAN ANTERO</v>
          </cell>
        </row>
        <row r="11646">
          <cell r="AI11646" t="str">
            <v>TIERRALTA</v>
          </cell>
        </row>
        <row r="11647">
          <cell r="AI11647" t="str">
            <v>MOMIL</v>
          </cell>
        </row>
        <row r="11648">
          <cell r="AI11648" t="str">
            <v>MONTELÍBANO</v>
          </cell>
        </row>
        <row r="11649">
          <cell r="AI11649" t="str">
            <v>MONTERÍA</v>
          </cell>
        </row>
        <row r="11650">
          <cell r="AI11650" t="str">
            <v>MONTELÍBANO</v>
          </cell>
        </row>
        <row r="11651">
          <cell r="AI11651" t="str">
            <v>MONTERÍA</v>
          </cell>
        </row>
        <row r="11652">
          <cell r="AI11652" t="str">
            <v>MONTERÍA</v>
          </cell>
        </row>
        <row r="11653">
          <cell r="AI11653" t="str">
            <v>LORICA</v>
          </cell>
        </row>
        <row r="11654">
          <cell r="AI11654" t="str">
            <v>TIERRALTA</v>
          </cell>
        </row>
        <row r="11655">
          <cell r="AI11655" t="str">
            <v>LOS CÓRDOBAS</v>
          </cell>
        </row>
        <row r="11656">
          <cell r="AI11656" t="str">
            <v>LOS CÓRDOBAS</v>
          </cell>
        </row>
        <row r="11657">
          <cell r="AI11657" t="str">
            <v>SAHAGÚN</v>
          </cell>
        </row>
        <row r="11658">
          <cell r="AI11658" t="str">
            <v>MONTERÍA</v>
          </cell>
        </row>
        <row r="11659">
          <cell r="AI11659" t="str">
            <v>CERETÉ</v>
          </cell>
        </row>
        <row r="11660">
          <cell r="AI11660" t="str">
            <v>SAN ANTERO</v>
          </cell>
        </row>
        <row r="11661">
          <cell r="AI11661" t="str">
            <v>SAHAGÚN</v>
          </cell>
        </row>
        <row r="11662">
          <cell r="AI11662" t="str">
            <v>SAN ANTERO</v>
          </cell>
        </row>
        <row r="11663">
          <cell r="AI11663" t="str">
            <v>PUEBLO NUEVO</v>
          </cell>
        </row>
        <row r="11664">
          <cell r="AI11664" t="str">
            <v>MONTELÍBANO</v>
          </cell>
        </row>
        <row r="11665">
          <cell r="AI11665" t="str">
            <v>COTORRA</v>
          </cell>
        </row>
        <row r="11666">
          <cell r="AI11666" t="str">
            <v>MONTERÍA</v>
          </cell>
        </row>
        <row r="11667">
          <cell r="AI11667" t="str">
            <v>SAN PELAYO</v>
          </cell>
        </row>
        <row r="11668">
          <cell r="AI11668" t="str">
            <v>LORICA</v>
          </cell>
        </row>
        <row r="11669">
          <cell r="AI11669" t="str">
            <v>LORICA</v>
          </cell>
        </row>
        <row r="11670">
          <cell r="AI11670" t="str">
            <v>SAN ANTERO</v>
          </cell>
        </row>
        <row r="11671">
          <cell r="AI11671" t="str">
            <v>LORICA</v>
          </cell>
        </row>
        <row r="11672">
          <cell r="AI11672" t="str">
            <v>CERETÉ</v>
          </cell>
        </row>
        <row r="11673">
          <cell r="AI11673" t="str">
            <v>CERETÉ</v>
          </cell>
        </row>
        <row r="11674">
          <cell r="AI11674" t="str">
            <v>PURÍSIMA DE LA CONCEPCIÓN</v>
          </cell>
        </row>
        <row r="11675">
          <cell r="AI11675" t="str">
            <v>CIÉNAGA DE ORO</v>
          </cell>
        </row>
        <row r="11676">
          <cell r="AI11676" t="str">
            <v>SAN ANDRÉS DE SOTAVENTO</v>
          </cell>
        </row>
        <row r="11677">
          <cell r="AI11677" t="str">
            <v>PUEBLO NUEVO</v>
          </cell>
        </row>
        <row r="11678">
          <cell r="AI11678" t="str">
            <v>MONTELÍBANO</v>
          </cell>
        </row>
        <row r="11679">
          <cell r="AI11679" t="str">
            <v>SAN BERNARDO DEL VIENTO</v>
          </cell>
        </row>
        <row r="11680">
          <cell r="AI11680" t="str">
            <v>MONTERÍA</v>
          </cell>
        </row>
        <row r="11681">
          <cell r="AI11681" t="str">
            <v>LORICA</v>
          </cell>
        </row>
        <row r="11682">
          <cell r="AI11682" t="str">
            <v>MONTELÍBANO</v>
          </cell>
        </row>
        <row r="11683">
          <cell r="AI11683" t="str">
            <v>LORICA</v>
          </cell>
        </row>
        <row r="11684">
          <cell r="AI11684" t="str">
            <v>MONTERÍA</v>
          </cell>
        </row>
        <row r="11685">
          <cell r="AI11685" t="str">
            <v>BUENAVISTA</v>
          </cell>
        </row>
        <row r="11686">
          <cell r="AI11686" t="str">
            <v>LORICA</v>
          </cell>
        </row>
        <row r="11687">
          <cell r="AI11687" t="str">
            <v>MONTERÍA</v>
          </cell>
        </row>
        <row r="11688">
          <cell r="AI11688" t="str">
            <v>MOMIL</v>
          </cell>
        </row>
        <row r="11689">
          <cell r="AI11689" t="str">
            <v>MONTERÍA</v>
          </cell>
        </row>
        <row r="11690">
          <cell r="AI11690" t="str">
            <v>SAN ANDRÉS DE SOTAVENTO</v>
          </cell>
        </row>
        <row r="11691">
          <cell r="AI11691" t="str">
            <v>MONTERÍA</v>
          </cell>
        </row>
        <row r="11692">
          <cell r="AI11692" t="str">
            <v>MONTELÍBANO</v>
          </cell>
        </row>
        <row r="11693">
          <cell r="AI11693" t="str">
            <v>MONTERÍA</v>
          </cell>
        </row>
        <row r="11694">
          <cell r="AI11694" t="str">
            <v>MOÑITOS</v>
          </cell>
        </row>
        <row r="11695">
          <cell r="AI11695" t="str">
            <v>PUEBLO NUEVO</v>
          </cell>
        </row>
        <row r="11696">
          <cell r="AI11696" t="str">
            <v>PUEBLO NUEVO</v>
          </cell>
        </row>
        <row r="11697">
          <cell r="AI11697" t="str">
            <v>LORICA</v>
          </cell>
        </row>
        <row r="11698">
          <cell r="AI11698" t="str">
            <v>LORICA</v>
          </cell>
        </row>
        <row r="11699">
          <cell r="AI11699" t="str">
            <v>MONTERÍA</v>
          </cell>
        </row>
        <row r="11700">
          <cell r="AI11700" t="str">
            <v>PURÍSIMA DE LA CONCEPCIÓN</v>
          </cell>
        </row>
        <row r="11701">
          <cell r="AI11701" t="str">
            <v>MONTERÍA</v>
          </cell>
        </row>
        <row r="11702">
          <cell r="AI11702" t="str">
            <v>TUCHÍN</v>
          </cell>
        </row>
        <row r="11703">
          <cell r="AI11703" t="str">
            <v>PUEBLO NUEVO</v>
          </cell>
        </row>
        <row r="11704">
          <cell r="AI11704" t="str">
            <v>MONTERÍA</v>
          </cell>
        </row>
        <row r="11705">
          <cell r="AI11705" t="str">
            <v>CIÉNAGA DE ORO</v>
          </cell>
        </row>
        <row r="11706">
          <cell r="AI11706" t="str">
            <v>TIERRALTA</v>
          </cell>
        </row>
        <row r="11707">
          <cell r="AI11707" t="str">
            <v>MONTERÍA</v>
          </cell>
        </row>
        <row r="11708">
          <cell r="AI11708" t="str">
            <v>MONTERÍA</v>
          </cell>
        </row>
        <row r="11709">
          <cell r="AI11709" t="str">
            <v>CERETÉ</v>
          </cell>
        </row>
        <row r="11710">
          <cell r="AI11710" t="str">
            <v>MONTERÍA</v>
          </cell>
        </row>
        <row r="11711">
          <cell r="AI11711" t="str">
            <v>MONTERÍA</v>
          </cell>
        </row>
        <row r="11712">
          <cell r="AI11712" t="str">
            <v>LORICA</v>
          </cell>
        </row>
        <row r="11713">
          <cell r="AI11713" t="str">
            <v>PUERTO LIBERTADOR</v>
          </cell>
        </row>
        <row r="11714">
          <cell r="AI11714" t="str">
            <v>CHINÚ</v>
          </cell>
        </row>
        <row r="11715">
          <cell r="AI11715" t="str">
            <v>TIERRALTA</v>
          </cell>
        </row>
        <row r="11716">
          <cell r="AI11716" t="str">
            <v>TIERRALTA</v>
          </cell>
        </row>
        <row r="11717">
          <cell r="AI11717" t="str">
            <v>MONTERÍA</v>
          </cell>
        </row>
        <row r="11718">
          <cell r="AI11718" t="str">
            <v>TIERRALTA</v>
          </cell>
        </row>
        <row r="11719">
          <cell r="AI11719" t="str">
            <v>SAN JOSÉ DE URÉ</v>
          </cell>
        </row>
        <row r="11720">
          <cell r="AI11720" t="str">
            <v>MONTERÍA</v>
          </cell>
        </row>
        <row r="11721">
          <cell r="AI11721" t="str">
            <v>TIERRALTA</v>
          </cell>
        </row>
        <row r="11722">
          <cell r="AI11722" t="str">
            <v>SAN PELAYO</v>
          </cell>
        </row>
        <row r="11723">
          <cell r="AI11723" t="str">
            <v>MONTERÍA</v>
          </cell>
        </row>
        <row r="11724">
          <cell r="AI11724" t="str">
            <v>MONTELÍBANO</v>
          </cell>
        </row>
        <row r="11725">
          <cell r="AI11725" t="str">
            <v>LORICA</v>
          </cell>
        </row>
        <row r="11726">
          <cell r="AI11726" t="str">
            <v>PUERTO LIBERTADOR</v>
          </cell>
        </row>
        <row r="11727">
          <cell r="AI11727" t="str">
            <v>LORICA</v>
          </cell>
        </row>
        <row r="11728">
          <cell r="AI11728" t="str">
            <v>LORICA</v>
          </cell>
        </row>
        <row r="11729">
          <cell r="AI11729" t="str">
            <v>MONTELÍBANO</v>
          </cell>
        </row>
        <row r="11730">
          <cell r="AI11730" t="str">
            <v>MONTERÍA</v>
          </cell>
        </row>
        <row r="11731">
          <cell r="AI11731" t="str">
            <v>LORICA</v>
          </cell>
        </row>
        <row r="11732">
          <cell r="AI11732" t="str">
            <v>MONTERÍA</v>
          </cell>
        </row>
        <row r="11733">
          <cell r="AI11733" t="str">
            <v>LORICA</v>
          </cell>
        </row>
        <row r="11734">
          <cell r="AI11734" t="str">
            <v>MONTELÍBANO</v>
          </cell>
        </row>
        <row r="11735">
          <cell r="AI11735" t="str">
            <v>MONTERÍA</v>
          </cell>
        </row>
        <row r="11736">
          <cell r="AI11736" t="str">
            <v>MONTERÍA</v>
          </cell>
        </row>
        <row r="11737">
          <cell r="AI11737" t="str">
            <v>MONTERÍA</v>
          </cell>
        </row>
        <row r="11738">
          <cell r="AI11738" t="str">
            <v>MONTERÍA</v>
          </cell>
        </row>
        <row r="11739">
          <cell r="AI11739" t="str">
            <v>COTORRA</v>
          </cell>
        </row>
        <row r="11740">
          <cell r="AI11740" t="str">
            <v>CIÉNAGA DE ORO</v>
          </cell>
        </row>
        <row r="11741">
          <cell r="AI11741" t="str">
            <v>PUERTO LIBERTADOR</v>
          </cell>
        </row>
        <row r="11742">
          <cell r="AI11742" t="str">
            <v>MONTERÍA</v>
          </cell>
        </row>
        <row r="11743">
          <cell r="AI11743" t="str">
            <v>AYAPEL</v>
          </cell>
        </row>
        <row r="11744">
          <cell r="AI11744" t="str">
            <v>MONTERÍA</v>
          </cell>
        </row>
        <row r="11745">
          <cell r="AI11745" t="str">
            <v>MONTELÍBANO</v>
          </cell>
        </row>
        <row r="11746">
          <cell r="AI11746" t="str">
            <v>MONTERÍA</v>
          </cell>
        </row>
        <row r="11747">
          <cell r="AI11747" t="str">
            <v>CERETÉ</v>
          </cell>
        </row>
        <row r="11748">
          <cell r="AI11748" t="str">
            <v>MONTERÍA</v>
          </cell>
        </row>
        <row r="11749">
          <cell r="AI11749" t="str">
            <v>MONTERÍA</v>
          </cell>
        </row>
        <row r="11750">
          <cell r="AI11750" t="str">
            <v>MONTERÍA</v>
          </cell>
        </row>
        <row r="11751">
          <cell r="AI11751" t="str">
            <v>MONTERÍA</v>
          </cell>
        </row>
        <row r="11752">
          <cell r="AI11752" t="str">
            <v>MONTELÍBANO</v>
          </cell>
        </row>
        <row r="11753">
          <cell r="AI11753" t="str">
            <v>TIERRALTA</v>
          </cell>
        </row>
        <row r="11754">
          <cell r="AI11754" t="str">
            <v>TUCHÍN</v>
          </cell>
        </row>
        <row r="11755">
          <cell r="AI11755" t="str">
            <v>MONTERÍA</v>
          </cell>
        </row>
        <row r="11756">
          <cell r="AI11756" t="str">
            <v>SAHAGÚN</v>
          </cell>
        </row>
        <row r="11757">
          <cell r="AI11757" t="str">
            <v>MONTERÍA</v>
          </cell>
        </row>
        <row r="11758">
          <cell r="AI11758" t="str">
            <v>MOÑITOS</v>
          </cell>
        </row>
        <row r="11759">
          <cell r="AI11759" t="str">
            <v>MONTERÍA</v>
          </cell>
        </row>
        <row r="11760">
          <cell r="AI11760" t="str">
            <v>MONTERÍA</v>
          </cell>
        </row>
        <row r="11761">
          <cell r="AI11761" t="str">
            <v>CERETÉ</v>
          </cell>
        </row>
        <row r="11762">
          <cell r="AI11762" t="str">
            <v>MONTELÍBANO</v>
          </cell>
        </row>
        <row r="11763">
          <cell r="AI11763" t="str">
            <v>TIERRALTA</v>
          </cell>
        </row>
        <row r="11764">
          <cell r="AI11764" t="str">
            <v>MONTERÍA</v>
          </cell>
        </row>
        <row r="11765">
          <cell r="AI11765" t="str">
            <v>MOÑITOS</v>
          </cell>
        </row>
        <row r="11766">
          <cell r="AI11766" t="str">
            <v>MONTERÍA</v>
          </cell>
        </row>
        <row r="11767">
          <cell r="AI11767" t="str">
            <v>TIERRALTA</v>
          </cell>
        </row>
        <row r="11768">
          <cell r="AI11768" t="str">
            <v>MONTERÍA</v>
          </cell>
        </row>
        <row r="11769">
          <cell r="AI11769" t="str">
            <v>MONTERÍA</v>
          </cell>
        </row>
        <row r="11770">
          <cell r="AI11770" t="str">
            <v>MONTERÍA</v>
          </cell>
        </row>
        <row r="11771">
          <cell r="AI11771" t="str">
            <v>SAHAGÚN</v>
          </cell>
        </row>
        <row r="11772">
          <cell r="AI11772" t="str">
            <v>SAN ANTERO</v>
          </cell>
        </row>
        <row r="11773">
          <cell r="AI11773" t="str">
            <v>LORICA</v>
          </cell>
        </row>
        <row r="11774">
          <cell r="AI11774" t="str">
            <v>MONTERÍA</v>
          </cell>
        </row>
        <row r="11775">
          <cell r="AI11775" t="str">
            <v>TIERRALTA</v>
          </cell>
        </row>
        <row r="11776">
          <cell r="AI11776" t="str">
            <v>SAN ANTERO</v>
          </cell>
        </row>
        <row r="11777">
          <cell r="AI11777" t="str">
            <v>VALENCIA</v>
          </cell>
        </row>
        <row r="11778">
          <cell r="AI11778" t="str">
            <v>CERETÉ</v>
          </cell>
        </row>
        <row r="11779">
          <cell r="AI11779" t="str">
            <v>SAHAGÚN</v>
          </cell>
        </row>
        <row r="11780">
          <cell r="AI11780" t="str">
            <v>SAN CARLOS</v>
          </cell>
        </row>
        <row r="11781">
          <cell r="AI11781" t="str">
            <v>SAN ANDRÉS DE SOTAVENTO</v>
          </cell>
        </row>
        <row r="11782">
          <cell r="AI11782" t="str">
            <v>TIERRALTA</v>
          </cell>
        </row>
        <row r="11783">
          <cell r="AI11783" t="str">
            <v>SAN ANTERO</v>
          </cell>
        </row>
        <row r="11784">
          <cell r="AI11784" t="str">
            <v>SAN PELAYO</v>
          </cell>
        </row>
        <row r="11785">
          <cell r="AI11785" t="str">
            <v>MONTERÍA</v>
          </cell>
        </row>
        <row r="11786">
          <cell r="AI11786" t="str">
            <v>SAN BERNARDO DEL VIENTO</v>
          </cell>
        </row>
        <row r="11787">
          <cell r="AI11787" t="str">
            <v>CANALETE</v>
          </cell>
        </row>
        <row r="11788">
          <cell r="AI11788" t="str">
            <v>CANALETE</v>
          </cell>
        </row>
        <row r="11789">
          <cell r="AI11789" t="str">
            <v>MONTELÍBANO</v>
          </cell>
        </row>
        <row r="11790">
          <cell r="AI11790" t="str">
            <v>MONTERÍA</v>
          </cell>
        </row>
        <row r="11791">
          <cell r="AI11791" t="str">
            <v>SAN JOSÉ DE URÉ</v>
          </cell>
        </row>
        <row r="11792">
          <cell r="AI11792" t="str">
            <v>PUERTO LIBERTADOR</v>
          </cell>
        </row>
        <row r="11793">
          <cell r="AI11793" t="str">
            <v>MONTERÍA</v>
          </cell>
        </row>
        <row r="11794">
          <cell r="AI11794" t="str">
            <v>MONTELÍBANO</v>
          </cell>
        </row>
        <row r="11795">
          <cell r="AI11795" t="str">
            <v>MONTERÍA</v>
          </cell>
        </row>
        <row r="11796">
          <cell r="AI11796" t="str">
            <v>SAN PELAYO</v>
          </cell>
        </row>
        <row r="11797">
          <cell r="AI11797" t="str">
            <v>LORICA</v>
          </cell>
        </row>
        <row r="11798">
          <cell r="AI11798" t="str">
            <v>PUERTO ESCONDIDO</v>
          </cell>
        </row>
        <row r="11799">
          <cell r="AI11799" t="str">
            <v>SAHAGÚN</v>
          </cell>
        </row>
        <row r="11800">
          <cell r="AI11800" t="str">
            <v>MONTERÍA</v>
          </cell>
        </row>
        <row r="11801">
          <cell r="AI11801" t="str">
            <v>SAN ANDRÉS DE SOTAVENTO</v>
          </cell>
        </row>
        <row r="11802">
          <cell r="AI11802" t="str">
            <v>TIERRALTA</v>
          </cell>
        </row>
        <row r="11803">
          <cell r="AI11803" t="str">
            <v>TIERRALTA</v>
          </cell>
        </row>
        <row r="11804">
          <cell r="AI11804" t="str">
            <v>MOÑITOS</v>
          </cell>
        </row>
        <row r="11805">
          <cell r="AI11805" t="str">
            <v>LORICA</v>
          </cell>
        </row>
        <row r="11806">
          <cell r="AI11806" t="str">
            <v>BUENAVISTA</v>
          </cell>
        </row>
        <row r="11807">
          <cell r="AI11807" t="str">
            <v>LORICA</v>
          </cell>
        </row>
        <row r="11808">
          <cell r="AI11808" t="str">
            <v>MONTELÍBANO</v>
          </cell>
        </row>
        <row r="11809">
          <cell r="AI11809" t="str">
            <v>MONTERÍA</v>
          </cell>
        </row>
        <row r="11810">
          <cell r="AI11810" t="str">
            <v>CANALETE</v>
          </cell>
        </row>
        <row r="11811">
          <cell r="AI11811" t="str">
            <v>CERETÉ</v>
          </cell>
        </row>
        <row r="11812">
          <cell r="AI11812" t="str">
            <v>MONTERÍA</v>
          </cell>
        </row>
        <row r="11813">
          <cell r="AI11813" t="str">
            <v>MONTELÍBANO</v>
          </cell>
        </row>
        <row r="11814">
          <cell r="AI11814" t="str">
            <v>MONTERÍA</v>
          </cell>
        </row>
        <row r="11815">
          <cell r="AI11815" t="str">
            <v>MONTERÍA</v>
          </cell>
        </row>
        <row r="11816">
          <cell r="AI11816" t="str">
            <v>CERETÉ</v>
          </cell>
        </row>
        <row r="11817">
          <cell r="AI11817" t="str">
            <v>PUEBLO NUEVO</v>
          </cell>
        </row>
        <row r="11818">
          <cell r="AI11818" t="str">
            <v>PLANETA RICA</v>
          </cell>
        </row>
        <row r="11819">
          <cell r="AI11819" t="str">
            <v>SAHAGÚN</v>
          </cell>
        </row>
        <row r="11820">
          <cell r="AI11820" t="str">
            <v>SAN CARLOS</v>
          </cell>
        </row>
        <row r="11821">
          <cell r="AI11821" t="str">
            <v>MONTERÍA</v>
          </cell>
        </row>
        <row r="11822">
          <cell r="AI11822" t="str">
            <v>SAHAGÚN</v>
          </cell>
        </row>
        <row r="11823">
          <cell r="AI11823" t="str">
            <v>MONTERÍA</v>
          </cell>
        </row>
        <row r="11824">
          <cell r="AI11824" t="str">
            <v>SAHAGÚN</v>
          </cell>
        </row>
        <row r="11825">
          <cell r="AI11825" t="str">
            <v>MONTERÍA</v>
          </cell>
        </row>
        <row r="11826">
          <cell r="AI11826" t="str">
            <v>SAHAGÚN</v>
          </cell>
        </row>
        <row r="11827">
          <cell r="AI11827" t="str">
            <v>CERETÉ</v>
          </cell>
        </row>
        <row r="11828">
          <cell r="AI11828" t="str">
            <v>MONTERÍA</v>
          </cell>
        </row>
        <row r="11829">
          <cell r="AI11829" t="str">
            <v>MONTERÍA</v>
          </cell>
        </row>
        <row r="11830">
          <cell r="AI11830" t="str">
            <v>MONTERÍA</v>
          </cell>
        </row>
        <row r="11831">
          <cell r="AI11831" t="str">
            <v>MONTERÍA</v>
          </cell>
        </row>
        <row r="11832">
          <cell r="AI11832" t="str">
            <v>PUEBLO NUEVO</v>
          </cell>
        </row>
        <row r="11833">
          <cell r="AI11833" t="str">
            <v>CHINÚ</v>
          </cell>
        </row>
        <row r="11834">
          <cell r="AI11834" t="str">
            <v>CHINÚ</v>
          </cell>
        </row>
        <row r="11835">
          <cell r="AI11835" t="str">
            <v>MONTERÍA</v>
          </cell>
        </row>
        <row r="11836">
          <cell r="AI11836" t="str">
            <v>MONTERÍA</v>
          </cell>
        </row>
        <row r="11837">
          <cell r="AI11837" t="str">
            <v>SAN PELAYO</v>
          </cell>
        </row>
        <row r="11838">
          <cell r="AI11838" t="str">
            <v>TIERRALTA</v>
          </cell>
        </row>
        <row r="11839">
          <cell r="AI11839" t="str">
            <v>MONTERÍA</v>
          </cell>
        </row>
        <row r="11840">
          <cell r="AI11840" t="str">
            <v>PUERTO ESCONDIDO</v>
          </cell>
        </row>
        <row r="11841">
          <cell r="AI11841" t="str">
            <v>MONTERÍA</v>
          </cell>
        </row>
        <row r="11842">
          <cell r="AI11842" t="str">
            <v>MONTERÍA</v>
          </cell>
        </row>
        <row r="11843">
          <cell r="AI11843" t="str">
            <v>COTORRA</v>
          </cell>
        </row>
        <row r="11844">
          <cell r="AI11844" t="str">
            <v>SAN ANTERO</v>
          </cell>
        </row>
        <row r="11845">
          <cell r="AI11845" t="str">
            <v>MONTERÍA</v>
          </cell>
        </row>
        <row r="11846">
          <cell r="AI11846" t="str">
            <v>LORICA</v>
          </cell>
        </row>
        <row r="11847">
          <cell r="AI11847" t="str">
            <v>MONTELÍBANO</v>
          </cell>
        </row>
        <row r="11848">
          <cell r="AI11848" t="str">
            <v>PUEBLO NUEVO</v>
          </cell>
        </row>
        <row r="11849">
          <cell r="AI11849" t="str">
            <v>MONTERÍA</v>
          </cell>
        </row>
        <row r="11850">
          <cell r="AI11850" t="str">
            <v>MONTERÍA</v>
          </cell>
        </row>
        <row r="11851">
          <cell r="AI11851" t="str">
            <v>MONTERÍA</v>
          </cell>
        </row>
        <row r="11852">
          <cell r="AI11852" t="str">
            <v>MONTERÍA</v>
          </cell>
        </row>
        <row r="11853">
          <cell r="AI11853" t="str">
            <v>TIERRALTA</v>
          </cell>
        </row>
        <row r="11854">
          <cell r="AI11854" t="str">
            <v>MONTERÍA</v>
          </cell>
        </row>
        <row r="11855">
          <cell r="AI11855" t="str">
            <v>MONTERÍA</v>
          </cell>
        </row>
        <row r="11856">
          <cell r="AI11856" t="str">
            <v>BUENAVISTA</v>
          </cell>
        </row>
        <row r="11857">
          <cell r="AI11857" t="str">
            <v>MONTERÍA</v>
          </cell>
        </row>
        <row r="11858">
          <cell r="AI11858" t="str">
            <v>MOMIL</v>
          </cell>
        </row>
        <row r="11859">
          <cell r="AI11859" t="str">
            <v>CERETÉ</v>
          </cell>
        </row>
        <row r="11860">
          <cell r="AI11860" t="str">
            <v>VALENCIA</v>
          </cell>
        </row>
        <row r="11861">
          <cell r="AI11861" t="str">
            <v>PLANETA RICA</v>
          </cell>
        </row>
        <row r="11862">
          <cell r="AI11862" t="str">
            <v>TIERRALTA</v>
          </cell>
        </row>
        <row r="11863">
          <cell r="AI11863" t="str">
            <v>TIERRALTA</v>
          </cell>
        </row>
        <row r="11864">
          <cell r="AI11864" t="str">
            <v>PUERTO ESCONDIDO</v>
          </cell>
        </row>
        <row r="11865">
          <cell r="AI11865" t="str">
            <v>MONTELÍBANO</v>
          </cell>
        </row>
        <row r="11866">
          <cell r="AI11866" t="str">
            <v>CERETÉ</v>
          </cell>
        </row>
        <row r="11867">
          <cell r="AI11867" t="str">
            <v>SAN ANTERO</v>
          </cell>
        </row>
        <row r="11868">
          <cell r="AI11868" t="str">
            <v>SAN BERNARDO DEL VIENTO</v>
          </cell>
        </row>
        <row r="11869">
          <cell r="AI11869" t="str">
            <v>MOÑITOS</v>
          </cell>
        </row>
        <row r="11870">
          <cell r="AI11870" t="str">
            <v>BUENAVISTA</v>
          </cell>
        </row>
        <row r="11871">
          <cell r="AI11871" t="str">
            <v>TIERRALTA</v>
          </cell>
        </row>
        <row r="11872">
          <cell r="AI11872" t="str">
            <v>PURÍSIMA DE LA CONCEPCIÓN</v>
          </cell>
        </row>
        <row r="11873">
          <cell r="AI11873" t="str">
            <v>TIERRALTA</v>
          </cell>
        </row>
        <row r="11874">
          <cell r="AI11874" t="str">
            <v>PUERTO ESCONDIDO</v>
          </cell>
        </row>
        <row r="11875">
          <cell r="AI11875" t="str">
            <v>MONTERÍA</v>
          </cell>
        </row>
        <row r="11876">
          <cell r="AI11876" t="str">
            <v>TUCHÍN</v>
          </cell>
        </row>
        <row r="11877">
          <cell r="AI11877" t="str">
            <v>MONTERÍA</v>
          </cell>
        </row>
        <row r="11878">
          <cell r="AI11878" t="str">
            <v>MONTERÍA</v>
          </cell>
        </row>
        <row r="11879">
          <cell r="AI11879" t="str">
            <v>LORICA</v>
          </cell>
        </row>
        <row r="11880">
          <cell r="AI11880" t="str">
            <v>MONTERÍA</v>
          </cell>
        </row>
        <row r="11881">
          <cell r="AI11881" t="str">
            <v>PLANETA RICA</v>
          </cell>
        </row>
        <row r="11882">
          <cell r="AI11882" t="str">
            <v>CERETÉ</v>
          </cell>
        </row>
        <row r="11883">
          <cell r="AI11883" t="str">
            <v>LORICA</v>
          </cell>
        </row>
        <row r="11884">
          <cell r="AI11884" t="str">
            <v>MONTELÍBANO</v>
          </cell>
        </row>
        <row r="11885">
          <cell r="AI11885" t="str">
            <v>MONTERÍA</v>
          </cell>
        </row>
        <row r="11886">
          <cell r="AI11886" t="str">
            <v>TIERRALTA</v>
          </cell>
        </row>
        <row r="11887">
          <cell r="AI11887" t="str">
            <v>LORICA</v>
          </cell>
        </row>
        <row r="11888">
          <cell r="AI11888" t="str">
            <v>BUENAVISTA</v>
          </cell>
        </row>
        <row r="11889">
          <cell r="AI11889" t="str">
            <v>LORICA</v>
          </cell>
        </row>
        <row r="11890">
          <cell r="AI11890" t="str">
            <v>MONTERÍA</v>
          </cell>
        </row>
        <row r="11891">
          <cell r="AI11891" t="str">
            <v>MONTERÍA</v>
          </cell>
        </row>
        <row r="11892">
          <cell r="AI11892" t="str">
            <v>MONTERÍA</v>
          </cell>
        </row>
        <row r="11893">
          <cell r="AI11893" t="str">
            <v>MONTERÍA</v>
          </cell>
        </row>
        <row r="11894">
          <cell r="AI11894" t="str">
            <v>TIERRALTA</v>
          </cell>
        </row>
        <row r="11895">
          <cell r="AI11895" t="str">
            <v>CHINÚ</v>
          </cell>
        </row>
        <row r="11896">
          <cell r="AI11896" t="str">
            <v>SAHAGÚN</v>
          </cell>
        </row>
        <row r="11897">
          <cell r="AI11897" t="str">
            <v>MONTERÍA</v>
          </cell>
        </row>
        <row r="11898">
          <cell r="AI11898" t="str">
            <v>TIERRALTA</v>
          </cell>
        </row>
        <row r="11899">
          <cell r="AI11899" t="str">
            <v>MONTERÍA</v>
          </cell>
        </row>
        <row r="11900">
          <cell r="AI11900" t="str">
            <v>PUEBLO NUEVO</v>
          </cell>
        </row>
        <row r="11901">
          <cell r="AI11901" t="str">
            <v>MONTERÍA</v>
          </cell>
        </row>
        <row r="11902">
          <cell r="AI11902" t="str">
            <v>LA APARTADA</v>
          </cell>
        </row>
        <row r="11903">
          <cell r="AI11903" t="str">
            <v>MONTERÍA</v>
          </cell>
        </row>
        <row r="11904">
          <cell r="AI11904" t="str">
            <v>CHINÚ</v>
          </cell>
        </row>
        <row r="11905">
          <cell r="AI11905" t="str">
            <v>PUEBLO NUEVO</v>
          </cell>
        </row>
        <row r="11906">
          <cell r="AI11906" t="str">
            <v>MONTELÍBANO</v>
          </cell>
        </row>
        <row r="11907">
          <cell r="AI11907" t="str">
            <v>CHINÚ</v>
          </cell>
        </row>
        <row r="11908">
          <cell r="AI11908" t="str">
            <v>PUERTO LIBERTADOR</v>
          </cell>
        </row>
        <row r="11909">
          <cell r="AI11909" t="str">
            <v>TIERRALTA</v>
          </cell>
        </row>
        <row r="11910">
          <cell r="AI11910" t="str">
            <v>CIÉNAGA DE ORO</v>
          </cell>
        </row>
        <row r="11911">
          <cell r="AI11911" t="str">
            <v>PLANETA RICA</v>
          </cell>
        </row>
        <row r="11912">
          <cell r="AI11912" t="str">
            <v>MONTERÍA</v>
          </cell>
        </row>
        <row r="11913">
          <cell r="AI11913" t="str">
            <v>CERETÉ</v>
          </cell>
        </row>
        <row r="11914">
          <cell r="AI11914" t="str">
            <v>MONTELÍBANO</v>
          </cell>
        </row>
        <row r="11915">
          <cell r="AI11915" t="str">
            <v>PUEBLO NUEVO</v>
          </cell>
        </row>
        <row r="11916">
          <cell r="AI11916" t="str">
            <v>SAN ANDRÉS DE SOTAVENTO</v>
          </cell>
        </row>
        <row r="11917">
          <cell r="AI11917" t="str">
            <v>PLANETA RICA</v>
          </cell>
        </row>
        <row r="11918">
          <cell r="AI11918" t="str">
            <v>MONTERÍA</v>
          </cell>
        </row>
        <row r="11919">
          <cell r="AI11919" t="str">
            <v>MONTERÍA</v>
          </cell>
        </row>
        <row r="11920">
          <cell r="AI11920" t="str">
            <v>SAN ANDRÉS DE SOTAVENTO</v>
          </cell>
        </row>
        <row r="11921">
          <cell r="AI11921" t="str">
            <v>MONTERÍA</v>
          </cell>
        </row>
        <row r="11922">
          <cell r="AI11922" t="str">
            <v>MONTERÍA</v>
          </cell>
        </row>
        <row r="11923">
          <cell r="AI11923" t="str">
            <v>CIÉNAGA DE ORO</v>
          </cell>
        </row>
        <row r="11924">
          <cell r="AI11924" t="str">
            <v>MONTERÍA</v>
          </cell>
        </row>
        <row r="11925">
          <cell r="AI11925" t="str">
            <v>CHINÚ</v>
          </cell>
        </row>
        <row r="11926">
          <cell r="AI11926" t="str">
            <v>MONTERÍA</v>
          </cell>
        </row>
        <row r="11927">
          <cell r="AI11927" t="str">
            <v>LORICA</v>
          </cell>
        </row>
        <row r="11928">
          <cell r="AI11928" t="str">
            <v>MONTERÍA</v>
          </cell>
        </row>
        <row r="11929">
          <cell r="AI11929" t="str">
            <v>MONTERÍA</v>
          </cell>
        </row>
        <row r="11930">
          <cell r="AI11930" t="str">
            <v>MONTERÍA</v>
          </cell>
        </row>
        <row r="11931">
          <cell r="AI11931" t="str">
            <v>MOMIL</v>
          </cell>
        </row>
        <row r="11932">
          <cell r="AI11932" t="str">
            <v>LORICA</v>
          </cell>
        </row>
        <row r="11933">
          <cell r="AI11933" t="str">
            <v>CHIMÁ</v>
          </cell>
        </row>
        <row r="11934">
          <cell r="AI11934" t="str">
            <v>MONTELÍBANO</v>
          </cell>
        </row>
        <row r="11935">
          <cell r="AI11935" t="str">
            <v>TIERRALTA</v>
          </cell>
        </row>
        <row r="11936">
          <cell r="AI11936" t="str">
            <v>MOÑITOS</v>
          </cell>
        </row>
        <row r="11937">
          <cell r="AI11937" t="str">
            <v>TUCHÍN</v>
          </cell>
        </row>
        <row r="11938">
          <cell r="AI11938" t="str">
            <v>LORICA</v>
          </cell>
        </row>
        <row r="11939">
          <cell r="AI11939" t="str">
            <v>AYAPEL</v>
          </cell>
        </row>
        <row r="11940">
          <cell r="AI11940" t="str">
            <v>AYAPEL</v>
          </cell>
        </row>
        <row r="11941">
          <cell r="AI11941" t="str">
            <v>TUCHÍN</v>
          </cell>
        </row>
        <row r="11942">
          <cell r="AI11942" t="str">
            <v>MONTERÍA</v>
          </cell>
        </row>
        <row r="11943">
          <cell r="AI11943" t="str">
            <v>MONTELÍBANO</v>
          </cell>
        </row>
        <row r="11944">
          <cell r="AI11944" t="str">
            <v>MONTELÍBANO</v>
          </cell>
        </row>
        <row r="11945">
          <cell r="AI11945" t="str">
            <v>CIÉNAGA DE ORO</v>
          </cell>
        </row>
        <row r="11946">
          <cell r="AI11946" t="str">
            <v>PLANETA RICA</v>
          </cell>
        </row>
        <row r="11947">
          <cell r="AI11947" t="str">
            <v>CERETÉ</v>
          </cell>
        </row>
        <row r="11948">
          <cell r="AI11948" t="str">
            <v>MONTELÍBANO</v>
          </cell>
        </row>
        <row r="11949">
          <cell r="AI11949" t="str">
            <v>MONTERÍA</v>
          </cell>
        </row>
        <row r="11950">
          <cell r="AI11950" t="str">
            <v>SAN BERNARDO DEL VIENTO</v>
          </cell>
        </row>
        <row r="11951">
          <cell r="AI11951" t="str">
            <v>MONTERÍA</v>
          </cell>
        </row>
        <row r="11952">
          <cell r="AI11952" t="str">
            <v>SAHAGÚN</v>
          </cell>
        </row>
        <row r="11953">
          <cell r="AI11953" t="str">
            <v>SAHAGÚN</v>
          </cell>
        </row>
        <row r="11954">
          <cell r="AI11954" t="str">
            <v>MONTERÍA</v>
          </cell>
        </row>
        <row r="11955">
          <cell r="AI11955" t="str">
            <v>CIÉNAGA DE ORO</v>
          </cell>
        </row>
        <row r="11956">
          <cell r="AI11956" t="str">
            <v>CIÉNAGA DE ORO</v>
          </cell>
        </row>
        <row r="11957">
          <cell r="AI11957" t="str">
            <v>MOÑITOS</v>
          </cell>
        </row>
        <row r="11958">
          <cell r="AI11958" t="str">
            <v>MONTERÍA</v>
          </cell>
        </row>
        <row r="11959">
          <cell r="AI11959" t="str">
            <v>CERETÉ</v>
          </cell>
        </row>
        <row r="11960">
          <cell r="AI11960" t="str">
            <v>MONTERÍA</v>
          </cell>
        </row>
        <row r="11961">
          <cell r="AI11961" t="str">
            <v>MONTERÍA</v>
          </cell>
        </row>
        <row r="11962">
          <cell r="AI11962" t="str">
            <v>SAN ANDRÉS DE SOTAVENTO</v>
          </cell>
        </row>
        <row r="11963">
          <cell r="AI11963" t="str">
            <v>MONTERÍA</v>
          </cell>
        </row>
        <row r="11964">
          <cell r="AI11964" t="str">
            <v>PLANETA RICA</v>
          </cell>
        </row>
        <row r="11965">
          <cell r="AI11965" t="str">
            <v>PURÍSIMA DE LA CONCEPCIÓN</v>
          </cell>
        </row>
        <row r="11966">
          <cell r="AI11966" t="str">
            <v>CERETÉ</v>
          </cell>
        </row>
        <row r="11967">
          <cell r="AI11967" t="str">
            <v>MONTERÍA</v>
          </cell>
        </row>
        <row r="11968">
          <cell r="AI11968" t="str">
            <v>MONTERÍA</v>
          </cell>
        </row>
        <row r="11969">
          <cell r="AI11969" t="str">
            <v>SAHAGÚN</v>
          </cell>
        </row>
        <row r="11970">
          <cell r="AI11970" t="str">
            <v>TIERRALTA</v>
          </cell>
        </row>
        <row r="11971">
          <cell r="AI11971" t="str">
            <v>PLANETA RICA</v>
          </cell>
        </row>
        <row r="11972">
          <cell r="AI11972" t="str">
            <v>MONTERÍA</v>
          </cell>
        </row>
        <row r="11973">
          <cell r="AI11973" t="str">
            <v>CIÉNAGA DE ORO</v>
          </cell>
        </row>
        <row r="11974">
          <cell r="AI11974" t="str">
            <v>LOS CÓRDOBAS</v>
          </cell>
        </row>
        <row r="11975">
          <cell r="AI11975" t="str">
            <v>TIERRALTA</v>
          </cell>
        </row>
        <row r="11976">
          <cell r="AI11976" t="str">
            <v>CERETÉ</v>
          </cell>
        </row>
        <row r="11977">
          <cell r="AI11977" t="str">
            <v>MONTERÍA</v>
          </cell>
        </row>
        <row r="11978">
          <cell r="AI11978" t="str">
            <v>COTORRA</v>
          </cell>
        </row>
        <row r="11979">
          <cell r="AI11979" t="str">
            <v>MONTERÍA</v>
          </cell>
        </row>
        <row r="11980">
          <cell r="AI11980" t="str">
            <v>MOÑITOS</v>
          </cell>
        </row>
        <row r="11981">
          <cell r="AI11981" t="str">
            <v>CERETÉ</v>
          </cell>
        </row>
        <row r="11982">
          <cell r="AI11982" t="str">
            <v>CIÉNAGA DE ORO</v>
          </cell>
        </row>
        <row r="11983">
          <cell r="AI11983" t="str">
            <v>MONTELÍBANO</v>
          </cell>
        </row>
        <row r="11984">
          <cell r="AI11984" t="str">
            <v>LORICA</v>
          </cell>
        </row>
        <row r="11985">
          <cell r="AI11985" t="str">
            <v>MONTERÍA</v>
          </cell>
        </row>
        <row r="11986">
          <cell r="AI11986" t="str">
            <v>MONTERÍA</v>
          </cell>
        </row>
        <row r="11987">
          <cell r="AI11987" t="str">
            <v>MONTERÍA</v>
          </cell>
        </row>
        <row r="11988">
          <cell r="AI11988" t="str">
            <v>SAN ANTERO</v>
          </cell>
        </row>
        <row r="11989">
          <cell r="AI11989" t="str">
            <v>PUEBLO NUEVO</v>
          </cell>
        </row>
        <row r="11990">
          <cell r="AI11990" t="str">
            <v>LORICA</v>
          </cell>
        </row>
        <row r="11991">
          <cell r="AI11991" t="str">
            <v>CERETÉ</v>
          </cell>
        </row>
        <row r="11992">
          <cell r="AI11992" t="str">
            <v>CERETÉ</v>
          </cell>
        </row>
        <row r="11993">
          <cell r="AI11993" t="str">
            <v>MONTERÍA</v>
          </cell>
        </row>
        <row r="11994">
          <cell r="AI11994" t="str">
            <v>MONTERÍA</v>
          </cell>
        </row>
        <row r="11995">
          <cell r="AI11995" t="str">
            <v>MONTERÍA</v>
          </cell>
        </row>
        <row r="11996">
          <cell r="AI11996" t="str">
            <v>MONTERÍA</v>
          </cell>
        </row>
        <row r="11997">
          <cell r="AI11997" t="str">
            <v>MONTERÍA</v>
          </cell>
        </row>
        <row r="11998">
          <cell r="AI11998" t="str">
            <v>TIERRALTA</v>
          </cell>
        </row>
        <row r="11999">
          <cell r="AI11999" t="str">
            <v>MONTERÍA</v>
          </cell>
        </row>
        <row r="12000">
          <cell r="AI12000" t="str">
            <v>BUENAVISTA</v>
          </cell>
        </row>
        <row r="12001">
          <cell r="AI12001" t="str">
            <v>MONTERÍA</v>
          </cell>
        </row>
        <row r="12002">
          <cell r="AI12002" t="str">
            <v>TIERRALTA</v>
          </cell>
        </row>
        <row r="12003">
          <cell r="AI12003" t="str">
            <v>CIÉNAGA DE ORO</v>
          </cell>
        </row>
        <row r="12004">
          <cell r="AI12004" t="str">
            <v>MOÑITOS</v>
          </cell>
        </row>
        <row r="12005">
          <cell r="AI12005" t="str">
            <v>SAN ANTERO</v>
          </cell>
        </row>
        <row r="12006">
          <cell r="AI12006" t="str">
            <v>SAN ANTERO</v>
          </cell>
        </row>
        <row r="12007">
          <cell r="AI12007" t="str">
            <v>SAHAGÚN</v>
          </cell>
        </row>
        <row r="12008">
          <cell r="AI12008" t="str">
            <v>SAN CARLOS</v>
          </cell>
        </row>
        <row r="12009">
          <cell r="AI12009" t="str">
            <v>MONTERÍA</v>
          </cell>
        </row>
        <row r="12010">
          <cell r="AI12010" t="str">
            <v>CHINÚ</v>
          </cell>
        </row>
        <row r="12011">
          <cell r="AI12011" t="str">
            <v>MONTERÍA</v>
          </cell>
        </row>
        <row r="12012">
          <cell r="AI12012" t="str">
            <v>MONTERÍA</v>
          </cell>
        </row>
        <row r="12013">
          <cell r="AI12013" t="str">
            <v>MONTELÍBANO</v>
          </cell>
        </row>
        <row r="12014">
          <cell r="AI12014" t="str">
            <v>SAHAGÚN</v>
          </cell>
        </row>
        <row r="12015">
          <cell r="AI12015" t="str">
            <v>LORICA</v>
          </cell>
        </row>
        <row r="12016">
          <cell r="AI12016" t="str">
            <v>MONTERÍA</v>
          </cell>
        </row>
        <row r="12017">
          <cell r="AI12017" t="str">
            <v>LORICA</v>
          </cell>
        </row>
        <row r="12018">
          <cell r="AI12018" t="str">
            <v>MONTERÍA</v>
          </cell>
        </row>
        <row r="12019">
          <cell r="AI12019" t="str">
            <v>MONTELÍBANO</v>
          </cell>
        </row>
        <row r="12020">
          <cell r="AI12020" t="str">
            <v>MONTERÍA</v>
          </cell>
        </row>
        <row r="12021">
          <cell r="AI12021" t="str">
            <v>MONTELÍBANO</v>
          </cell>
        </row>
        <row r="12022">
          <cell r="AI12022" t="str">
            <v>MONTERÍA</v>
          </cell>
        </row>
        <row r="12023">
          <cell r="AI12023" t="str">
            <v>LORICA</v>
          </cell>
        </row>
        <row r="12024">
          <cell r="AI12024" t="str">
            <v>PUERTO LIBERTADOR</v>
          </cell>
        </row>
        <row r="12025">
          <cell r="AI12025" t="str">
            <v>TIERRALTA</v>
          </cell>
        </row>
        <row r="12026">
          <cell r="AI12026" t="str">
            <v>SAHAGÚN</v>
          </cell>
        </row>
        <row r="12027">
          <cell r="AI12027" t="str">
            <v>MONTERÍA</v>
          </cell>
        </row>
        <row r="12028">
          <cell r="AI12028" t="str">
            <v>MONTELÍBANO</v>
          </cell>
        </row>
        <row r="12029">
          <cell r="AI12029" t="str">
            <v>CERETÉ</v>
          </cell>
        </row>
        <row r="12030">
          <cell r="AI12030" t="str">
            <v>AYAPEL</v>
          </cell>
        </row>
        <row r="12031">
          <cell r="AI12031" t="str">
            <v>CERETÉ</v>
          </cell>
        </row>
        <row r="12032">
          <cell r="AI12032" t="str">
            <v>MONTERÍA</v>
          </cell>
        </row>
        <row r="12033">
          <cell r="AI12033" t="str">
            <v>SAHAGÚN</v>
          </cell>
        </row>
        <row r="12034">
          <cell r="AI12034" t="str">
            <v>MONTELÍBANO</v>
          </cell>
        </row>
        <row r="12035">
          <cell r="AI12035" t="str">
            <v>SAHAGÚN</v>
          </cell>
        </row>
        <row r="12036">
          <cell r="AI12036" t="str">
            <v>LORICA</v>
          </cell>
        </row>
        <row r="12037">
          <cell r="AI12037" t="str">
            <v>PLANETA RICA</v>
          </cell>
        </row>
        <row r="12038">
          <cell r="AI12038" t="str">
            <v>AYAPEL</v>
          </cell>
        </row>
        <row r="12039">
          <cell r="AI12039" t="str">
            <v>MONTERÍA</v>
          </cell>
        </row>
        <row r="12040">
          <cell r="AI12040" t="str">
            <v>MONTERÍA</v>
          </cell>
        </row>
        <row r="12041">
          <cell r="AI12041" t="str">
            <v>MONTERÍA</v>
          </cell>
        </row>
        <row r="12042">
          <cell r="AI12042" t="str">
            <v>LORICA</v>
          </cell>
        </row>
        <row r="12043">
          <cell r="AI12043" t="str">
            <v>CERETÉ</v>
          </cell>
        </row>
        <row r="12044">
          <cell r="AI12044" t="str">
            <v>MONTERÍA</v>
          </cell>
        </row>
        <row r="12045">
          <cell r="AI12045" t="str">
            <v>CHINÚ</v>
          </cell>
        </row>
        <row r="12046">
          <cell r="AI12046" t="str">
            <v>SAHAGÚN</v>
          </cell>
        </row>
        <row r="12047">
          <cell r="AI12047" t="str">
            <v>TIERRALTA</v>
          </cell>
        </row>
        <row r="12048">
          <cell r="AI12048" t="str">
            <v>MONTERÍA</v>
          </cell>
        </row>
        <row r="12049">
          <cell r="AI12049" t="str">
            <v>MONTERÍA</v>
          </cell>
        </row>
        <row r="12050">
          <cell r="AI12050" t="str">
            <v>CIÉNAGA DE ORO</v>
          </cell>
        </row>
        <row r="12051">
          <cell r="AI12051" t="str">
            <v>SAN CARLOS</v>
          </cell>
        </row>
        <row r="12052">
          <cell r="AI12052" t="str">
            <v>MONTERÍA</v>
          </cell>
        </row>
        <row r="12053">
          <cell r="AI12053" t="str">
            <v>MOÑITOS</v>
          </cell>
        </row>
        <row r="12054">
          <cell r="AI12054" t="str">
            <v>MONTERÍA</v>
          </cell>
        </row>
        <row r="12055">
          <cell r="AI12055" t="str">
            <v>LOS CÓRDOBAS</v>
          </cell>
        </row>
        <row r="12056">
          <cell r="AI12056" t="str">
            <v>VALENCIA</v>
          </cell>
        </row>
        <row r="12057">
          <cell r="AI12057" t="str">
            <v>SAN PELAYO</v>
          </cell>
        </row>
        <row r="12058">
          <cell r="AI12058" t="str">
            <v>PLANETA RICA</v>
          </cell>
        </row>
        <row r="12059">
          <cell r="AI12059" t="str">
            <v>PUEBLO NUEVO</v>
          </cell>
        </row>
        <row r="12060">
          <cell r="AI12060" t="str">
            <v>MONTERÍA</v>
          </cell>
        </row>
        <row r="12061">
          <cell r="AI12061" t="str">
            <v>LORICA</v>
          </cell>
        </row>
        <row r="12062">
          <cell r="AI12062" t="str">
            <v>SAHAGÚN</v>
          </cell>
        </row>
        <row r="12063">
          <cell r="AI12063" t="str">
            <v>LORICA</v>
          </cell>
        </row>
        <row r="12064">
          <cell r="AI12064" t="str">
            <v>MONTERÍA</v>
          </cell>
        </row>
        <row r="12065">
          <cell r="AI12065" t="str">
            <v>MONTERÍA</v>
          </cell>
        </row>
        <row r="12066">
          <cell r="AI12066" t="str">
            <v>MOÑITOS</v>
          </cell>
        </row>
        <row r="12067">
          <cell r="AI12067" t="str">
            <v>PUERTO ESCONDIDO</v>
          </cell>
        </row>
        <row r="12068">
          <cell r="AI12068" t="str">
            <v>MONTERÍA</v>
          </cell>
        </row>
        <row r="12069">
          <cell r="AI12069" t="str">
            <v>TIERRALTA</v>
          </cell>
        </row>
        <row r="12070">
          <cell r="AI12070" t="str">
            <v>LORICA</v>
          </cell>
        </row>
        <row r="12071">
          <cell r="AI12071" t="str">
            <v>CHIMÁ</v>
          </cell>
        </row>
        <row r="12072">
          <cell r="AI12072" t="str">
            <v>LORICA</v>
          </cell>
        </row>
        <row r="12073">
          <cell r="AI12073" t="str">
            <v>LOS CÓRDOBAS</v>
          </cell>
        </row>
        <row r="12074">
          <cell r="AI12074" t="str">
            <v>MONTERÍA</v>
          </cell>
        </row>
        <row r="12075">
          <cell r="AI12075" t="str">
            <v>MONTERÍA</v>
          </cell>
        </row>
        <row r="12076">
          <cell r="AI12076" t="str">
            <v>LORICA</v>
          </cell>
        </row>
        <row r="12077">
          <cell r="AI12077" t="str">
            <v>PLANETA RICA</v>
          </cell>
        </row>
        <row r="12078">
          <cell r="AI12078" t="str">
            <v>MONTERÍA</v>
          </cell>
        </row>
        <row r="12079">
          <cell r="AI12079" t="str">
            <v>MONTERÍA</v>
          </cell>
        </row>
        <row r="12080">
          <cell r="AI12080" t="str">
            <v>LORICA</v>
          </cell>
        </row>
        <row r="12081">
          <cell r="AI12081" t="str">
            <v>LORICA</v>
          </cell>
        </row>
        <row r="12082">
          <cell r="AI12082" t="str">
            <v>VALENCIA</v>
          </cell>
        </row>
        <row r="12083">
          <cell r="AI12083" t="str">
            <v>MONTERÍA</v>
          </cell>
        </row>
        <row r="12084">
          <cell r="AI12084" t="str">
            <v>TIERRALTA</v>
          </cell>
        </row>
        <row r="12085">
          <cell r="AI12085" t="str">
            <v>LORICA</v>
          </cell>
        </row>
        <row r="12086">
          <cell r="AI12086" t="str">
            <v>MONTERÍA</v>
          </cell>
        </row>
        <row r="12087">
          <cell r="AI12087" t="str">
            <v>BUENAVISTA</v>
          </cell>
        </row>
        <row r="12088">
          <cell r="AI12088" t="str">
            <v>TIERRALTA</v>
          </cell>
        </row>
        <row r="12089">
          <cell r="AI12089" t="str">
            <v>MONTERÍA</v>
          </cell>
        </row>
        <row r="12090">
          <cell r="AI12090" t="str">
            <v>PLANETA RICA</v>
          </cell>
        </row>
        <row r="12091">
          <cell r="AI12091" t="str">
            <v>LORICA</v>
          </cell>
        </row>
        <row r="12092">
          <cell r="AI12092" t="str">
            <v>PLANETA RICA</v>
          </cell>
        </row>
        <row r="12093">
          <cell r="AI12093" t="str">
            <v>MONTERÍA</v>
          </cell>
        </row>
        <row r="12094">
          <cell r="AI12094" t="str">
            <v>CIÉNAGA DE ORO</v>
          </cell>
        </row>
        <row r="12095">
          <cell r="AI12095" t="str">
            <v>TIERRALTA</v>
          </cell>
        </row>
        <row r="12096">
          <cell r="AI12096" t="str">
            <v>MONTERÍA</v>
          </cell>
        </row>
        <row r="12097">
          <cell r="AI12097" t="str">
            <v>MONTERÍA</v>
          </cell>
        </row>
        <row r="12098">
          <cell r="AI12098" t="str">
            <v>CHINÚ</v>
          </cell>
        </row>
        <row r="12099">
          <cell r="AI12099" t="str">
            <v>MONTERÍA</v>
          </cell>
        </row>
        <row r="12100">
          <cell r="AI12100" t="str">
            <v>MONTERÍA</v>
          </cell>
        </row>
        <row r="12101">
          <cell r="AI12101" t="str">
            <v>MONTERÍA</v>
          </cell>
        </row>
        <row r="12102">
          <cell r="AI12102" t="str">
            <v>MONTERÍA</v>
          </cell>
        </row>
        <row r="12103">
          <cell r="AI12103" t="str">
            <v>PUEBLO NUEVO</v>
          </cell>
        </row>
        <row r="12104">
          <cell r="AI12104" t="str">
            <v>LORICA</v>
          </cell>
        </row>
        <row r="12105">
          <cell r="AI12105" t="str">
            <v>SAHAGÚN</v>
          </cell>
        </row>
        <row r="12106">
          <cell r="AI12106" t="str">
            <v>CHIMÁ</v>
          </cell>
        </row>
        <row r="12107">
          <cell r="AI12107" t="str">
            <v>MONTERÍA</v>
          </cell>
        </row>
        <row r="12108">
          <cell r="AI12108" t="str">
            <v>LORICA</v>
          </cell>
        </row>
        <row r="12109">
          <cell r="AI12109" t="str">
            <v>CERETÉ</v>
          </cell>
        </row>
        <row r="12110">
          <cell r="AI12110" t="str">
            <v>TIERRALTA</v>
          </cell>
        </row>
        <row r="12111">
          <cell r="AI12111" t="str">
            <v>SAHAGÚN</v>
          </cell>
        </row>
        <row r="12112">
          <cell r="AI12112" t="str">
            <v>MOMIL</v>
          </cell>
        </row>
        <row r="12113">
          <cell r="AI12113" t="str">
            <v>SAHAGÚN</v>
          </cell>
        </row>
        <row r="12114">
          <cell r="AI12114" t="str">
            <v>LORICA</v>
          </cell>
        </row>
        <row r="12115">
          <cell r="AI12115" t="str">
            <v>LORICA</v>
          </cell>
        </row>
        <row r="12116">
          <cell r="AI12116" t="str">
            <v>MONTERÍA</v>
          </cell>
        </row>
        <row r="12117">
          <cell r="AI12117" t="str">
            <v>TIERRALTA</v>
          </cell>
        </row>
        <row r="12118">
          <cell r="AI12118" t="str">
            <v>MONTERÍA</v>
          </cell>
        </row>
        <row r="12119">
          <cell r="AI12119" t="str">
            <v>MONTERÍA</v>
          </cell>
        </row>
        <row r="12120">
          <cell r="AI12120" t="str">
            <v>MONTERÍA</v>
          </cell>
        </row>
        <row r="12121">
          <cell r="AI12121" t="str">
            <v>MONTERÍA</v>
          </cell>
        </row>
        <row r="12122">
          <cell r="AI12122" t="str">
            <v>SAHAGÚN</v>
          </cell>
        </row>
        <row r="12123">
          <cell r="AI12123" t="str">
            <v>TIERRALTA</v>
          </cell>
        </row>
        <row r="12124">
          <cell r="AI12124" t="str">
            <v>PUERTO LIBERTADOR</v>
          </cell>
        </row>
        <row r="12125">
          <cell r="AI12125" t="str">
            <v>CERETÉ</v>
          </cell>
        </row>
        <row r="12126">
          <cell r="AI12126" t="str">
            <v>CIÉNAGA DE ORO</v>
          </cell>
        </row>
        <row r="12127">
          <cell r="AI12127" t="str">
            <v>MONTELÍBANO</v>
          </cell>
        </row>
        <row r="12128">
          <cell r="AI12128" t="str">
            <v>PUERTO LIBERTADOR</v>
          </cell>
        </row>
        <row r="12129">
          <cell r="AI12129" t="str">
            <v>LORICA</v>
          </cell>
        </row>
        <row r="12130">
          <cell r="AI12130" t="str">
            <v>MONTERÍA</v>
          </cell>
        </row>
        <row r="12131">
          <cell r="AI12131" t="str">
            <v>LORICA</v>
          </cell>
        </row>
        <row r="12132">
          <cell r="AI12132" t="str">
            <v>MONTERÍA</v>
          </cell>
        </row>
        <row r="12133">
          <cell r="AI12133" t="str">
            <v>MONTERÍA</v>
          </cell>
        </row>
        <row r="12134">
          <cell r="AI12134" t="str">
            <v>MONTERÍA</v>
          </cell>
        </row>
        <row r="12135">
          <cell r="AI12135" t="str">
            <v>MONTERÍA</v>
          </cell>
        </row>
        <row r="12136">
          <cell r="AI12136" t="str">
            <v>MONTERÍA</v>
          </cell>
        </row>
        <row r="12137">
          <cell r="AI12137" t="str">
            <v>MONTERÍA</v>
          </cell>
        </row>
        <row r="12138">
          <cell r="AI12138" t="str">
            <v>SAN JOSÉ DE URÉ</v>
          </cell>
        </row>
        <row r="12139">
          <cell r="AI12139" t="str">
            <v>SAN PELAYO</v>
          </cell>
        </row>
        <row r="12140">
          <cell r="AI12140" t="str">
            <v>CERETÉ</v>
          </cell>
        </row>
        <row r="12141">
          <cell r="AI12141" t="str">
            <v>MONTERÍA</v>
          </cell>
        </row>
        <row r="12142">
          <cell r="AI12142" t="str">
            <v>CERETÉ</v>
          </cell>
        </row>
        <row r="12143">
          <cell r="AI12143" t="str">
            <v>MONTERÍA</v>
          </cell>
        </row>
        <row r="12144">
          <cell r="AI12144" t="str">
            <v>SAN BERNARDO DEL VIENTO</v>
          </cell>
        </row>
        <row r="12145">
          <cell r="AI12145" t="str">
            <v>SAN BERNARDO DEL VIENTO</v>
          </cell>
        </row>
        <row r="12146">
          <cell r="AI12146" t="str">
            <v>SAN PELAYO</v>
          </cell>
        </row>
        <row r="12147">
          <cell r="AI12147" t="str">
            <v>SAN ANTERO</v>
          </cell>
        </row>
        <row r="12148">
          <cell r="AI12148" t="str">
            <v>PURÍSIMA DE LA CONCEPCIÓN</v>
          </cell>
        </row>
        <row r="12149">
          <cell r="AI12149" t="str">
            <v>SAN ANDRÉS DE SOTAVENTO</v>
          </cell>
        </row>
        <row r="12150">
          <cell r="AI12150" t="str">
            <v>LORICA</v>
          </cell>
        </row>
        <row r="12151">
          <cell r="AI12151" t="str">
            <v>LORICA</v>
          </cell>
        </row>
        <row r="12152">
          <cell r="AI12152" t="str">
            <v>LORICA</v>
          </cell>
        </row>
        <row r="12153">
          <cell r="AI12153" t="str">
            <v>MONTERÍA</v>
          </cell>
        </row>
        <row r="12154">
          <cell r="AI12154" t="str">
            <v>MONTELÍBANO</v>
          </cell>
        </row>
        <row r="12155">
          <cell r="AI12155" t="str">
            <v>MONTELÍBANO</v>
          </cell>
        </row>
        <row r="12156">
          <cell r="AI12156" t="str">
            <v>LORICA</v>
          </cell>
        </row>
        <row r="12157">
          <cell r="AI12157" t="str">
            <v>LORICA</v>
          </cell>
        </row>
        <row r="12158">
          <cell r="AI12158" t="str">
            <v>TIERRALTA</v>
          </cell>
        </row>
        <row r="12159">
          <cell r="AI12159" t="str">
            <v>AYAPEL</v>
          </cell>
        </row>
        <row r="12160">
          <cell r="AI12160" t="str">
            <v>LORICA</v>
          </cell>
        </row>
        <row r="12161">
          <cell r="AI12161" t="str">
            <v>MONTERÍA</v>
          </cell>
        </row>
        <row r="12162">
          <cell r="AI12162" t="str">
            <v>VALENCIA</v>
          </cell>
        </row>
        <row r="12163">
          <cell r="AI12163" t="str">
            <v>TIERRALTA</v>
          </cell>
        </row>
        <row r="12164">
          <cell r="AI12164" t="str">
            <v>MONTERÍA</v>
          </cell>
        </row>
        <row r="12165">
          <cell r="AI12165" t="str">
            <v>MONTERÍA</v>
          </cell>
        </row>
        <row r="12166">
          <cell r="AI12166" t="str">
            <v>AYAPEL</v>
          </cell>
        </row>
        <row r="12167">
          <cell r="AI12167" t="str">
            <v>TIERRALTA</v>
          </cell>
        </row>
        <row r="12168">
          <cell r="AI12168" t="str">
            <v>PUEBLO NUEVO</v>
          </cell>
        </row>
        <row r="12169">
          <cell r="AI12169" t="str">
            <v>LOS CÓRDOBAS</v>
          </cell>
        </row>
        <row r="12170">
          <cell r="AI12170" t="str">
            <v>TIERRALTA</v>
          </cell>
        </row>
        <row r="12171">
          <cell r="AI12171" t="str">
            <v>CHIMÁ</v>
          </cell>
        </row>
        <row r="12172">
          <cell r="AI12172" t="str">
            <v>VALENCIA</v>
          </cell>
        </row>
        <row r="12173">
          <cell r="AI12173" t="str">
            <v>MONTERÍA</v>
          </cell>
        </row>
        <row r="12174">
          <cell r="AI12174" t="str">
            <v>MONTERÍA</v>
          </cell>
        </row>
        <row r="12175">
          <cell r="AI12175" t="str">
            <v>MONTERÍA</v>
          </cell>
        </row>
        <row r="12176">
          <cell r="AI12176" t="str">
            <v>PLANETA RICA</v>
          </cell>
        </row>
        <row r="12177">
          <cell r="AI12177" t="str">
            <v>SAHAGÚN</v>
          </cell>
        </row>
        <row r="12178">
          <cell r="AI12178" t="str">
            <v>VALENCIA</v>
          </cell>
        </row>
        <row r="12179">
          <cell r="AI12179" t="str">
            <v>SAN ANDRÉS DE SOTAVENTO</v>
          </cell>
        </row>
        <row r="12180">
          <cell r="AI12180" t="str">
            <v>AYAPEL</v>
          </cell>
        </row>
        <row r="12181">
          <cell r="AI12181" t="str">
            <v>AYAPEL</v>
          </cell>
        </row>
        <row r="12182">
          <cell r="AI12182" t="str">
            <v>PLANETA RICA</v>
          </cell>
        </row>
        <row r="12183">
          <cell r="AI12183" t="str">
            <v>MONTERÍA</v>
          </cell>
        </row>
        <row r="12184">
          <cell r="AI12184" t="str">
            <v>CIÉNAGA DE ORO</v>
          </cell>
        </row>
        <row r="12185">
          <cell r="AI12185" t="str">
            <v>MONTERÍA</v>
          </cell>
        </row>
        <row r="12186">
          <cell r="AI12186" t="str">
            <v>MONTERÍA</v>
          </cell>
        </row>
        <row r="12187">
          <cell r="AI12187" t="str">
            <v>MONTELÍBANO</v>
          </cell>
        </row>
        <row r="12188">
          <cell r="AI12188" t="str">
            <v>MONTERÍA</v>
          </cell>
        </row>
        <row r="12189">
          <cell r="AI12189" t="str">
            <v>MONTERÍA</v>
          </cell>
        </row>
        <row r="12190">
          <cell r="AI12190" t="str">
            <v>TIERRALTA</v>
          </cell>
        </row>
        <row r="12191">
          <cell r="AI12191" t="str">
            <v>TIERRALTA</v>
          </cell>
        </row>
        <row r="12192">
          <cell r="AI12192" t="str">
            <v>MONTERÍA</v>
          </cell>
        </row>
        <row r="12193">
          <cell r="AI12193" t="str">
            <v>TIERRALTA</v>
          </cell>
        </row>
        <row r="12194">
          <cell r="AI12194" t="str">
            <v>LORICA</v>
          </cell>
        </row>
        <row r="12195">
          <cell r="AI12195" t="str">
            <v>MOÑITOS</v>
          </cell>
        </row>
        <row r="12196">
          <cell r="AI12196" t="str">
            <v>PLANETA RICA</v>
          </cell>
        </row>
        <row r="12197">
          <cell r="AI12197" t="str">
            <v>SAN ANDRÉS DE SOTAVENTO</v>
          </cell>
        </row>
        <row r="12198">
          <cell r="AI12198" t="str">
            <v>SAN BERNARDO DEL VIENTO</v>
          </cell>
        </row>
        <row r="12199">
          <cell r="AI12199" t="str">
            <v>CERETÉ</v>
          </cell>
        </row>
        <row r="12200">
          <cell r="AI12200" t="str">
            <v>MONTERÍA</v>
          </cell>
        </row>
        <row r="12201">
          <cell r="AI12201" t="str">
            <v>MOÑITOS</v>
          </cell>
        </row>
        <row r="12202">
          <cell r="AI12202" t="str">
            <v>TIERRALTA</v>
          </cell>
        </row>
        <row r="12203">
          <cell r="AI12203" t="str">
            <v>MONTERÍA</v>
          </cell>
        </row>
        <row r="12204">
          <cell r="AI12204" t="str">
            <v>PUEBLO NUEVO</v>
          </cell>
        </row>
        <row r="12205">
          <cell r="AI12205" t="str">
            <v>PLANETA RICA</v>
          </cell>
        </row>
        <row r="12206">
          <cell r="AI12206" t="str">
            <v>MONTERÍA</v>
          </cell>
        </row>
        <row r="12207">
          <cell r="AI12207" t="str">
            <v>SAN ANTERO</v>
          </cell>
        </row>
        <row r="12208">
          <cell r="AI12208" t="str">
            <v>LORICA</v>
          </cell>
        </row>
        <row r="12209">
          <cell r="AI12209" t="str">
            <v>MONTERÍA</v>
          </cell>
        </row>
        <row r="12210">
          <cell r="AI12210" t="str">
            <v>PUEBLO NUEVO</v>
          </cell>
        </row>
        <row r="12211">
          <cell r="AI12211" t="str">
            <v>TIERRALTA</v>
          </cell>
        </row>
        <row r="12212">
          <cell r="AI12212" t="str">
            <v>TIERRALTA</v>
          </cell>
        </row>
        <row r="12213">
          <cell r="AI12213" t="str">
            <v>SAN PELAYO</v>
          </cell>
        </row>
        <row r="12214">
          <cell r="AI12214" t="str">
            <v>TIERRALTA</v>
          </cell>
        </row>
        <row r="12215">
          <cell r="AI12215" t="str">
            <v>LORICA</v>
          </cell>
        </row>
        <row r="12216">
          <cell r="AI12216" t="str">
            <v>TIERRALTA</v>
          </cell>
        </row>
        <row r="12217">
          <cell r="AI12217" t="str">
            <v>MONTERÍA</v>
          </cell>
        </row>
        <row r="12218">
          <cell r="AI12218" t="str">
            <v>CERETÉ</v>
          </cell>
        </row>
        <row r="12219">
          <cell r="AI12219" t="str">
            <v>MONTERÍA</v>
          </cell>
        </row>
        <row r="12220">
          <cell r="AI12220" t="str">
            <v>TIERRALTA</v>
          </cell>
        </row>
        <row r="12221">
          <cell r="AI12221" t="str">
            <v>COTORRA</v>
          </cell>
        </row>
        <row r="12222">
          <cell r="AI12222" t="str">
            <v>MONTERÍA</v>
          </cell>
        </row>
        <row r="12223">
          <cell r="AI12223" t="str">
            <v>MONTERÍA</v>
          </cell>
        </row>
        <row r="12224">
          <cell r="AI12224" t="str">
            <v>CERETÉ</v>
          </cell>
        </row>
        <row r="12225">
          <cell r="AI12225" t="str">
            <v>MONTERÍA</v>
          </cell>
        </row>
        <row r="12226">
          <cell r="AI12226" t="str">
            <v>MOÑITOS</v>
          </cell>
        </row>
        <row r="12227">
          <cell r="AI12227" t="str">
            <v>MONTERÍA</v>
          </cell>
        </row>
        <row r="12228">
          <cell r="AI12228" t="str">
            <v>MONTERÍA</v>
          </cell>
        </row>
        <row r="12229">
          <cell r="AI12229" t="str">
            <v>MONTERÍA</v>
          </cell>
        </row>
        <row r="12230">
          <cell r="AI12230" t="str">
            <v>MONTERÍA</v>
          </cell>
        </row>
        <row r="12231">
          <cell r="AI12231" t="str">
            <v>AYAPEL</v>
          </cell>
        </row>
        <row r="12232">
          <cell r="AI12232" t="str">
            <v>MONTERÍA</v>
          </cell>
        </row>
        <row r="12233">
          <cell r="AI12233" t="str">
            <v>LORICA</v>
          </cell>
        </row>
        <row r="12234">
          <cell r="AI12234" t="str">
            <v>CHINÚ</v>
          </cell>
        </row>
        <row r="12235">
          <cell r="AI12235" t="str">
            <v>LORICA</v>
          </cell>
        </row>
        <row r="12236">
          <cell r="AI12236" t="str">
            <v>MONTELÍBANO</v>
          </cell>
        </row>
        <row r="12237">
          <cell r="AI12237" t="str">
            <v>MONTERÍA</v>
          </cell>
        </row>
        <row r="12238">
          <cell r="AI12238" t="str">
            <v>AYAPEL</v>
          </cell>
        </row>
        <row r="12239">
          <cell r="AI12239" t="str">
            <v>SAN ANTERO</v>
          </cell>
        </row>
        <row r="12240">
          <cell r="AI12240" t="str">
            <v>TUCHÍN</v>
          </cell>
        </row>
        <row r="12241">
          <cell r="AI12241" t="str">
            <v>AYAPEL</v>
          </cell>
        </row>
        <row r="12242">
          <cell r="AI12242" t="str">
            <v>TIERRALTA</v>
          </cell>
        </row>
        <row r="12243">
          <cell r="AI12243" t="str">
            <v>MONTERÍA</v>
          </cell>
        </row>
        <row r="12244">
          <cell r="AI12244" t="str">
            <v>SAN PELAYO</v>
          </cell>
        </row>
        <row r="12245">
          <cell r="AI12245" t="str">
            <v>TIERRALTA</v>
          </cell>
        </row>
        <row r="12246">
          <cell r="AI12246" t="str">
            <v>CIÉNAGA DE ORO</v>
          </cell>
        </row>
        <row r="12247">
          <cell r="AI12247" t="str">
            <v>TUCHÍN</v>
          </cell>
        </row>
        <row r="12248">
          <cell r="AI12248" t="str">
            <v>MONTERÍA</v>
          </cell>
        </row>
        <row r="12249">
          <cell r="AI12249" t="str">
            <v>MONTERÍA</v>
          </cell>
        </row>
        <row r="12250">
          <cell r="AI12250" t="str">
            <v>TIERRALTA</v>
          </cell>
        </row>
        <row r="12251">
          <cell r="AI12251" t="str">
            <v>CERETÉ</v>
          </cell>
        </row>
        <row r="12252">
          <cell r="AI12252" t="str">
            <v>LORICA</v>
          </cell>
        </row>
        <row r="12253">
          <cell r="AI12253" t="str">
            <v>CANALETE</v>
          </cell>
        </row>
        <row r="12254">
          <cell r="AI12254" t="str">
            <v>AYAPEL</v>
          </cell>
        </row>
        <row r="12255">
          <cell r="AI12255" t="str">
            <v>MONTERÍA</v>
          </cell>
        </row>
        <row r="12256">
          <cell r="AI12256" t="str">
            <v>CHINÚ</v>
          </cell>
        </row>
        <row r="12257">
          <cell r="AI12257" t="str">
            <v>LORICA</v>
          </cell>
        </row>
        <row r="12258">
          <cell r="AI12258" t="str">
            <v>MONTERÍA</v>
          </cell>
        </row>
        <row r="12259">
          <cell r="AI12259" t="str">
            <v>CANALETE</v>
          </cell>
        </row>
        <row r="12260">
          <cell r="AI12260" t="str">
            <v>PLANETA RICA</v>
          </cell>
        </row>
        <row r="12261">
          <cell r="AI12261" t="str">
            <v>MONTERÍA</v>
          </cell>
        </row>
        <row r="12262">
          <cell r="AI12262" t="str">
            <v>TIERRALTA</v>
          </cell>
        </row>
        <row r="12263">
          <cell r="AI12263" t="str">
            <v>MONTERÍA</v>
          </cell>
        </row>
        <row r="12264">
          <cell r="AI12264" t="str">
            <v>CERETÉ</v>
          </cell>
        </row>
        <row r="12265">
          <cell r="AI12265" t="str">
            <v>MONTERÍA</v>
          </cell>
        </row>
        <row r="12266">
          <cell r="AI12266" t="str">
            <v>SAN BERNARDO DEL VIENTO</v>
          </cell>
        </row>
        <row r="12267">
          <cell r="AI12267" t="str">
            <v>LORICA</v>
          </cell>
        </row>
        <row r="12268">
          <cell r="AI12268" t="str">
            <v>TIERRALTA</v>
          </cell>
        </row>
        <row r="12269">
          <cell r="AI12269" t="str">
            <v>MONTERÍA</v>
          </cell>
        </row>
        <row r="12270">
          <cell r="AI12270" t="str">
            <v>SAN PELAYO</v>
          </cell>
        </row>
        <row r="12271">
          <cell r="AI12271" t="str">
            <v>LORICA</v>
          </cell>
        </row>
        <row r="12272">
          <cell r="AI12272" t="str">
            <v>MONTERÍA</v>
          </cell>
        </row>
        <row r="12273">
          <cell r="AI12273" t="str">
            <v>AYAPEL</v>
          </cell>
        </row>
        <row r="12274">
          <cell r="AI12274" t="str">
            <v>SAN BERNARDO DEL VIENTO</v>
          </cell>
        </row>
        <row r="12275">
          <cell r="AI12275" t="str">
            <v>PUERTO LIBERTADOR</v>
          </cell>
        </row>
        <row r="12276">
          <cell r="AI12276" t="str">
            <v>MOÑITOS</v>
          </cell>
        </row>
        <row r="12277">
          <cell r="AI12277" t="str">
            <v>LORICA</v>
          </cell>
        </row>
        <row r="12278">
          <cell r="AI12278" t="str">
            <v>PURÍSIMA DE LA CONCEPCIÓN</v>
          </cell>
        </row>
        <row r="12279">
          <cell r="AI12279" t="str">
            <v>MONTERÍA</v>
          </cell>
        </row>
        <row r="12280">
          <cell r="AI12280" t="str">
            <v>TIERRALTA</v>
          </cell>
        </row>
        <row r="12281">
          <cell r="AI12281" t="str">
            <v>TIERRALTA</v>
          </cell>
        </row>
        <row r="12282">
          <cell r="AI12282" t="str">
            <v>CIÉNAGA DE ORO</v>
          </cell>
        </row>
        <row r="12283">
          <cell r="AI12283" t="str">
            <v>MONTERÍA</v>
          </cell>
        </row>
        <row r="12284">
          <cell r="AI12284" t="str">
            <v>MONTERÍA</v>
          </cell>
        </row>
        <row r="12285">
          <cell r="AI12285" t="str">
            <v>MONTERÍA</v>
          </cell>
        </row>
        <row r="12286">
          <cell r="AI12286" t="str">
            <v>COTORRA</v>
          </cell>
        </row>
        <row r="12287">
          <cell r="AI12287" t="str">
            <v>SAHAGÚN</v>
          </cell>
        </row>
        <row r="12288">
          <cell r="AI12288" t="str">
            <v>MONTERÍA</v>
          </cell>
        </row>
        <row r="12289">
          <cell r="AI12289" t="str">
            <v>MOÑITOS</v>
          </cell>
        </row>
        <row r="12290">
          <cell r="AI12290" t="str">
            <v>SAN PELAYO</v>
          </cell>
        </row>
        <row r="12291">
          <cell r="AI12291" t="str">
            <v>MONTERÍA</v>
          </cell>
        </row>
        <row r="12292">
          <cell r="AI12292" t="str">
            <v>MONTERÍA</v>
          </cell>
        </row>
        <row r="12293">
          <cell r="AI12293" t="str">
            <v>MONTERÍA</v>
          </cell>
        </row>
        <row r="12294">
          <cell r="AI12294" t="str">
            <v>TIERRALTA</v>
          </cell>
        </row>
        <row r="12295">
          <cell r="AI12295" t="str">
            <v>MONTERÍA</v>
          </cell>
        </row>
        <row r="12296">
          <cell r="AI12296" t="str">
            <v>CHINÚ</v>
          </cell>
        </row>
        <row r="12297">
          <cell r="AI12297" t="str">
            <v>MONTERÍA</v>
          </cell>
        </row>
        <row r="12298">
          <cell r="AI12298" t="str">
            <v>CIÉNAGA DE ORO</v>
          </cell>
        </row>
        <row r="12299">
          <cell r="AI12299" t="str">
            <v>MONTERÍA</v>
          </cell>
        </row>
        <row r="12300">
          <cell r="AI12300" t="str">
            <v>AYAPEL</v>
          </cell>
        </row>
        <row r="12301">
          <cell r="AI12301" t="str">
            <v>MONTERÍA</v>
          </cell>
        </row>
        <row r="12302">
          <cell r="AI12302" t="str">
            <v>SAHAGÚN</v>
          </cell>
        </row>
        <row r="12303">
          <cell r="AI12303" t="str">
            <v>SAHAGÚN</v>
          </cell>
        </row>
        <row r="12304">
          <cell r="AI12304" t="str">
            <v>LORICA</v>
          </cell>
        </row>
        <row r="12305">
          <cell r="AI12305" t="str">
            <v>CERETÉ</v>
          </cell>
        </row>
        <row r="12306">
          <cell r="AI12306" t="str">
            <v>CIÉNAGA DE ORO</v>
          </cell>
        </row>
        <row r="12307">
          <cell r="AI12307" t="str">
            <v>MONTERÍA</v>
          </cell>
        </row>
        <row r="12308">
          <cell r="AI12308" t="str">
            <v>MONTERÍA</v>
          </cell>
        </row>
        <row r="12309">
          <cell r="AI12309" t="str">
            <v>PUEBLO NUEVO</v>
          </cell>
        </row>
        <row r="12310">
          <cell r="AI12310" t="str">
            <v>CERETÉ</v>
          </cell>
        </row>
        <row r="12311">
          <cell r="AI12311" t="str">
            <v>MONTELÍBANO</v>
          </cell>
        </row>
        <row r="12312">
          <cell r="AI12312" t="str">
            <v>MONTERÍA</v>
          </cell>
        </row>
        <row r="12313">
          <cell r="AI12313" t="str">
            <v>PUEBLO NUEVO</v>
          </cell>
        </row>
        <row r="12314">
          <cell r="AI12314" t="str">
            <v>SAN ANDRÉS DE SOTAVENTO</v>
          </cell>
        </row>
        <row r="12315">
          <cell r="AI12315" t="str">
            <v>CERETÉ</v>
          </cell>
        </row>
        <row r="12316">
          <cell r="AI12316" t="str">
            <v>AYAPEL</v>
          </cell>
        </row>
        <row r="12317">
          <cell r="AI12317" t="str">
            <v>PUERTO ESCONDIDO</v>
          </cell>
        </row>
        <row r="12318">
          <cell r="AI12318" t="str">
            <v>MONTERÍA</v>
          </cell>
        </row>
        <row r="12319">
          <cell r="AI12319" t="str">
            <v>AYAPEL</v>
          </cell>
        </row>
        <row r="12320">
          <cell r="AI12320" t="str">
            <v>MONTERÍA</v>
          </cell>
        </row>
        <row r="12321">
          <cell r="AI12321" t="str">
            <v>VALENCIA</v>
          </cell>
        </row>
        <row r="12322">
          <cell r="AI12322" t="str">
            <v>MONTERÍA</v>
          </cell>
        </row>
        <row r="12323">
          <cell r="AI12323" t="str">
            <v>MONTERÍA</v>
          </cell>
        </row>
        <row r="12324">
          <cell r="AI12324" t="str">
            <v>SAN ANTERO</v>
          </cell>
        </row>
        <row r="12325">
          <cell r="AI12325" t="str">
            <v>MONTERÍA</v>
          </cell>
        </row>
        <row r="12326">
          <cell r="AI12326" t="str">
            <v>MONTERÍA</v>
          </cell>
        </row>
        <row r="12327">
          <cell r="AI12327" t="str">
            <v>MONTELÍBANO</v>
          </cell>
        </row>
        <row r="12328">
          <cell r="AI12328" t="str">
            <v>CHINÚ</v>
          </cell>
        </row>
        <row r="12329">
          <cell r="AI12329" t="str">
            <v>LORICA</v>
          </cell>
        </row>
        <row r="12330">
          <cell r="AI12330" t="str">
            <v>MONTERÍA</v>
          </cell>
        </row>
        <row r="12331">
          <cell r="AI12331" t="str">
            <v>SAN CARLOS</v>
          </cell>
        </row>
        <row r="12332">
          <cell r="AI12332" t="str">
            <v>LORICA</v>
          </cell>
        </row>
        <row r="12333">
          <cell r="AI12333" t="str">
            <v>CERETÉ</v>
          </cell>
        </row>
        <row r="12334">
          <cell r="AI12334" t="str">
            <v>PUERTO LIBERTADOR</v>
          </cell>
        </row>
        <row r="12335">
          <cell r="AI12335" t="str">
            <v>MONTERÍA</v>
          </cell>
        </row>
        <row r="12336">
          <cell r="AI12336" t="str">
            <v>CHINÚ</v>
          </cell>
        </row>
        <row r="12337">
          <cell r="AI12337" t="str">
            <v>MONTERÍA</v>
          </cell>
        </row>
        <row r="12338">
          <cell r="AI12338" t="str">
            <v>CHINÚ</v>
          </cell>
        </row>
        <row r="12339">
          <cell r="AI12339" t="str">
            <v>MONTERÍA</v>
          </cell>
        </row>
        <row r="12340">
          <cell r="AI12340" t="str">
            <v>MONTERÍA</v>
          </cell>
        </row>
        <row r="12341">
          <cell r="AI12341" t="str">
            <v>SAN BERNARDO DEL VIENTO</v>
          </cell>
        </row>
        <row r="12342">
          <cell r="AI12342" t="str">
            <v>TIERRALTA</v>
          </cell>
        </row>
        <row r="12343">
          <cell r="AI12343" t="str">
            <v>LORICA</v>
          </cell>
        </row>
        <row r="12344">
          <cell r="AI12344" t="str">
            <v>SAHAGÚN</v>
          </cell>
        </row>
        <row r="12345">
          <cell r="AI12345" t="str">
            <v>PLANETA RICA</v>
          </cell>
        </row>
        <row r="12346">
          <cell r="AI12346" t="str">
            <v>BUENAVISTA</v>
          </cell>
        </row>
        <row r="12347">
          <cell r="AI12347" t="str">
            <v>PUERTO LIBERTADOR</v>
          </cell>
        </row>
        <row r="12348">
          <cell r="AI12348" t="str">
            <v>BUENAVISTA</v>
          </cell>
        </row>
        <row r="12349">
          <cell r="AI12349" t="str">
            <v>TIERRALTA</v>
          </cell>
        </row>
        <row r="12350">
          <cell r="AI12350" t="str">
            <v>PUERTO LIBERTADOR</v>
          </cell>
        </row>
        <row r="12351">
          <cell r="AI12351" t="str">
            <v>LORICA</v>
          </cell>
        </row>
        <row r="12352">
          <cell r="AI12352" t="str">
            <v>MONTELÍBANO</v>
          </cell>
        </row>
        <row r="12353">
          <cell r="AI12353" t="str">
            <v>VALENCIA</v>
          </cell>
        </row>
        <row r="12354">
          <cell r="AI12354" t="str">
            <v>PLANETA RICA</v>
          </cell>
        </row>
        <row r="12355">
          <cell r="AI12355" t="str">
            <v>SAN ANTERO</v>
          </cell>
        </row>
        <row r="12356">
          <cell r="AI12356" t="str">
            <v>PUEBLO NUEVO</v>
          </cell>
        </row>
        <row r="12357">
          <cell r="AI12357" t="str">
            <v>MONTERÍA</v>
          </cell>
        </row>
        <row r="12358">
          <cell r="AI12358" t="str">
            <v>PUERTO ESCONDIDO</v>
          </cell>
        </row>
        <row r="12359">
          <cell r="AI12359" t="str">
            <v>MONTERÍA</v>
          </cell>
        </row>
        <row r="12360">
          <cell r="AI12360" t="str">
            <v>PUEBLO NUEVO</v>
          </cell>
        </row>
        <row r="12361">
          <cell r="AI12361" t="str">
            <v>MONTERÍA</v>
          </cell>
        </row>
        <row r="12362">
          <cell r="AI12362" t="str">
            <v>MONTERÍA</v>
          </cell>
        </row>
        <row r="12363">
          <cell r="AI12363" t="str">
            <v>MONTERÍA</v>
          </cell>
        </row>
        <row r="12364">
          <cell r="AI12364" t="str">
            <v>MOMIL</v>
          </cell>
        </row>
        <row r="12365">
          <cell r="AI12365" t="str">
            <v>MONTERÍA</v>
          </cell>
        </row>
        <row r="12366">
          <cell r="AI12366" t="str">
            <v>PUEBLO NUEVO</v>
          </cell>
        </row>
        <row r="12367">
          <cell r="AI12367" t="str">
            <v>PLANETA RICA</v>
          </cell>
        </row>
        <row r="12368">
          <cell r="AI12368" t="str">
            <v>MONTERÍA</v>
          </cell>
        </row>
        <row r="12369">
          <cell r="AI12369" t="str">
            <v>MONTERÍA</v>
          </cell>
        </row>
        <row r="12370">
          <cell r="AI12370" t="str">
            <v>VALENCIA</v>
          </cell>
        </row>
        <row r="12371">
          <cell r="AI12371" t="str">
            <v>PUERTO LIBERTADOR</v>
          </cell>
        </row>
        <row r="12372">
          <cell r="AI12372" t="str">
            <v>LORICA</v>
          </cell>
        </row>
        <row r="12373">
          <cell r="AI12373" t="str">
            <v>MOÑITOS</v>
          </cell>
        </row>
        <row r="12374">
          <cell r="AI12374" t="str">
            <v>CANALETE</v>
          </cell>
        </row>
        <row r="12375">
          <cell r="AI12375" t="str">
            <v>MONTERÍA</v>
          </cell>
        </row>
        <row r="12376">
          <cell r="AI12376" t="str">
            <v>MONTERÍA</v>
          </cell>
        </row>
        <row r="12377">
          <cell r="AI12377" t="str">
            <v>MONTERÍA</v>
          </cell>
        </row>
        <row r="12378">
          <cell r="AI12378" t="str">
            <v>TIERRALTA</v>
          </cell>
        </row>
        <row r="12379">
          <cell r="AI12379" t="str">
            <v>LORICA</v>
          </cell>
        </row>
        <row r="12380">
          <cell r="AI12380" t="str">
            <v>LORICA</v>
          </cell>
        </row>
        <row r="12381">
          <cell r="AI12381" t="str">
            <v>SAN BERNARDO DEL VIENTO</v>
          </cell>
        </row>
        <row r="12382">
          <cell r="AI12382" t="str">
            <v>MONTERÍA</v>
          </cell>
        </row>
        <row r="12383">
          <cell r="AI12383" t="str">
            <v>TIERRALTA</v>
          </cell>
        </row>
        <row r="12384">
          <cell r="AI12384" t="str">
            <v>CANALETE</v>
          </cell>
        </row>
        <row r="12385">
          <cell r="AI12385" t="str">
            <v>SAN BERNARDO DEL VIENTO</v>
          </cell>
        </row>
        <row r="12386">
          <cell r="AI12386" t="str">
            <v>PLANETA RICA</v>
          </cell>
        </row>
        <row r="12387">
          <cell r="AI12387" t="str">
            <v>MONTERÍA</v>
          </cell>
        </row>
        <row r="12388">
          <cell r="AI12388" t="str">
            <v>MONTERÍA</v>
          </cell>
        </row>
        <row r="12389">
          <cell r="AI12389" t="str">
            <v>MONTERÍA</v>
          </cell>
        </row>
        <row r="12390">
          <cell r="AI12390" t="str">
            <v>PLANETA RICA</v>
          </cell>
        </row>
        <row r="12391">
          <cell r="AI12391" t="str">
            <v>VALENCIA</v>
          </cell>
        </row>
        <row r="12392">
          <cell r="AI12392" t="str">
            <v>MONTERÍA</v>
          </cell>
        </row>
        <row r="12393">
          <cell r="AI12393" t="str">
            <v>VALENCIA</v>
          </cell>
        </row>
        <row r="12394">
          <cell r="AI12394" t="str">
            <v>SAN PELAYO</v>
          </cell>
        </row>
        <row r="12395">
          <cell r="AI12395" t="str">
            <v>SAN BERNARDO DEL VIENTO</v>
          </cell>
        </row>
        <row r="12396">
          <cell r="AI12396" t="str">
            <v>LORICA</v>
          </cell>
        </row>
        <row r="12397">
          <cell r="AI12397" t="str">
            <v>COTORRA</v>
          </cell>
        </row>
        <row r="12398">
          <cell r="AI12398" t="str">
            <v>MONTERÍA</v>
          </cell>
        </row>
        <row r="12399">
          <cell r="AI12399" t="str">
            <v>MONTERÍA</v>
          </cell>
        </row>
        <row r="12400">
          <cell r="AI12400" t="str">
            <v>PUEBLO NUEVO</v>
          </cell>
        </row>
        <row r="12401">
          <cell r="AI12401" t="str">
            <v>AYAPEL</v>
          </cell>
        </row>
        <row r="12402">
          <cell r="AI12402" t="str">
            <v>MONTERÍA</v>
          </cell>
        </row>
        <row r="12403">
          <cell r="AI12403" t="str">
            <v>LORICA</v>
          </cell>
        </row>
        <row r="12404">
          <cell r="AI12404" t="str">
            <v>PUERTO ESCONDIDO</v>
          </cell>
        </row>
        <row r="12405">
          <cell r="AI12405" t="str">
            <v>LORICA</v>
          </cell>
        </row>
        <row r="12406">
          <cell r="AI12406" t="str">
            <v>LORICA</v>
          </cell>
        </row>
        <row r="12407">
          <cell r="AI12407" t="str">
            <v>LORICA</v>
          </cell>
        </row>
        <row r="12408">
          <cell r="AI12408" t="str">
            <v>SAN ANTERO</v>
          </cell>
        </row>
        <row r="12409">
          <cell r="AI12409" t="str">
            <v>AYAPEL</v>
          </cell>
        </row>
        <row r="12410">
          <cell r="AI12410" t="str">
            <v>MOMIL</v>
          </cell>
        </row>
        <row r="12411">
          <cell r="AI12411" t="str">
            <v>MONTERÍA</v>
          </cell>
        </row>
        <row r="12412">
          <cell r="AI12412" t="str">
            <v>SAN PELAYO</v>
          </cell>
        </row>
        <row r="12413">
          <cell r="AI12413" t="str">
            <v>MONTERÍA</v>
          </cell>
        </row>
        <row r="12414">
          <cell r="AI12414" t="str">
            <v>LORICA</v>
          </cell>
        </row>
        <row r="12415">
          <cell r="AI12415" t="str">
            <v>PUERTO LIBERTADOR</v>
          </cell>
        </row>
        <row r="12416">
          <cell r="AI12416" t="str">
            <v>MONTERÍA</v>
          </cell>
        </row>
        <row r="12417">
          <cell r="AI12417" t="str">
            <v>MONTERÍA</v>
          </cell>
        </row>
        <row r="12418">
          <cell r="AI12418" t="str">
            <v>MONTERÍA</v>
          </cell>
        </row>
        <row r="12419">
          <cell r="AI12419" t="str">
            <v>LORICA</v>
          </cell>
        </row>
        <row r="12420">
          <cell r="AI12420" t="str">
            <v>SAN ANTERO</v>
          </cell>
        </row>
        <row r="12421">
          <cell r="AI12421" t="str">
            <v>TIERRALTA</v>
          </cell>
        </row>
        <row r="12422">
          <cell r="AI12422" t="str">
            <v>MONTERÍA</v>
          </cell>
        </row>
        <row r="12423">
          <cell r="AI12423" t="str">
            <v>SAHAGÚN</v>
          </cell>
        </row>
        <row r="12424">
          <cell r="AI12424" t="str">
            <v>MONTERÍA</v>
          </cell>
        </row>
        <row r="12425">
          <cell r="AI12425" t="str">
            <v>CERETÉ</v>
          </cell>
        </row>
        <row r="12426">
          <cell r="AI12426" t="str">
            <v>MONTERÍA</v>
          </cell>
        </row>
        <row r="12427">
          <cell r="AI12427" t="str">
            <v>SAHAGÚN</v>
          </cell>
        </row>
        <row r="12428">
          <cell r="AI12428" t="str">
            <v>SAN ANDRÉS DE SOTAVENTO</v>
          </cell>
        </row>
        <row r="12429">
          <cell r="AI12429" t="str">
            <v>MONTERÍA</v>
          </cell>
        </row>
        <row r="12430">
          <cell r="AI12430" t="str">
            <v>SAN PELAYO</v>
          </cell>
        </row>
        <row r="12431">
          <cell r="AI12431" t="str">
            <v>MONTERÍA</v>
          </cell>
        </row>
        <row r="12432">
          <cell r="AI12432" t="str">
            <v>MONTERÍA</v>
          </cell>
        </row>
        <row r="12433">
          <cell r="AI12433" t="str">
            <v>SAHAGÚN</v>
          </cell>
        </row>
        <row r="12434">
          <cell r="AI12434" t="str">
            <v>CERETÉ</v>
          </cell>
        </row>
        <row r="12435">
          <cell r="AI12435" t="str">
            <v>MONTERÍA</v>
          </cell>
        </row>
        <row r="12436">
          <cell r="AI12436" t="str">
            <v>COTORRA</v>
          </cell>
        </row>
        <row r="12437">
          <cell r="AI12437" t="str">
            <v>MONTERÍA</v>
          </cell>
        </row>
        <row r="12438">
          <cell r="AI12438" t="str">
            <v>PUERTO LIBERTADOR</v>
          </cell>
        </row>
        <row r="12439">
          <cell r="AI12439" t="str">
            <v>PUERTO ESCONDIDO</v>
          </cell>
        </row>
        <row r="12440">
          <cell r="AI12440" t="str">
            <v>MONTERÍA</v>
          </cell>
        </row>
        <row r="12441">
          <cell r="AI12441" t="str">
            <v>MONTERÍA</v>
          </cell>
        </row>
        <row r="12442">
          <cell r="AI12442" t="str">
            <v>MONTERÍA</v>
          </cell>
        </row>
        <row r="12443">
          <cell r="AI12443" t="str">
            <v>CIÉNAGA DE ORO</v>
          </cell>
        </row>
        <row r="12444">
          <cell r="AI12444" t="str">
            <v>MONTERÍA</v>
          </cell>
        </row>
        <row r="12445">
          <cell r="AI12445" t="str">
            <v>MONTELÍBANO</v>
          </cell>
        </row>
        <row r="12446">
          <cell r="AI12446" t="str">
            <v>MONTERÍA</v>
          </cell>
        </row>
        <row r="12447">
          <cell r="AI12447" t="str">
            <v>MONTERÍA</v>
          </cell>
        </row>
        <row r="12448">
          <cell r="AI12448" t="str">
            <v>MONTERÍA</v>
          </cell>
        </row>
        <row r="12449">
          <cell r="AI12449" t="str">
            <v>MONTERÍA</v>
          </cell>
        </row>
        <row r="12450">
          <cell r="AI12450" t="str">
            <v>AYAPEL</v>
          </cell>
        </row>
        <row r="12451">
          <cell r="AI12451" t="str">
            <v>MONTERÍA</v>
          </cell>
        </row>
        <row r="12452">
          <cell r="AI12452" t="str">
            <v>MONTERÍA</v>
          </cell>
        </row>
        <row r="12453">
          <cell r="AI12453" t="str">
            <v>MONTERÍA</v>
          </cell>
        </row>
        <row r="12454">
          <cell r="AI12454" t="str">
            <v>CIÉNAGA DE ORO</v>
          </cell>
        </row>
        <row r="12455">
          <cell r="AI12455" t="str">
            <v>TIERRALTA</v>
          </cell>
        </row>
        <row r="12456">
          <cell r="AI12456" t="str">
            <v>PLANETA RICA</v>
          </cell>
        </row>
        <row r="12457">
          <cell r="AI12457" t="str">
            <v>CIÉNAGA DE ORO</v>
          </cell>
        </row>
        <row r="12458">
          <cell r="AI12458" t="str">
            <v>PUEBLO NUEVO</v>
          </cell>
        </row>
        <row r="12459">
          <cell r="AI12459" t="str">
            <v>VALENCIA</v>
          </cell>
        </row>
        <row r="12460">
          <cell r="AI12460" t="str">
            <v>CERETÉ</v>
          </cell>
        </row>
        <row r="12461">
          <cell r="AI12461" t="str">
            <v>LORICA</v>
          </cell>
        </row>
        <row r="12462">
          <cell r="AI12462" t="str">
            <v>LORICA</v>
          </cell>
        </row>
        <row r="12463">
          <cell r="AI12463" t="str">
            <v>PUERTO LIBERTADOR</v>
          </cell>
        </row>
        <row r="12464">
          <cell r="AI12464" t="str">
            <v>PLANETA RICA</v>
          </cell>
        </row>
        <row r="12465">
          <cell r="AI12465" t="str">
            <v>CERETÉ</v>
          </cell>
        </row>
        <row r="12466">
          <cell r="AI12466" t="str">
            <v>PLANETA RICA</v>
          </cell>
        </row>
        <row r="12467">
          <cell r="AI12467" t="str">
            <v>MOMIL</v>
          </cell>
        </row>
        <row r="12468">
          <cell r="AI12468" t="str">
            <v>TIERRALTA</v>
          </cell>
        </row>
        <row r="12469">
          <cell r="AI12469" t="str">
            <v>MONTERÍA</v>
          </cell>
        </row>
        <row r="12470">
          <cell r="AI12470" t="str">
            <v>MONTERÍA</v>
          </cell>
        </row>
        <row r="12471">
          <cell r="AI12471" t="str">
            <v>MONTERÍA</v>
          </cell>
        </row>
        <row r="12472">
          <cell r="AI12472" t="str">
            <v>TIERRALTA</v>
          </cell>
        </row>
        <row r="12473">
          <cell r="AI12473" t="str">
            <v>CERETÉ</v>
          </cell>
        </row>
        <row r="12474">
          <cell r="AI12474" t="str">
            <v>MONTERÍA</v>
          </cell>
        </row>
        <row r="12475">
          <cell r="AI12475" t="str">
            <v>TIERRALTA</v>
          </cell>
        </row>
        <row r="12476">
          <cell r="AI12476" t="str">
            <v>MONTERÍA</v>
          </cell>
        </row>
        <row r="12477">
          <cell r="AI12477" t="str">
            <v>SAN ANTERO</v>
          </cell>
        </row>
        <row r="12478">
          <cell r="AI12478" t="str">
            <v>SAN PELAYO</v>
          </cell>
        </row>
        <row r="12479">
          <cell r="AI12479" t="str">
            <v>MONTERÍA</v>
          </cell>
        </row>
        <row r="12480">
          <cell r="AI12480" t="str">
            <v>SAN PELAYO</v>
          </cell>
        </row>
        <row r="12481">
          <cell r="AI12481" t="str">
            <v>AYAPEL</v>
          </cell>
        </row>
        <row r="12482">
          <cell r="AI12482" t="str">
            <v>PUERTO ESCONDIDO</v>
          </cell>
        </row>
        <row r="12483">
          <cell r="AI12483" t="str">
            <v>SAN PELAYO</v>
          </cell>
        </row>
        <row r="12484">
          <cell r="AI12484" t="str">
            <v>PURÍSIMA DE LA CONCEPCIÓN</v>
          </cell>
        </row>
        <row r="12485">
          <cell r="AI12485" t="str">
            <v>LORICA</v>
          </cell>
        </row>
        <row r="12486">
          <cell r="AI12486" t="str">
            <v>MONTERÍA</v>
          </cell>
        </row>
        <row r="12487">
          <cell r="AI12487" t="str">
            <v>MONTELÍBANO</v>
          </cell>
        </row>
        <row r="12488">
          <cell r="AI12488" t="str">
            <v>MOÑITOS</v>
          </cell>
        </row>
        <row r="12489">
          <cell r="AI12489" t="str">
            <v>SAN ANDRÉS DE SOTAVENTO</v>
          </cell>
        </row>
        <row r="12490">
          <cell r="AI12490" t="str">
            <v>PLANETA RICA</v>
          </cell>
        </row>
        <row r="12491">
          <cell r="AI12491" t="str">
            <v>LORICA</v>
          </cell>
        </row>
        <row r="12492">
          <cell r="AI12492" t="str">
            <v>MONTERÍA</v>
          </cell>
        </row>
        <row r="12493">
          <cell r="AI12493" t="str">
            <v>MONTERÍA</v>
          </cell>
        </row>
        <row r="12494">
          <cell r="AI12494" t="str">
            <v>BUENAVISTA</v>
          </cell>
        </row>
        <row r="12495">
          <cell r="AI12495" t="str">
            <v>LORICA</v>
          </cell>
        </row>
        <row r="12496">
          <cell r="AI12496" t="str">
            <v>SAN ANDRÉS DE SOTAVENTO</v>
          </cell>
        </row>
        <row r="12497">
          <cell r="AI12497" t="str">
            <v>MONTERÍA</v>
          </cell>
        </row>
        <row r="12498">
          <cell r="AI12498" t="str">
            <v>CERETÉ</v>
          </cell>
        </row>
        <row r="12499">
          <cell r="AI12499" t="str">
            <v>SAN BERNARDO DEL VIENTO</v>
          </cell>
        </row>
        <row r="12500">
          <cell r="AI12500" t="str">
            <v>PLANETA RICA</v>
          </cell>
        </row>
        <row r="12501">
          <cell r="AI12501" t="str">
            <v>SAHAGÚN</v>
          </cell>
        </row>
        <row r="12502">
          <cell r="AI12502" t="str">
            <v>MONTERÍA</v>
          </cell>
        </row>
        <row r="12503">
          <cell r="AI12503" t="str">
            <v>MONTERÍA</v>
          </cell>
        </row>
        <row r="12504">
          <cell r="AI12504" t="str">
            <v>MONTERÍA</v>
          </cell>
        </row>
        <row r="12505">
          <cell r="AI12505" t="str">
            <v>LORICA</v>
          </cell>
        </row>
        <row r="12506">
          <cell r="AI12506" t="str">
            <v>CHINÚ</v>
          </cell>
        </row>
        <row r="12507">
          <cell r="AI12507" t="str">
            <v>PUEBLO NUEVO</v>
          </cell>
        </row>
        <row r="12508">
          <cell r="AI12508" t="str">
            <v>MONTERÍA</v>
          </cell>
        </row>
        <row r="12509">
          <cell r="AI12509" t="str">
            <v>MONTELÍBANO</v>
          </cell>
        </row>
        <row r="12510">
          <cell r="AI12510" t="str">
            <v>SAHAGÚN</v>
          </cell>
        </row>
        <row r="12511">
          <cell r="AI12511" t="str">
            <v>MONTERÍA</v>
          </cell>
        </row>
        <row r="12512">
          <cell r="AI12512" t="str">
            <v>TIERRALTA</v>
          </cell>
        </row>
        <row r="12513">
          <cell r="AI12513" t="str">
            <v>TIERRALTA</v>
          </cell>
        </row>
        <row r="12514">
          <cell r="AI12514" t="str">
            <v>TUCHÍN</v>
          </cell>
        </row>
        <row r="12515">
          <cell r="AI12515" t="str">
            <v>LOS CÓRDOBAS</v>
          </cell>
        </row>
        <row r="12516">
          <cell r="AI12516" t="str">
            <v>CERETÉ</v>
          </cell>
        </row>
        <row r="12517">
          <cell r="AI12517" t="str">
            <v>LORICA</v>
          </cell>
        </row>
        <row r="12518">
          <cell r="AI12518" t="str">
            <v>MONTERÍA</v>
          </cell>
        </row>
        <row r="12519">
          <cell r="AI12519" t="str">
            <v>LORICA</v>
          </cell>
        </row>
        <row r="12520">
          <cell r="AI12520" t="str">
            <v>MONTERÍA</v>
          </cell>
        </row>
        <row r="12521">
          <cell r="AI12521" t="str">
            <v>CHINÚ</v>
          </cell>
        </row>
        <row r="12522">
          <cell r="AI12522" t="str">
            <v>VALENCIA</v>
          </cell>
        </row>
        <row r="12523">
          <cell r="AI12523" t="str">
            <v>SAN ANTERO</v>
          </cell>
        </row>
        <row r="12524">
          <cell r="AI12524" t="str">
            <v>PLANETA RICA</v>
          </cell>
        </row>
        <row r="12525">
          <cell r="AI12525" t="str">
            <v>MONTERÍA</v>
          </cell>
        </row>
        <row r="12526">
          <cell r="AI12526" t="str">
            <v>SAN CARLOS</v>
          </cell>
        </row>
        <row r="12527">
          <cell r="AI12527" t="str">
            <v>MONTERÍA</v>
          </cell>
        </row>
        <row r="12528">
          <cell r="AI12528" t="str">
            <v>PURÍSIMA DE LA CONCEPCIÓN</v>
          </cell>
        </row>
        <row r="12529">
          <cell r="AI12529" t="str">
            <v>TIERRALTA</v>
          </cell>
        </row>
        <row r="12530">
          <cell r="AI12530" t="str">
            <v>TIERRALTA</v>
          </cell>
        </row>
        <row r="12531">
          <cell r="AI12531" t="str">
            <v>SAN CARLOS</v>
          </cell>
        </row>
        <row r="12532">
          <cell r="AI12532" t="str">
            <v>MONTERÍA</v>
          </cell>
        </row>
        <row r="12533">
          <cell r="AI12533" t="str">
            <v>MONTERÍA</v>
          </cell>
        </row>
        <row r="12534">
          <cell r="AI12534" t="str">
            <v>MONTELÍBANO</v>
          </cell>
        </row>
        <row r="12535">
          <cell r="AI12535" t="str">
            <v>LORICA</v>
          </cell>
        </row>
        <row r="12536">
          <cell r="AI12536" t="str">
            <v>MONTERÍA</v>
          </cell>
        </row>
        <row r="12537">
          <cell r="AI12537" t="str">
            <v>MOMIL</v>
          </cell>
        </row>
        <row r="12538">
          <cell r="AI12538" t="str">
            <v>MONTERÍA</v>
          </cell>
        </row>
        <row r="12539">
          <cell r="AI12539" t="str">
            <v>MONTERÍA</v>
          </cell>
        </row>
        <row r="12540">
          <cell r="AI12540" t="str">
            <v>LORICA</v>
          </cell>
        </row>
        <row r="12541">
          <cell r="AI12541" t="str">
            <v>MONTERÍA</v>
          </cell>
        </row>
        <row r="12542">
          <cell r="AI12542" t="str">
            <v>MONTERÍA</v>
          </cell>
        </row>
        <row r="12543">
          <cell r="AI12543" t="str">
            <v>SAN BERNARDO DEL VIENTO</v>
          </cell>
        </row>
        <row r="12544">
          <cell r="AI12544" t="str">
            <v>SAN BERNARDO DEL VIENTO</v>
          </cell>
        </row>
        <row r="12545">
          <cell r="AI12545" t="str">
            <v>TIERRALTA</v>
          </cell>
        </row>
        <row r="12546">
          <cell r="AI12546" t="str">
            <v>TIERRALTA</v>
          </cell>
        </row>
        <row r="12547">
          <cell r="AI12547" t="str">
            <v>SAN CARLOS</v>
          </cell>
        </row>
        <row r="12548">
          <cell r="AI12548" t="str">
            <v>PUEBLO NUEVO</v>
          </cell>
        </row>
        <row r="12549">
          <cell r="AI12549" t="str">
            <v>SAN PELAYO</v>
          </cell>
        </row>
        <row r="12550">
          <cell r="AI12550" t="str">
            <v>SAHAGÚN</v>
          </cell>
        </row>
        <row r="12551">
          <cell r="AI12551" t="str">
            <v>SAN PELAYO</v>
          </cell>
        </row>
        <row r="12552">
          <cell r="AI12552" t="str">
            <v>AYAPEL</v>
          </cell>
        </row>
        <row r="12553">
          <cell r="AI12553" t="str">
            <v>MONTELÍBANO</v>
          </cell>
        </row>
        <row r="12554">
          <cell r="AI12554" t="str">
            <v>CIÉNAGA DE ORO</v>
          </cell>
        </row>
        <row r="12555">
          <cell r="AI12555" t="str">
            <v>LORICA</v>
          </cell>
        </row>
        <row r="12556">
          <cell r="AI12556" t="str">
            <v>PUERTO LIBERTADOR</v>
          </cell>
        </row>
        <row r="12557">
          <cell r="AI12557" t="str">
            <v>MONTERÍA</v>
          </cell>
        </row>
        <row r="12558">
          <cell r="AI12558" t="str">
            <v>MONTERÍA</v>
          </cell>
        </row>
        <row r="12559">
          <cell r="AI12559" t="str">
            <v>MONTERÍA</v>
          </cell>
        </row>
        <row r="12560">
          <cell r="AI12560" t="str">
            <v>PUERTO LIBERTADOR</v>
          </cell>
        </row>
        <row r="12561">
          <cell r="AI12561" t="str">
            <v>MOMIL</v>
          </cell>
        </row>
        <row r="12562">
          <cell r="AI12562" t="str">
            <v>MOMIL</v>
          </cell>
        </row>
        <row r="12563">
          <cell r="AI12563" t="str">
            <v>MONTERÍA</v>
          </cell>
        </row>
        <row r="12564">
          <cell r="AI12564" t="str">
            <v>TIERRALTA</v>
          </cell>
        </row>
        <row r="12565">
          <cell r="AI12565" t="str">
            <v>LORICA</v>
          </cell>
        </row>
        <row r="12566">
          <cell r="AI12566" t="str">
            <v>LORICA</v>
          </cell>
        </row>
        <row r="12567">
          <cell r="AI12567" t="str">
            <v>SAN ANDRÉS DE SOTAVENTO</v>
          </cell>
        </row>
        <row r="12568">
          <cell r="AI12568" t="str">
            <v>LORICA</v>
          </cell>
        </row>
        <row r="12569">
          <cell r="AI12569" t="str">
            <v>MONTERÍA</v>
          </cell>
        </row>
        <row r="12570">
          <cell r="AI12570" t="str">
            <v>SAN ANTERO</v>
          </cell>
        </row>
        <row r="12571">
          <cell r="AI12571" t="str">
            <v>MOMIL</v>
          </cell>
        </row>
        <row r="12572">
          <cell r="AI12572" t="str">
            <v>MONTERÍA</v>
          </cell>
        </row>
        <row r="12573">
          <cell r="AI12573" t="str">
            <v>CERETÉ</v>
          </cell>
        </row>
        <row r="12574">
          <cell r="AI12574" t="str">
            <v>MONTERÍA</v>
          </cell>
        </row>
        <row r="12575">
          <cell r="AI12575" t="str">
            <v>PUEBLO NUEVO</v>
          </cell>
        </row>
        <row r="12576">
          <cell r="AI12576" t="str">
            <v>PUEBLO NUEVO</v>
          </cell>
        </row>
        <row r="12577">
          <cell r="AI12577" t="str">
            <v>CIÉNAGA DE ORO</v>
          </cell>
        </row>
        <row r="12578">
          <cell r="AI12578" t="str">
            <v>MOMIL</v>
          </cell>
        </row>
        <row r="12579">
          <cell r="AI12579" t="str">
            <v>MOÑITOS</v>
          </cell>
        </row>
        <row r="12580">
          <cell r="AI12580" t="str">
            <v>LORICA</v>
          </cell>
        </row>
        <row r="12581">
          <cell r="AI12581" t="str">
            <v>CERETÉ</v>
          </cell>
        </row>
        <row r="12582">
          <cell r="AI12582" t="str">
            <v>PUERTO ESCONDIDO</v>
          </cell>
        </row>
        <row r="12583">
          <cell r="AI12583" t="str">
            <v>MOÑITOS</v>
          </cell>
        </row>
        <row r="12584">
          <cell r="AI12584" t="str">
            <v>SAN PELAYO</v>
          </cell>
        </row>
        <row r="12585">
          <cell r="AI12585" t="str">
            <v>CERETÉ</v>
          </cell>
        </row>
        <row r="12586">
          <cell r="AI12586" t="str">
            <v>LORICA</v>
          </cell>
        </row>
        <row r="12587">
          <cell r="AI12587" t="str">
            <v>TUCHÍN</v>
          </cell>
        </row>
        <row r="12588">
          <cell r="AI12588" t="str">
            <v>MOÑITOS</v>
          </cell>
        </row>
        <row r="12589">
          <cell r="AI12589" t="str">
            <v>SAN BERNARDO DEL VIENTO</v>
          </cell>
        </row>
        <row r="12590">
          <cell r="AI12590" t="str">
            <v>MONTERÍA</v>
          </cell>
        </row>
        <row r="12591">
          <cell r="AI12591" t="str">
            <v>MONTERÍA</v>
          </cell>
        </row>
        <row r="12592">
          <cell r="AI12592" t="str">
            <v>MONTERÍA</v>
          </cell>
        </row>
        <row r="12593">
          <cell r="AI12593" t="str">
            <v>TUCHÍN</v>
          </cell>
        </row>
        <row r="12594">
          <cell r="AI12594" t="str">
            <v>MONTERÍA</v>
          </cell>
        </row>
        <row r="12595">
          <cell r="AI12595" t="str">
            <v>MONTERÍA</v>
          </cell>
        </row>
        <row r="12596">
          <cell r="AI12596" t="str">
            <v>CERETÉ</v>
          </cell>
        </row>
        <row r="12597">
          <cell r="AI12597" t="str">
            <v>PURÍSIMA DE LA CONCEPCIÓN</v>
          </cell>
        </row>
        <row r="12598">
          <cell r="AI12598" t="str">
            <v>SAN PELAYO</v>
          </cell>
        </row>
        <row r="12599">
          <cell r="AI12599" t="str">
            <v>VALENCIA</v>
          </cell>
        </row>
        <row r="12600">
          <cell r="AI12600" t="str">
            <v>MONTERÍA</v>
          </cell>
        </row>
        <row r="12601">
          <cell r="AI12601" t="str">
            <v>TIERRALTA</v>
          </cell>
        </row>
        <row r="12602">
          <cell r="AI12602" t="str">
            <v>CERETÉ</v>
          </cell>
        </row>
        <row r="12603">
          <cell r="AI12603" t="str">
            <v>PLANETA RICA</v>
          </cell>
        </row>
        <row r="12604">
          <cell r="AI12604" t="str">
            <v>SAN ANTERO</v>
          </cell>
        </row>
        <row r="12605">
          <cell r="AI12605" t="str">
            <v>BUENAVISTA</v>
          </cell>
        </row>
        <row r="12606">
          <cell r="AI12606" t="str">
            <v>MONTERÍA</v>
          </cell>
        </row>
        <row r="12607">
          <cell r="AI12607" t="str">
            <v>CERETÉ</v>
          </cell>
        </row>
        <row r="12608">
          <cell r="AI12608" t="str">
            <v>MOMIL</v>
          </cell>
        </row>
        <row r="12609">
          <cell r="AI12609" t="str">
            <v>PLANETA RICA</v>
          </cell>
        </row>
        <row r="12610">
          <cell r="AI12610" t="str">
            <v>MONTERÍA</v>
          </cell>
        </row>
        <row r="12611">
          <cell r="AI12611" t="str">
            <v>MONTERÍA</v>
          </cell>
        </row>
        <row r="12612">
          <cell r="AI12612" t="str">
            <v>LORICA</v>
          </cell>
        </row>
        <row r="12613">
          <cell r="AI12613" t="str">
            <v>MONTERÍA</v>
          </cell>
        </row>
        <row r="12614">
          <cell r="AI12614" t="str">
            <v>PLANETA RICA</v>
          </cell>
        </row>
        <row r="12615">
          <cell r="AI12615" t="str">
            <v>LOS CÓRDOBAS</v>
          </cell>
        </row>
        <row r="12616">
          <cell r="AI12616" t="str">
            <v>MONTERÍA</v>
          </cell>
        </row>
        <row r="12617">
          <cell r="AI12617" t="str">
            <v>PUERTO ESCONDIDO</v>
          </cell>
        </row>
        <row r="12618">
          <cell r="AI12618" t="str">
            <v>TIERRALTA</v>
          </cell>
        </row>
        <row r="12619">
          <cell r="AI12619" t="str">
            <v>TIERRALTA</v>
          </cell>
        </row>
        <row r="12620">
          <cell r="AI12620" t="str">
            <v>AYAPEL</v>
          </cell>
        </row>
        <row r="12621">
          <cell r="AI12621" t="str">
            <v>LORICA</v>
          </cell>
        </row>
        <row r="12622">
          <cell r="AI12622" t="str">
            <v>MONTERÍA</v>
          </cell>
        </row>
        <row r="12623">
          <cell r="AI12623" t="str">
            <v>PLANETA RICA</v>
          </cell>
        </row>
        <row r="12624">
          <cell r="AI12624" t="str">
            <v>MONTERÍA</v>
          </cell>
        </row>
        <row r="12625">
          <cell r="AI12625" t="str">
            <v>LORICA</v>
          </cell>
        </row>
        <row r="12626">
          <cell r="AI12626" t="str">
            <v>LORICA</v>
          </cell>
        </row>
        <row r="12627">
          <cell r="AI12627" t="str">
            <v>MONTERÍA</v>
          </cell>
        </row>
        <row r="12628">
          <cell r="AI12628" t="str">
            <v>MONTERÍA</v>
          </cell>
        </row>
        <row r="12629">
          <cell r="AI12629" t="str">
            <v>MONTELÍBANO</v>
          </cell>
        </row>
        <row r="12630">
          <cell r="AI12630" t="str">
            <v>MOMIL</v>
          </cell>
        </row>
        <row r="12631">
          <cell r="AI12631" t="str">
            <v>MONTERÍA</v>
          </cell>
        </row>
        <row r="12632">
          <cell r="AI12632" t="str">
            <v>MONTERÍA</v>
          </cell>
        </row>
        <row r="12633">
          <cell r="AI12633" t="str">
            <v>SAN JOSÉ DE URÉ</v>
          </cell>
        </row>
        <row r="12634">
          <cell r="AI12634" t="str">
            <v>MONTERÍA</v>
          </cell>
        </row>
        <row r="12635">
          <cell r="AI12635" t="str">
            <v>MONTERÍA</v>
          </cell>
        </row>
        <row r="12636">
          <cell r="AI12636" t="str">
            <v>MONTELÍBANO</v>
          </cell>
        </row>
        <row r="12637">
          <cell r="AI12637" t="str">
            <v>MONTERÍA</v>
          </cell>
        </row>
        <row r="12638">
          <cell r="AI12638" t="str">
            <v>SAN PELAYO</v>
          </cell>
        </row>
        <row r="12639">
          <cell r="AI12639" t="str">
            <v>MONTELÍBANO</v>
          </cell>
        </row>
        <row r="12640">
          <cell r="AI12640" t="str">
            <v>SAHAGÚN</v>
          </cell>
        </row>
        <row r="12641">
          <cell r="AI12641" t="str">
            <v>PUERTO ESCONDIDO</v>
          </cell>
        </row>
        <row r="12642">
          <cell r="AI12642" t="str">
            <v>MONTELÍBANO</v>
          </cell>
        </row>
        <row r="12643">
          <cell r="AI12643" t="str">
            <v>MONTERÍA</v>
          </cell>
        </row>
        <row r="12644">
          <cell r="AI12644" t="str">
            <v>CIÉNAGA DE ORO</v>
          </cell>
        </row>
        <row r="12645">
          <cell r="AI12645" t="str">
            <v>AYAPEL</v>
          </cell>
        </row>
        <row r="12646">
          <cell r="AI12646" t="str">
            <v>TIERRALTA</v>
          </cell>
        </row>
        <row r="12647">
          <cell r="AI12647" t="str">
            <v>PUEBLO NUEVO</v>
          </cell>
        </row>
        <row r="12648">
          <cell r="AI12648" t="str">
            <v>CERETÉ</v>
          </cell>
        </row>
        <row r="12649">
          <cell r="AI12649" t="str">
            <v>MONTERÍA</v>
          </cell>
        </row>
        <row r="12650">
          <cell r="AI12650" t="str">
            <v>PUERTO LIBERTADOR</v>
          </cell>
        </row>
        <row r="12651">
          <cell r="AI12651" t="str">
            <v>LORICA</v>
          </cell>
        </row>
        <row r="12652">
          <cell r="AI12652" t="str">
            <v>SAN JOSÉ DE URÉ</v>
          </cell>
        </row>
        <row r="12653">
          <cell r="AI12653" t="str">
            <v>COTORRA</v>
          </cell>
        </row>
        <row r="12654">
          <cell r="AI12654" t="str">
            <v>MONTERÍA</v>
          </cell>
        </row>
        <row r="12655">
          <cell r="AI12655" t="str">
            <v>AYAPEL</v>
          </cell>
        </row>
        <row r="12656">
          <cell r="AI12656" t="str">
            <v>VALENCIA</v>
          </cell>
        </row>
        <row r="12657">
          <cell r="AI12657" t="str">
            <v>MONTERÍA</v>
          </cell>
        </row>
        <row r="12658">
          <cell r="AI12658" t="str">
            <v>LORICA</v>
          </cell>
        </row>
        <row r="12659">
          <cell r="AI12659" t="str">
            <v>SAN PELAYO</v>
          </cell>
        </row>
        <row r="12660">
          <cell r="AI12660" t="str">
            <v>MONTERÍA</v>
          </cell>
        </row>
        <row r="12661">
          <cell r="AI12661" t="str">
            <v>SAN PELAYO</v>
          </cell>
        </row>
        <row r="12662">
          <cell r="AI12662" t="str">
            <v>MONTELÍBANO</v>
          </cell>
        </row>
        <row r="12663">
          <cell r="AI12663" t="str">
            <v>TIERRALTA</v>
          </cell>
        </row>
        <row r="12664">
          <cell r="AI12664" t="str">
            <v>MONTERÍA</v>
          </cell>
        </row>
        <row r="12665">
          <cell r="AI12665" t="str">
            <v>MONTERÍA</v>
          </cell>
        </row>
        <row r="12666">
          <cell r="AI12666" t="str">
            <v>TIERRALTA</v>
          </cell>
        </row>
        <row r="12667">
          <cell r="AI12667" t="str">
            <v>MOMIL</v>
          </cell>
        </row>
        <row r="12668">
          <cell r="AI12668" t="str">
            <v>TIERRALTA</v>
          </cell>
        </row>
        <row r="12669">
          <cell r="AI12669" t="str">
            <v>MONTELÍBANO</v>
          </cell>
        </row>
        <row r="12670">
          <cell r="AI12670" t="str">
            <v>AYAPEL</v>
          </cell>
        </row>
        <row r="12671">
          <cell r="AI12671" t="str">
            <v>TIERRALTA</v>
          </cell>
        </row>
        <row r="12672">
          <cell r="AI12672" t="str">
            <v>MONTELÍBANO</v>
          </cell>
        </row>
        <row r="12673">
          <cell r="AI12673" t="str">
            <v>MONTERÍA</v>
          </cell>
        </row>
        <row r="12674">
          <cell r="AI12674" t="str">
            <v>PURÍSIMA DE LA CONCEPCIÓN</v>
          </cell>
        </row>
        <row r="12675">
          <cell r="AI12675" t="str">
            <v>LORICA</v>
          </cell>
        </row>
        <row r="12676">
          <cell r="AI12676" t="str">
            <v>MONTERÍA</v>
          </cell>
        </row>
        <row r="12677">
          <cell r="AI12677" t="str">
            <v>PLANETA RICA</v>
          </cell>
        </row>
        <row r="12678">
          <cell r="AI12678" t="str">
            <v>MONTERÍA</v>
          </cell>
        </row>
        <row r="12679">
          <cell r="AI12679" t="str">
            <v>VALENCIA</v>
          </cell>
        </row>
        <row r="12680">
          <cell r="AI12680" t="str">
            <v>TIERRALTA</v>
          </cell>
        </row>
        <row r="12681">
          <cell r="AI12681" t="str">
            <v>LORICA</v>
          </cell>
        </row>
        <row r="12682">
          <cell r="AI12682" t="str">
            <v>LORICA</v>
          </cell>
        </row>
        <row r="12683">
          <cell r="AI12683" t="str">
            <v>CHIMÁ</v>
          </cell>
        </row>
        <row r="12684">
          <cell r="AI12684" t="str">
            <v>SAN ANDRÉS DE SOTAVENTO</v>
          </cell>
        </row>
        <row r="12685">
          <cell r="AI12685" t="str">
            <v>MONTERÍA</v>
          </cell>
        </row>
        <row r="12686">
          <cell r="AI12686" t="str">
            <v>MONTELÍBANO</v>
          </cell>
        </row>
        <row r="12687">
          <cell r="AI12687" t="str">
            <v>MONTERÍA</v>
          </cell>
        </row>
        <row r="12688">
          <cell r="AI12688" t="str">
            <v>SAHAGÚN</v>
          </cell>
        </row>
        <row r="12689">
          <cell r="AI12689" t="str">
            <v>CERETÉ</v>
          </cell>
        </row>
        <row r="12690">
          <cell r="AI12690" t="str">
            <v>PUEBLO NUEVO</v>
          </cell>
        </row>
        <row r="12691">
          <cell r="AI12691" t="str">
            <v>AYAPEL</v>
          </cell>
        </row>
        <row r="12692">
          <cell r="AI12692" t="str">
            <v>PLANETA RICA</v>
          </cell>
        </row>
        <row r="12693">
          <cell r="AI12693" t="str">
            <v>MONTERÍA</v>
          </cell>
        </row>
        <row r="12694">
          <cell r="AI12694" t="str">
            <v>MONTERÍA</v>
          </cell>
        </row>
        <row r="12695">
          <cell r="AI12695" t="str">
            <v>TIERRALTA</v>
          </cell>
        </row>
        <row r="12696">
          <cell r="AI12696" t="str">
            <v>MONTERÍA</v>
          </cell>
        </row>
        <row r="12697">
          <cell r="AI12697" t="str">
            <v>MONTELÍBANO</v>
          </cell>
        </row>
        <row r="12698">
          <cell r="AI12698" t="str">
            <v>SAHAGÚN</v>
          </cell>
        </row>
        <row r="12699">
          <cell r="AI12699" t="str">
            <v>MONTERÍA</v>
          </cell>
        </row>
        <row r="12700">
          <cell r="AI12700" t="str">
            <v>MONTERÍA</v>
          </cell>
        </row>
        <row r="12701">
          <cell r="AI12701" t="str">
            <v>LORICA</v>
          </cell>
        </row>
        <row r="12702">
          <cell r="AI12702" t="str">
            <v>TUCHÍN</v>
          </cell>
        </row>
        <row r="12703">
          <cell r="AI12703" t="str">
            <v>TIERRALTA</v>
          </cell>
        </row>
        <row r="12704">
          <cell r="AI12704" t="str">
            <v>MONTELÍBANO</v>
          </cell>
        </row>
        <row r="12705">
          <cell r="AI12705" t="str">
            <v>MOMIL</v>
          </cell>
        </row>
        <row r="12706">
          <cell r="AI12706" t="str">
            <v>MONTERÍA</v>
          </cell>
        </row>
        <row r="12707">
          <cell r="AI12707" t="str">
            <v>CIÉNAGA DE ORO</v>
          </cell>
        </row>
        <row r="12708">
          <cell r="AI12708" t="str">
            <v>CHINÚ</v>
          </cell>
        </row>
        <row r="12709">
          <cell r="AI12709" t="str">
            <v>PLANETA RICA</v>
          </cell>
        </row>
        <row r="12710">
          <cell r="AI12710" t="str">
            <v>COTORRA</v>
          </cell>
        </row>
        <row r="12711">
          <cell r="AI12711" t="str">
            <v>LORICA</v>
          </cell>
        </row>
        <row r="12712">
          <cell r="AI12712" t="str">
            <v>PUERTO ESCONDIDO</v>
          </cell>
        </row>
        <row r="12713">
          <cell r="AI12713" t="str">
            <v>TUCHÍN</v>
          </cell>
        </row>
        <row r="12714">
          <cell r="AI12714" t="str">
            <v>MONTERÍA</v>
          </cell>
        </row>
        <row r="12715">
          <cell r="AI12715" t="str">
            <v>TIERRALTA</v>
          </cell>
        </row>
        <row r="12716">
          <cell r="AI12716" t="str">
            <v>MONTERÍA</v>
          </cell>
        </row>
        <row r="12717">
          <cell r="AI12717" t="str">
            <v>MONTERÍA</v>
          </cell>
        </row>
        <row r="12718">
          <cell r="AI12718" t="str">
            <v>MONTERÍA</v>
          </cell>
        </row>
        <row r="12719">
          <cell r="AI12719" t="str">
            <v>MONTERÍA</v>
          </cell>
        </row>
        <row r="12720">
          <cell r="AI12720" t="str">
            <v>MONTERÍA</v>
          </cell>
        </row>
        <row r="12721">
          <cell r="AI12721" t="str">
            <v>PLANETA RICA</v>
          </cell>
        </row>
        <row r="12722">
          <cell r="AI12722" t="str">
            <v>LORICA</v>
          </cell>
        </row>
        <row r="12723">
          <cell r="AI12723" t="str">
            <v>CHIMÁ</v>
          </cell>
        </row>
        <row r="12724">
          <cell r="AI12724" t="str">
            <v>PUERTO ESCONDIDO</v>
          </cell>
        </row>
        <row r="12725">
          <cell r="AI12725" t="str">
            <v>LORICA</v>
          </cell>
        </row>
        <row r="12726">
          <cell r="AI12726" t="str">
            <v>MONTERÍA</v>
          </cell>
        </row>
        <row r="12727">
          <cell r="AI12727" t="str">
            <v>AYAPEL</v>
          </cell>
        </row>
        <row r="12728">
          <cell r="AI12728" t="str">
            <v>SAN JOSÉ DE URÉ</v>
          </cell>
        </row>
        <row r="12729">
          <cell r="AI12729" t="str">
            <v>TIERRALTA</v>
          </cell>
        </row>
        <row r="12730">
          <cell r="AI12730" t="str">
            <v>CERETÉ</v>
          </cell>
        </row>
        <row r="12731">
          <cell r="AI12731" t="str">
            <v>AYAPEL</v>
          </cell>
        </row>
        <row r="12732">
          <cell r="AI12732" t="str">
            <v>LORICA</v>
          </cell>
        </row>
        <row r="12733">
          <cell r="AI12733" t="str">
            <v>PUERTO ESCONDIDO</v>
          </cell>
        </row>
        <row r="12734">
          <cell r="AI12734" t="str">
            <v>CIÉNAGA DE ORO</v>
          </cell>
        </row>
        <row r="12735">
          <cell r="AI12735" t="str">
            <v>TUCHÍN</v>
          </cell>
        </row>
        <row r="12736">
          <cell r="AI12736" t="str">
            <v>CHINÚ</v>
          </cell>
        </row>
        <row r="12737">
          <cell r="AI12737" t="str">
            <v>TIERRALTA</v>
          </cell>
        </row>
        <row r="12738">
          <cell r="AI12738" t="str">
            <v>TIERRALTA</v>
          </cell>
        </row>
        <row r="12739">
          <cell r="AI12739" t="str">
            <v>TUCHÍN</v>
          </cell>
        </row>
        <row r="12740">
          <cell r="AI12740" t="str">
            <v>MONTERÍA</v>
          </cell>
        </row>
        <row r="12741">
          <cell r="AI12741" t="str">
            <v>AYAPEL</v>
          </cell>
        </row>
        <row r="12742">
          <cell r="AI12742" t="str">
            <v>LORICA</v>
          </cell>
        </row>
        <row r="12743">
          <cell r="AI12743" t="str">
            <v>TIERRALTA</v>
          </cell>
        </row>
        <row r="12744">
          <cell r="AI12744" t="str">
            <v>PLANETA RICA</v>
          </cell>
        </row>
        <row r="12745">
          <cell r="AI12745" t="str">
            <v>MONTERÍA</v>
          </cell>
        </row>
        <row r="12746">
          <cell r="AI12746" t="str">
            <v>PUERTO ESCONDIDO</v>
          </cell>
        </row>
        <row r="12747">
          <cell r="AI12747" t="str">
            <v>TIERRALTA</v>
          </cell>
        </row>
        <row r="12748">
          <cell r="AI12748" t="str">
            <v>CIÉNAGA DE ORO</v>
          </cell>
        </row>
        <row r="12749">
          <cell r="AI12749" t="str">
            <v>LORICA</v>
          </cell>
        </row>
        <row r="12750">
          <cell r="AI12750" t="str">
            <v>LORICA</v>
          </cell>
        </row>
        <row r="12751">
          <cell r="AI12751" t="str">
            <v>MONTERÍA</v>
          </cell>
        </row>
        <row r="12752">
          <cell r="AI12752" t="str">
            <v>MONTERÍA</v>
          </cell>
        </row>
        <row r="12753">
          <cell r="AI12753" t="str">
            <v>MONTERÍA</v>
          </cell>
        </row>
        <row r="12754">
          <cell r="AI12754" t="str">
            <v>MONTERÍA</v>
          </cell>
        </row>
        <row r="12755">
          <cell r="AI12755" t="str">
            <v>MONTELÍBANO</v>
          </cell>
        </row>
        <row r="12756">
          <cell r="AI12756" t="str">
            <v>CANALETE</v>
          </cell>
        </row>
        <row r="12757">
          <cell r="AI12757" t="str">
            <v>MONTERÍA</v>
          </cell>
        </row>
        <row r="12758">
          <cell r="AI12758" t="str">
            <v>SAN PELAYO</v>
          </cell>
        </row>
        <row r="12759">
          <cell r="AI12759" t="str">
            <v>MONTERÍA</v>
          </cell>
        </row>
        <row r="12760">
          <cell r="AI12760" t="str">
            <v>MONTERÍA</v>
          </cell>
        </row>
        <row r="12761">
          <cell r="AI12761" t="str">
            <v>CIÉNAGA DE ORO</v>
          </cell>
        </row>
        <row r="12762">
          <cell r="AI12762" t="str">
            <v>CIÉNAGA DE ORO</v>
          </cell>
        </row>
        <row r="12763">
          <cell r="AI12763" t="str">
            <v>MONTERÍA</v>
          </cell>
        </row>
        <row r="12764">
          <cell r="AI12764" t="str">
            <v>MONTERÍA</v>
          </cell>
        </row>
        <row r="12765">
          <cell r="AI12765" t="str">
            <v>SAHAGÚN</v>
          </cell>
        </row>
        <row r="12766">
          <cell r="AI12766" t="str">
            <v>MONTERÍA</v>
          </cell>
        </row>
        <row r="12767">
          <cell r="AI12767" t="str">
            <v>CERETÉ</v>
          </cell>
        </row>
        <row r="12768">
          <cell r="AI12768" t="str">
            <v>TIERRALTA</v>
          </cell>
        </row>
        <row r="12769">
          <cell r="AI12769" t="str">
            <v>MONTERÍA</v>
          </cell>
        </row>
        <row r="12770">
          <cell r="AI12770" t="str">
            <v>MONTERÍA</v>
          </cell>
        </row>
        <row r="12771">
          <cell r="AI12771" t="str">
            <v>AYAPEL</v>
          </cell>
        </row>
        <row r="12772">
          <cell r="AI12772" t="str">
            <v>SAN ANTERO</v>
          </cell>
        </row>
        <row r="12773">
          <cell r="AI12773" t="str">
            <v>AYAPEL</v>
          </cell>
        </row>
        <row r="12774">
          <cell r="AI12774" t="str">
            <v>PLANETA RICA</v>
          </cell>
        </row>
        <row r="12775">
          <cell r="AI12775" t="str">
            <v>MONTERÍA</v>
          </cell>
        </row>
        <row r="12776">
          <cell r="AI12776" t="str">
            <v>MONTERÍA</v>
          </cell>
        </row>
        <row r="12777">
          <cell r="AI12777" t="str">
            <v>CERETÉ</v>
          </cell>
        </row>
        <row r="12778">
          <cell r="AI12778" t="str">
            <v>CERETÉ</v>
          </cell>
        </row>
        <row r="12779">
          <cell r="AI12779" t="str">
            <v>VALENCIA</v>
          </cell>
        </row>
        <row r="12780">
          <cell r="AI12780" t="str">
            <v>MONTERÍA</v>
          </cell>
        </row>
        <row r="12781">
          <cell r="AI12781" t="str">
            <v>TUCHÍN</v>
          </cell>
        </row>
        <row r="12782">
          <cell r="AI12782" t="str">
            <v>CHIMÁ</v>
          </cell>
        </row>
        <row r="12783">
          <cell r="AI12783" t="str">
            <v>MONTELÍBANO</v>
          </cell>
        </row>
        <row r="12784">
          <cell r="AI12784" t="str">
            <v>CIÉNAGA DE ORO</v>
          </cell>
        </row>
        <row r="12785">
          <cell r="AI12785" t="str">
            <v>TUCHÍN</v>
          </cell>
        </row>
        <row r="12786">
          <cell r="AI12786" t="str">
            <v>CHIMÁ</v>
          </cell>
        </row>
        <row r="12787">
          <cell r="AI12787" t="str">
            <v>PUERTO ESCONDIDO</v>
          </cell>
        </row>
        <row r="12788">
          <cell r="AI12788" t="str">
            <v>TIERRALTA</v>
          </cell>
        </row>
        <row r="12789">
          <cell r="AI12789" t="str">
            <v>SAN ANDRÉS DE SOTAVENTO</v>
          </cell>
        </row>
        <row r="12790">
          <cell r="AI12790" t="str">
            <v>LORICA</v>
          </cell>
        </row>
        <row r="12791">
          <cell r="AI12791" t="str">
            <v>MONTERÍA</v>
          </cell>
        </row>
        <row r="12792">
          <cell r="AI12792" t="str">
            <v>SAN CARLOS</v>
          </cell>
        </row>
        <row r="12793">
          <cell r="AI12793" t="str">
            <v>TIERRALTA</v>
          </cell>
        </row>
        <row r="12794">
          <cell r="AI12794" t="str">
            <v>CHINÚ</v>
          </cell>
        </row>
        <row r="12795">
          <cell r="AI12795" t="str">
            <v>MONTERÍA</v>
          </cell>
        </row>
        <row r="12796">
          <cell r="AI12796" t="str">
            <v>MONTERÍA</v>
          </cell>
        </row>
        <row r="12797">
          <cell r="AI12797" t="str">
            <v>MONTERÍA</v>
          </cell>
        </row>
        <row r="12798">
          <cell r="AI12798" t="str">
            <v>SAHAGÚN</v>
          </cell>
        </row>
        <row r="12799">
          <cell r="AI12799" t="str">
            <v>MONTERÍA</v>
          </cell>
        </row>
        <row r="12800">
          <cell r="AI12800" t="str">
            <v>SAN ANDRÉS DE SOTAVENTO</v>
          </cell>
        </row>
        <row r="12801">
          <cell r="AI12801" t="str">
            <v>CIÉNAGA DE ORO</v>
          </cell>
        </row>
        <row r="12802">
          <cell r="AI12802" t="str">
            <v>PLANETA RICA</v>
          </cell>
        </row>
        <row r="12803">
          <cell r="AI12803" t="str">
            <v>SAN CARLOS</v>
          </cell>
        </row>
        <row r="12804">
          <cell r="AI12804" t="str">
            <v>MONTERÍA</v>
          </cell>
        </row>
        <row r="12805">
          <cell r="AI12805" t="str">
            <v>MONTERÍA</v>
          </cell>
        </row>
        <row r="12806">
          <cell r="AI12806" t="str">
            <v>CERETÉ</v>
          </cell>
        </row>
        <row r="12807">
          <cell r="AI12807" t="str">
            <v>PLANETA RICA</v>
          </cell>
        </row>
        <row r="12808">
          <cell r="AI12808" t="str">
            <v>MONTERÍA</v>
          </cell>
        </row>
        <row r="12809">
          <cell r="AI12809" t="str">
            <v>TIERRALTA</v>
          </cell>
        </row>
        <row r="12810">
          <cell r="AI12810" t="str">
            <v>CHINÚ</v>
          </cell>
        </row>
        <row r="12811">
          <cell r="AI12811" t="str">
            <v>PUEBLO NUEVO</v>
          </cell>
        </row>
        <row r="12812">
          <cell r="AI12812" t="str">
            <v>MONTELÍBANO</v>
          </cell>
        </row>
        <row r="12813">
          <cell r="AI12813" t="str">
            <v>MONTERÍA</v>
          </cell>
        </row>
        <row r="12814">
          <cell r="AI12814" t="str">
            <v>MONTERÍA</v>
          </cell>
        </row>
        <row r="12815">
          <cell r="AI12815" t="str">
            <v>MONTERÍA</v>
          </cell>
        </row>
        <row r="12816">
          <cell r="AI12816" t="str">
            <v>MONTERÍA</v>
          </cell>
        </row>
        <row r="12817">
          <cell r="AI12817" t="str">
            <v>MONTERÍA</v>
          </cell>
        </row>
        <row r="12818">
          <cell r="AI12818" t="str">
            <v>MOÑITOS</v>
          </cell>
        </row>
        <row r="12819">
          <cell r="AI12819" t="str">
            <v>SAN ANTERO</v>
          </cell>
        </row>
        <row r="12820">
          <cell r="AI12820" t="str">
            <v>SAHAGÚN</v>
          </cell>
        </row>
        <row r="12821">
          <cell r="AI12821" t="str">
            <v>BUENAVISTA</v>
          </cell>
        </row>
        <row r="12822">
          <cell r="AI12822" t="str">
            <v>MONTERÍA</v>
          </cell>
        </row>
        <row r="12823">
          <cell r="AI12823" t="str">
            <v>CERETÉ</v>
          </cell>
        </row>
        <row r="12824">
          <cell r="AI12824" t="str">
            <v>SAHAGÚN</v>
          </cell>
        </row>
        <row r="12825">
          <cell r="AI12825" t="str">
            <v>LORICA</v>
          </cell>
        </row>
        <row r="12826">
          <cell r="AI12826" t="str">
            <v>LORICA</v>
          </cell>
        </row>
        <row r="12827">
          <cell r="AI12827" t="str">
            <v>TUCHÍN</v>
          </cell>
        </row>
        <row r="12828">
          <cell r="AI12828" t="str">
            <v>MONTELÍBANO</v>
          </cell>
        </row>
        <row r="12829">
          <cell r="AI12829" t="str">
            <v>CERETÉ</v>
          </cell>
        </row>
        <row r="12830">
          <cell r="AI12830" t="str">
            <v>MONTERÍA</v>
          </cell>
        </row>
        <row r="12831">
          <cell r="AI12831" t="str">
            <v>LORICA</v>
          </cell>
        </row>
        <row r="12832">
          <cell r="AI12832" t="str">
            <v>PLANETA RICA</v>
          </cell>
        </row>
        <row r="12833">
          <cell r="AI12833" t="str">
            <v>MONTERÍA</v>
          </cell>
        </row>
        <row r="12834">
          <cell r="AI12834" t="str">
            <v>MONTERÍA</v>
          </cell>
        </row>
        <row r="12835">
          <cell r="AI12835" t="str">
            <v>PURÍSIMA DE LA CONCEPCIÓN</v>
          </cell>
        </row>
        <row r="12836">
          <cell r="AI12836" t="str">
            <v>MONTERÍA</v>
          </cell>
        </row>
        <row r="12837">
          <cell r="AI12837" t="str">
            <v>TIERRALTA</v>
          </cell>
        </row>
        <row r="12838">
          <cell r="AI12838" t="str">
            <v>MONTERÍA</v>
          </cell>
        </row>
        <row r="12839">
          <cell r="AI12839" t="str">
            <v>MOÑITOS</v>
          </cell>
        </row>
        <row r="12840">
          <cell r="AI12840" t="str">
            <v>TUCHÍN</v>
          </cell>
        </row>
        <row r="12841">
          <cell r="AI12841" t="str">
            <v>SAN ANTERO</v>
          </cell>
        </row>
        <row r="12842">
          <cell r="AI12842" t="str">
            <v>LORICA</v>
          </cell>
        </row>
        <row r="12843">
          <cell r="AI12843" t="str">
            <v>TIERRALTA</v>
          </cell>
        </row>
        <row r="12844">
          <cell r="AI12844" t="str">
            <v>BUENAVISTA</v>
          </cell>
        </row>
        <row r="12845">
          <cell r="AI12845" t="str">
            <v>MONTERÍA</v>
          </cell>
        </row>
        <row r="12846">
          <cell r="AI12846" t="str">
            <v>MONTERÍA</v>
          </cell>
        </row>
        <row r="12847">
          <cell r="AI12847" t="str">
            <v>PLANETA RICA</v>
          </cell>
        </row>
        <row r="12848">
          <cell r="AI12848" t="str">
            <v>SAN ANTERO</v>
          </cell>
        </row>
        <row r="12849">
          <cell r="AI12849" t="str">
            <v>BUENAVISTA</v>
          </cell>
        </row>
        <row r="12850">
          <cell r="AI12850" t="str">
            <v>MOÑITOS</v>
          </cell>
        </row>
        <row r="12851">
          <cell r="AI12851" t="str">
            <v>LORICA</v>
          </cell>
        </row>
        <row r="12852">
          <cell r="AI12852" t="str">
            <v>COTORRA</v>
          </cell>
        </row>
        <row r="12853">
          <cell r="AI12853" t="str">
            <v>MONTERÍA</v>
          </cell>
        </row>
        <row r="12854">
          <cell r="AI12854" t="str">
            <v>MONTERÍA</v>
          </cell>
        </row>
        <row r="12855">
          <cell r="AI12855" t="str">
            <v>CIÉNAGA DE ORO</v>
          </cell>
        </row>
        <row r="12856">
          <cell r="AI12856" t="str">
            <v>BUENAVISTA</v>
          </cell>
        </row>
        <row r="12857">
          <cell r="AI12857" t="str">
            <v>PUERTO LIBERTADOR</v>
          </cell>
        </row>
        <row r="12858">
          <cell r="AI12858" t="str">
            <v>PLANETA RICA</v>
          </cell>
        </row>
        <row r="12859">
          <cell r="AI12859" t="str">
            <v>TIERRALTA</v>
          </cell>
        </row>
        <row r="12860">
          <cell r="AI12860" t="str">
            <v>MONTERÍA</v>
          </cell>
        </row>
        <row r="12861">
          <cell r="AI12861" t="str">
            <v>SAN CARLOS</v>
          </cell>
        </row>
        <row r="12862">
          <cell r="AI12862" t="str">
            <v>CERETÉ</v>
          </cell>
        </row>
        <row r="12863">
          <cell r="AI12863" t="str">
            <v>CANALETE</v>
          </cell>
        </row>
        <row r="12864">
          <cell r="AI12864" t="str">
            <v>COTORRA</v>
          </cell>
        </row>
        <row r="12865">
          <cell r="AI12865" t="str">
            <v>MONTERÍA</v>
          </cell>
        </row>
        <row r="12866">
          <cell r="AI12866" t="str">
            <v>SAN BERNARDO DEL VIENTO</v>
          </cell>
        </row>
        <row r="12867">
          <cell r="AI12867" t="str">
            <v>MONTELÍBANO</v>
          </cell>
        </row>
        <row r="12868">
          <cell r="AI12868" t="str">
            <v>SAN PELAYO</v>
          </cell>
        </row>
        <row r="12869">
          <cell r="AI12869" t="str">
            <v>SAN CARLOS</v>
          </cell>
        </row>
        <row r="12870">
          <cell r="AI12870" t="str">
            <v>TIERRALTA</v>
          </cell>
        </row>
        <row r="12871">
          <cell r="AI12871" t="str">
            <v>PURÍSIMA DE LA CONCEPCIÓN</v>
          </cell>
        </row>
        <row r="12872">
          <cell r="AI12872" t="str">
            <v>MONTERÍA</v>
          </cell>
        </row>
        <row r="12873">
          <cell r="AI12873" t="str">
            <v>SAN BERNARDO DEL VIENTO</v>
          </cell>
        </row>
        <row r="12874">
          <cell r="AI12874" t="str">
            <v>COTORRA</v>
          </cell>
        </row>
        <row r="12875">
          <cell r="AI12875" t="str">
            <v>SAN BERNARDO DEL VIENTO</v>
          </cell>
        </row>
        <row r="12876">
          <cell r="AI12876" t="str">
            <v>MOÑITOS</v>
          </cell>
        </row>
        <row r="12877">
          <cell r="AI12877" t="str">
            <v>MONTERÍA</v>
          </cell>
        </row>
        <row r="12878">
          <cell r="AI12878" t="str">
            <v>MONTERÍA</v>
          </cell>
        </row>
        <row r="12879">
          <cell r="AI12879" t="str">
            <v>MONTERÍA</v>
          </cell>
        </row>
        <row r="12880">
          <cell r="AI12880" t="str">
            <v>SAN ANDRÉS DE SOTAVENTO</v>
          </cell>
        </row>
        <row r="12881">
          <cell r="AI12881" t="str">
            <v>VALENCIA</v>
          </cell>
        </row>
        <row r="12882">
          <cell r="AI12882" t="str">
            <v>TIERRALTA</v>
          </cell>
        </row>
        <row r="12883">
          <cell r="AI12883" t="str">
            <v>MONTERÍA</v>
          </cell>
        </row>
        <row r="12884">
          <cell r="AI12884" t="str">
            <v>TUCHÍN</v>
          </cell>
        </row>
        <row r="12885">
          <cell r="AI12885" t="str">
            <v>PLANETA RICA</v>
          </cell>
        </row>
        <row r="12886">
          <cell r="AI12886" t="str">
            <v>MONTERÍA</v>
          </cell>
        </row>
        <row r="12887">
          <cell r="AI12887" t="str">
            <v>MONTERÍA</v>
          </cell>
        </row>
        <row r="12888">
          <cell r="AI12888" t="str">
            <v>MONTELÍBANO</v>
          </cell>
        </row>
        <row r="12889">
          <cell r="AI12889" t="str">
            <v>SAHAGÚN</v>
          </cell>
        </row>
        <row r="12890">
          <cell r="AI12890" t="str">
            <v>MONTERÍA</v>
          </cell>
        </row>
        <row r="12891">
          <cell r="AI12891" t="str">
            <v>MONTERÍA</v>
          </cell>
        </row>
        <row r="12892">
          <cell r="AI12892" t="str">
            <v>MONTERÍA</v>
          </cell>
        </row>
        <row r="12893">
          <cell r="AI12893" t="str">
            <v>MONTERÍA</v>
          </cell>
        </row>
        <row r="12894">
          <cell r="AI12894" t="str">
            <v>MONTERÍA</v>
          </cell>
        </row>
        <row r="12895">
          <cell r="AI12895" t="str">
            <v>SAHAGÚN</v>
          </cell>
        </row>
        <row r="12896">
          <cell r="AI12896" t="str">
            <v>CERETÉ</v>
          </cell>
        </row>
        <row r="12897">
          <cell r="AI12897" t="str">
            <v>MONTERÍA</v>
          </cell>
        </row>
        <row r="12898">
          <cell r="AI12898" t="str">
            <v>PLANETA RICA</v>
          </cell>
        </row>
        <row r="12899">
          <cell r="AI12899" t="str">
            <v>MONTERÍA</v>
          </cell>
        </row>
        <row r="12900">
          <cell r="AI12900" t="str">
            <v>SAHAGÚN</v>
          </cell>
        </row>
        <row r="12901">
          <cell r="AI12901" t="str">
            <v>TIERRALTA</v>
          </cell>
        </row>
        <row r="12902">
          <cell r="AI12902" t="str">
            <v>MONTERÍA</v>
          </cell>
        </row>
        <row r="12903">
          <cell r="AI12903" t="str">
            <v>MONTERÍA</v>
          </cell>
        </row>
        <row r="12904">
          <cell r="AI12904" t="str">
            <v>TIERRALTA</v>
          </cell>
        </row>
        <row r="12905">
          <cell r="AI12905" t="str">
            <v>COTORRA</v>
          </cell>
        </row>
        <row r="12906">
          <cell r="AI12906" t="str">
            <v>TIERRALTA</v>
          </cell>
        </row>
        <row r="12907">
          <cell r="AI12907" t="str">
            <v>CIÉNAGA DE ORO</v>
          </cell>
        </row>
        <row r="12908">
          <cell r="AI12908" t="str">
            <v>MONTERÍA</v>
          </cell>
        </row>
        <row r="12909">
          <cell r="AI12909" t="str">
            <v>MONTERÍA</v>
          </cell>
        </row>
        <row r="12910">
          <cell r="AI12910" t="str">
            <v>LORICA</v>
          </cell>
        </row>
        <row r="12911">
          <cell r="AI12911" t="str">
            <v>COTORRA</v>
          </cell>
        </row>
        <row r="12912">
          <cell r="AI12912" t="str">
            <v>MONTERÍA</v>
          </cell>
        </row>
        <row r="12913">
          <cell r="AI12913" t="str">
            <v>CERETÉ</v>
          </cell>
        </row>
        <row r="12914">
          <cell r="AI12914" t="str">
            <v>SAN PELAYO</v>
          </cell>
        </row>
        <row r="12915">
          <cell r="AI12915" t="str">
            <v>MONTERÍA</v>
          </cell>
        </row>
        <row r="12916">
          <cell r="AI12916" t="str">
            <v>BUENAVISTA</v>
          </cell>
        </row>
        <row r="12917">
          <cell r="AI12917" t="str">
            <v>CERETÉ</v>
          </cell>
        </row>
        <row r="12918">
          <cell r="AI12918" t="str">
            <v>MONTERÍA</v>
          </cell>
        </row>
        <row r="12919">
          <cell r="AI12919" t="str">
            <v>MONTELÍBANO</v>
          </cell>
        </row>
        <row r="12920">
          <cell r="AI12920" t="str">
            <v>VALENCIA</v>
          </cell>
        </row>
        <row r="12921">
          <cell r="AI12921" t="str">
            <v>MONTERÍA</v>
          </cell>
        </row>
        <row r="12922">
          <cell r="AI12922" t="str">
            <v>SAN CARLOS</v>
          </cell>
        </row>
        <row r="12923">
          <cell r="AI12923" t="str">
            <v>PUERTO LIBERTADOR</v>
          </cell>
        </row>
        <row r="12924">
          <cell r="AI12924" t="str">
            <v>SAHAGÚN</v>
          </cell>
        </row>
        <row r="12925">
          <cell r="AI12925" t="str">
            <v>MONTERÍA</v>
          </cell>
        </row>
        <row r="12926">
          <cell r="AI12926" t="str">
            <v>CERETÉ</v>
          </cell>
        </row>
        <row r="12927">
          <cell r="AI12927" t="str">
            <v>TIERRALTA</v>
          </cell>
        </row>
        <row r="12928">
          <cell r="AI12928" t="str">
            <v>MONTERÍA</v>
          </cell>
        </row>
        <row r="12929">
          <cell r="AI12929" t="str">
            <v>LORICA</v>
          </cell>
        </row>
        <row r="12930">
          <cell r="AI12930" t="str">
            <v>CIÉNAGA DE ORO</v>
          </cell>
        </row>
        <row r="12931">
          <cell r="AI12931" t="str">
            <v>MONTERÍA</v>
          </cell>
        </row>
        <row r="12932">
          <cell r="AI12932" t="str">
            <v>MONTERÍA</v>
          </cell>
        </row>
        <row r="12933">
          <cell r="AI12933" t="str">
            <v>MONTERÍA</v>
          </cell>
        </row>
        <row r="12934">
          <cell r="AI12934" t="str">
            <v>TIERRALTA</v>
          </cell>
        </row>
        <row r="12935">
          <cell r="AI12935" t="str">
            <v>SAN ANTERO</v>
          </cell>
        </row>
        <row r="12936">
          <cell r="AI12936" t="str">
            <v>PUERTO ESCONDIDO</v>
          </cell>
        </row>
        <row r="12937">
          <cell r="AI12937" t="str">
            <v>SAN CARLOS</v>
          </cell>
        </row>
        <row r="12938">
          <cell r="AI12938" t="str">
            <v>AYAPEL</v>
          </cell>
        </row>
        <row r="12939">
          <cell r="AI12939" t="str">
            <v>MONTERÍA</v>
          </cell>
        </row>
        <row r="12940">
          <cell r="AI12940" t="str">
            <v>SAHAGÚN</v>
          </cell>
        </row>
        <row r="12941">
          <cell r="AI12941" t="str">
            <v>TUCHÍN</v>
          </cell>
        </row>
        <row r="12942">
          <cell r="AI12942" t="str">
            <v>MONTERÍA</v>
          </cell>
        </row>
        <row r="12943">
          <cell r="AI12943" t="str">
            <v>COTORRA</v>
          </cell>
        </row>
        <row r="12944">
          <cell r="AI12944" t="str">
            <v>MOÑITOS</v>
          </cell>
        </row>
        <row r="12945">
          <cell r="AI12945" t="str">
            <v>CHINÚ</v>
          </cell>
        </row>
        <row r="12946">
          <cell r="AI12946" t="str">
            <v>SAHAGÚN</v>
          </cell>
        </row>
        <row r="12947">
          <cell r="AI12947" t="str">
            <v>MOMIL</v>
          </cell>
        </row>
        <row r="12948">
          <cell r="AI12948" t="str">
            <v>MONTERÍA</v>
          </cell>
        </row>
        <row r="12949">
          <cell r="AI12949" t="str">
            <v>TUCHÍN</v>
          </cell>
        </row>
        <row r="12950">
          <cell r="AI12950" t="str">
            <v>SAHAGÚN</v>
          </cell>
        </row>
        <row r="12951">
          <cell r="AI12951" t="str">
            <v>AYAPEL</v>
          </cell>
        </row>
        <row r="12952">
          <cell r="AI12952" t="str">
            <v>MONTERÍA</v>
          </cell>
        </row>
        <row r="12953">
          <cell r="AI12953" t="str">
            <v>AYAPEL</v>
          </cell>
        </row>
        <row r="12954">
          <cell r="AI12954" t="str">
            <v>CERETÉ</v>
          </cell>
        </row>
        <row r="12955">
          <cell r="AI12955" t="str">
            <v>PLANETA RICA</v>
          </cell>
        </row>
        <row r="12956">
          <cell r="AI12956" t="str">
            <v>MONTERÍA</v>
          </cell>
        </row>
        <row r="12957">
          <cell r="AI12957" t="str">
            <v>MONTERÍA</v>
          </cell>
        </row>
        <row r="12958">
          <cell r="AI12958" t="str">
            <v>MONTERÍA</v>
          </cell>
        </row>
        <row r="12959">
          <cell r="AI12959" t="str">
            <v>BUENAVISTA</v>
          </cell>
        </row>
        <row r="12960">
          <cell r="AI12960" t="str">
            <v>CERETÉ</v>
          </cell>
        </row>
        <row r="12961">
          <cell r="AI12961" t="str">
            <v>CERETÉ</v>
          </cell>
        </row>
        <row r="12962">
          <cell r="AI12962" t="str">
            <v>SAHAGÚN</v>
          </cell>
        </row>
        <row r="12963">
          <cell r="AI12963" t="str">
            <v>SAN PELAYO</v>
          </cell>
        </row>
        <row r="12964">
          <cell r="AI12964" t="str">
            <v>PUEBLO NUEVO</v>
          </cell>
        </row>
        <row r="12965">
          <cell r="AI12965" t="str">
            <v>PLANETA RICA</v>
          </cell>
        </row>
        <row r="12966">
          <cell r="AI12966" t="str">
            <v>CHINÚ</v>
          </cell>
        </row>
        <row r="12967">
          <cell r="AI12967" t="str">
            <v>MONTERÍA</v>
          </cell>
        </row>
        <row r="12968">
          <cell r="AI12968" t="str">
            <v>SAN BERNARDO DEL VIENTO</v>
          </cell>
        </row>
        <row r="12969">
          <cell r="AI12969" t="str">
            <v>LA APARTADA</v>
          </cell>
        </row>
        <row r="12970">
          <cell r="AI12970" t="str">
            <v>SAN ANTERO</v>
          </cell>
        </row>
        <row r="12971">
          <cell r="AI12971" t="str">
            <v>SAN ANDRÉS DE SOTAVENTO</v>
          </cell>
        </row>
        <row r="12972">
          <cell r="AI12972" t="str">
            <v>MONTERÍA</v>
          </cell>
        </row>
        <row r="12973">
          <cell r="AI12973" t="str">
            <v>MONTELÍBANO</v>
          </cell>
        </row>
        <row r="12974">
          <cell r="AI12974" t="str">
            <v>PUERTO LIBERTADOR</v>
          </cell>
        </row>
        <row r="12975">
          <cell r="AI12975" t="str">
            <v>MONTERÍA</v>
          </cell>
        </row>
        <row r="12976">
          <cell r="AI12976" t="str">
            <v>MONTERÍA</v>
          </cell>
        </row>
        <row r="12977">
          <cell r="AI12977" t="str">
            <v>SAHAGÚN</v>
          </cell>
        </row>
        <row r="12978">
          <cell r="AI12978" t="str">
            <v>LORICA</v>
          </cell>
        </row>
        <row r="12979">
          <cell r="AI12979" t="str">
            <v>CERETÉ</v>
          </cell>
        </row>
        <row r="12980">
          <cell r="AI12980" t="str">
            <v>PLANETA RICA</v>
          </cell>
        </row>
        <row r="12981">
          <cell r="AI12981" t="str">
            <v>CIÉNAGA DE ORO</v>
          </cell>
        </row>
        <row r="12982">
          <cell r="AI12982" t="str">
            <v>VALENCIA</v>
          </cell>
        </row>
        <row r="12983">
          <cell r="AI12983" t="str">
            <v>MONTELÍBANO</v>
          </cell>
        </row>
        <row r="12984">
          <cell r="AI12984" t="str">
            <v>PLANETA RICA</v>
          </cell>
        </row>
        <row r="12985">
          <cell r="AI12985" t="str">
            <v>MOÑITOS</v>
          </cell>
        </row>
        <row r="12986">
          <cell r="AI12986" t="str">
            <v>MONTERÍA</v>
          </cell>
        </row>
        <row r="12987">
          <cell r="AI12987" t="str">
            <v>MONTERÍA</v>
          </cell>
        </row>
        <row r="12988">
          <cell r="AI12988" t="str">
            <v>MONTERÍA</v>
          </cell>
        </row>
        <row r="12989">
          <cell r="AI12989" t="str">
            <v>MONTERÍA</v>
          </cell>
        </row>
        <row r="12990">
          <cell r="AI12990" t="str">
            <v>TUCHÍN</v>
          </cell>
        </row>
        <row r="12991">
          <cell r="AI12991" t="str">
            <v>MONTERÍA</v>
          </cell>
        </row>
        <row r="12992">
          <cell r="AI12992" t="str">
            <v>PLANETA RICA</v>
          </cell>
        </row>
        <row r="12993">
          <cell r="AI12993" t="str">
            <v>MONTERÍA</v>
          </cell>
        </row>
        <row r="12994">
          <cell r="AI12994" t="str">
            <v>LORICA</v>
          </cell>
        </row>
        <row r="12995">
          <cell r="AI12995" t="str">
            <v>LORICA</v>
          </cell>
        </row>
        <row r="12996">
          <cell r="AI12996" t="str">
            <v>LORICA</v>
          </cell>
        </row>
        <row r="12997">
          <cell r="AI12997" t="str">
            <v>CIÉNAGA DE ORO</v>
          </cell>
        </row>
        <row r="12998">
          <cell r="AI12998" t="str">
            <v>CERETÉ</v>
          </cell>
        </row>
        <row r="12999">
          <cell r="AI12999" t="str">
            <v>TIERRALTA</v>
          </cell>
        </row>
        <row r="13000">
          <cell r="AI13000" t="str">
            <v>MONTERÍA</v>
          </cell>
        </row>
        <row r="13001">
          <cell r="AI13001" t="str">
            <v>PUERTO LIBERTADOR</v>
          </cell>
        </row>
        <row r="13002">
          <cell r="AI13002" t="str">
            <v>LORICA</v>
          </cell>
        </row>
        <row r="13003">
          <cell r="AI13003" t="str">
            <v>LORICA</v>
          </cell>
        </row>
        <row r="13004">
          <cell r="AI13004" t="str">
            <v>MONTERÍA</v>
          </cell>
        </row>
        <row r="13005">
          <cell r="AI13005" t="str">
            <v>MONTERÍA</v>
          </cell>
        </row>
        <row r="13006">
          <cell r="AI13006" t="str">
            <v>MONTELÍBANO</v>
          </cell>
        </row>
        <row r="13007">
          <cell r="AI13007" t="str">
            <v>MONTERÍA</v>
          </cell>
        </row>
        <row r="13008">
          <cell r="AI13008" t="str">
            <v>MONTERÍA</v>
          </cell>
        </row>
        <row r="13009">
          <cell r="AI13009" t="str">
            <v>TIERRALTA</v>
          </cell>
        </row>
        <row r="13010">
          <cell r="AI13010" t="str">
            <v>MOÑITOS</v>
          </cell>
        </row>
        <row r="13011">
          <cell r="AI13011" t="str">
            <v>LORICA</v>
          </cell>
        </row>
        <row r="13012">
          <cell r="AI13012" t="str">
            <v>LORICA</v>
          </cell>
        </row>
        <row r="13013">
          <cell r="AI13013" t="str">
            <v>TIERRALTA</v>
          </cell>
        </row>
        <row r="13014">
          <cell r="AI13014" t="str">
            <v>MONTERÍA</v>
          </cell>
        </row>
        <row r="13015">
          <cell r="AI13015" t="str">
            <v>SAHAGÚN</v>
          </cell>
        </row>
        <row r="13016">
          <cell r="AI13016" t="str">
            <v>MONTERÍA</v>
          </cell>
        </row>
        <row r="13017">
          <cell r="AI13017" t="str">
            <v>TIERRALTA</v>
          </cell>
        </row>
        <row r="13018">
          <cell r="AI13018" t="str">
            <v>SAN JOSÉ DE URÉ</v>
          </cell>
        </row>
        <row r="13019">
          <cell r="AI13019" t="str">
            <v>MONTERÍA</v>
          </cell>
        </row>
        <row r="13020">
          <cell r="AI13020" t="str">
            <v>PUEBLO NUEVO</v>
          </cell>
        </row>
        <row r="13021">
          <cell r="AI13021" t="str">
            <v>PLANETA RICA</v>
          </cell>
        </row>
        <row r="13022">
          <cell r="AI13022" t="str">
            <v>PUERTO ESCONDIDO</v>
          </cell>
        </row>
        <row r="13023">
          <cell r="AI13023" t="str">
            <v>PUERTO LIBERTADOR</v>
          </cell>
        </row>
        <row r="13024">
          <cell r="AI13024" t="str">
            <v>MONTERÍA</v>
          </cell>
        </row>
        <row r="13025">
          <cell r="AI13025" t="str">
            <v>MONTERÍA</v>
          </cell>
        </row>
        <row r="13026">
          <cell r="AI13026" t="str">
            <v>SAN JOSÉ DE URÉ</v>
          </cell>
        </row>
        <row r="13027">
          <cell r="AI13027" t="str">
            <v>VALENCIA</v>
          </cell>
        </row>
        <row r="13028">
          <cell r="AI13028" t="str">
            <v>PLANETA RICA</v>
          </cell>
        </row>
        <row r="13029">
          <cell r="AI13029" t="str">
            <v>MONTERÍA</v>
          </cell>
        </row>
        <row r="13030">
          <cell r="AI13030" t="str">
            <v>LA APARTADA</v>
          </cell>
        </row>
        <row r="13031">
          <cell r="AI13031" t="str">
            <v>MONTERÍA</v>
          </cell>
        </row>
        <row r="13032">
          <cell r="AI13032" t="str">
            <v>MONTERÍA</v>
          </cell>
        </row>
        <row r="13033">
          <cell r="AI13033" t="str">
            <v>CERETÉ</v>
          </cell>
        </row>
        <row r="13034">
          <cell r="AI13034" t="str">
            <v>TIERRALTA</v>
          </cell>
        </row>
        <row r="13035">
          <cell r="AI13035" t="str">
            <v>SAHAGÚN</v>
          </cell>
        </row>
        <row r="13036">
          <cell r="AI13036" t="str">
            <v>MONTELÍBANO</v>
          </cell>
        </row>
        <row r="13037">
          <cell r="AI13037" t="str">
            <v>TIERRALTA</v>
          </cell>
        </row>
        <row r="13038">
          <cell r="AI13038" t="str">
            <v>MONTERÍA</v>
          </cell>
        </row>
        <row r="13039">
          <cell r="AI13039" t="str">
            <v>MONTELÍBANO</v>
          </cell>
        </row>
        <row r="13040">
          <cell r="AI13040" t="str">
            <v>MONTERÍA</v>
          </cell>
        </row>
        <row r="13041">
          <cell r="AI13041" t="str">
            <v>SAN PELAYO</v>
          </cell>
        </row>
        <row r="13042">
          <cell r="AI13042" t="str">
            <v>SAHAGÚN</v>
          </cell>
        </row>
        <row r="13043">
          <cell r="AI13043" t="str">
            <v>MOMIL</v>
          </cell>
        </row>
        <row r="13044">
          <cell r="AI13044" t="str">
            <v>CERETÉ</v>
          </cell>
        </row>
        <row r="13045">
          <cell r="AI13045" t="str">
            <v>MONTERÍA</v>
          </cell>
        </row>
        <row r="13046">
          <cell r="AI13046" t="str">
            <v>TIERRALTA</v>
          </cell>
        </row>
        <row r="13047">
          <cell r="AI13047" t="str">
            <v>COTORRA</v>
          </cell>
        </row>
        <row r="13048">
          <cell r="AI13048" t="str">
            <v>SAHAGÚN</v>
          </cell>
        </row>
        <row r="13049">
          <cell r="AI13049" t="str">
            <v>TIERRALTA</v>
          </cell>
        </row>
        <row r="13050">
          <cell r="AI13050" t="str">
            <v>SAHAGÚN</v>
          </cell>
        </row>
        <row r="13051">
          <cell r="AI13051" t="str">
            <v>BUENAVISTA</v>
          </cell>
        </row>
        <row r="13052">
          <cell r="AI13052" t="str">
            <v>MONTELÍBANO</v>
          </cell>
        </row>
        <row r="13053">
          <cell r="AI13053" t="str">
            <v>MONTERÍA</v>
          </cell>
        </row>
        <row r="13054">
          <cell r="AI13054" t="str">
            <v>MONTERÍA</v>
          </cell>
        </row>
        <row r="13055">
          <cell r="AI13055" t="str">
            <v>SAN CARLOS</v>
          </cell>
        </row>
        <row r="13056">
          <cell r="AI13056" t="str">
            <v>MONTERÍA</v>
          </cell>
        </row>
        <row r="13057">
          <cell r="AI13057" t="str">
            <v>MONTERÍA</v>
          </cell>
        </row>
        <row r="13058">
          <cell r="AI13058" t="str">
            <v>AYAPEL</v>
          </cell>
        </row>
        <row r="13059">
          <cell r="AI13059" t="str">
            <v>MONTERÍA</v>
          </cell>
        </row>
        <row r="13060">
          <cell r="AI13060" t="str">
            <v>LORICA</v>
          </cell>
        </row>
        <row r="13061">
          <cell r="AI13061" t="str">
            <v>PUEBLO NUEVO</v>
          </cell>
        </row>
        <row r="13062">
          <cell r="AI13062" t="str">
            <v>PUERTO LIBERTADOR</v>
          </cell>
        </row>
        <row r="13063">
          <cell r="AI13063" t="str">
            <v>CERETÉ</v>
          </cell>
        </row>
        <row r="13064">
          <cell r="AI13064" t="str">
            <v>SAN ANTERO</v>
          </cell>
        </row>
        <row r="13065">
          <cell r="AI13065" t="str">
            <v>SAHAGÚN</v>
          </cell>
        </row>
        <row r="13066">
          <cell r="AI13066" t="str">
            <v>AYAPEL</v>
          </cell>
        </row>
        <row r="13067">
          <cell r="AI13067" t="str">
            <v>SAN PELAYO</v>
          </cell>
        </row>
        <row r="13068">
          <cell r="AI13068" t="str">
            <v>SAHAGÚN</v>
          </cell>
        </row>
        <row r="13069">
          <cell r="AI13069" t="str">
            <v>SAHAGÚN</v>
          </cell>
        </row>
        <row r="13070">
          <cell r="AI13070" t="str">
            <v>MONTERÍA</v>
          </cell>
        </row>
        <row r="13071">
          <cell r="AI13071" t="str">
            <v>TUCHÍN</v>
          </cell>
        </row>
        <row r="13072">
          <cell r="AI13072" t="str">
            <v>LORICA</v>
          </cell>
        </row>
        <row r="13073">
          <cell r="AI13073" t="str">
            <v>MONTELÍBANO</v>
          </cell>
        </row>
        <row r="13074">
          <cell r="AI13074" t="str">
            <v>LORICA</v>
          </cell>
        </row>
        <row r="13075">
          <cell r="AI13075" t="str">
            <v>LORICA</v>
          </cell>
        </row>
        <row r="13076">
          <cell r="AI13076" t="str">
            <v>LORICA</v>
          </cell>
        </row>
        <row r="13077">
          <cell r="AI13077" t="str">
            <v>CANALETE</v>
          </cell>
        </row>
        <row r="13078">
          <cell r="AI13078" t="str">
            <v>MONTERÍA</v>
          </cell>
        </row>
        <row r="13079">
          <cell r="AI13079" t="str">
            <v>TIERRALTA</v>
          </cell>
        </row>
        <row r="13080">
          <cell r="AI13080" t="str">
            <v>LORICA</v>
          </cell>
        </row>
        <row r="13081">
          <cell r="AI13081" t="str">
            <v>MONTERÍA</v>
          </cell>
        </row>
        <row r="13082">
          <cell r="AI13082" t="str">
            <v>CERETÉ</v>
          </cell>
        </row>
        <row r="13083">
          <cell r="AI13083" t="str">
            <v>CERETÉ</v>
          </cell>
        </row>
        <row r="13084">
          <cell r="AI13084" t="str">
            <v>MONTERÍA</v>
          </cell>
        </row>
        <row r="13085">
          <cell r="AI13085" t="str">
            <v>CIÉNAGA DE ORO</v>
          </cell>
        </row>
        <row r="13086">
          <cell r="AI13086" t="str">
            <v>CERETÉ</v>
          </cell>
        </row>
        <row r="13087">
          <cell r="AI13087" t="str">
            <v>PLANETA RICA</v>
          </cell>
        </row>
        <row r="13088">
          <cell r="AI13088" t="str">
            <v>SAN PELAYO</v>
          </cell>
        </row>
        <row r="13089">
          <cell r="AI13089" t="str">
            <v>COTORRA</v>
          </cell>
        </row>
        <row r="13090">
          <cell r="AI13090" t="str">
            <v>PUEBLO NUEVO</v>
          </cell>
        </row>
        <row r="13091">
          <cell r="AI13091" t="str">
            <v>MONTERÍA</v>
          </cell>
        </row>
        <row r="13092">
          <cell r="AI13092" t="str">
            <v>TIERRALTA</v>
          </cell>
        </row>
        <row r="13093">
          <cell r="AI13093" t="str">
            <v>CIÉNAGA DE ORO</v>
          </cell>
        </row>
        <row r="13094">
          <cell r="AI13094" t="str">
            <v>TIERRALTA</v>
          </cell>
        </row>
        <row r="13095">
          <cell r="AI13095" t="str">
            <v>LORICA</v>
          </cell>
        </row>
        <row r="13096">
          <cell r="AI13096" t="str">
            <v>LORICA</v>
          </cell>
        </row>
        <row r="13097">
          <cell r="AI13097" t="str">
            <v>MOMIL</v>
          </cell>
        </row>
        <row r="13098">
          <cell r="AI13098" t="str">
            <v>PURÍSIMA DE LA CONCEPCIÓN</v>
          </cell>
        </row>
        <row r="13099">
          <cell r="AI13099" t="str">
            <v>SAN ANTERO</v>
          </cell>
        </row>
        <row r="13100">
          <cell r="AI13100" t="str">
            <v>MONTERÍA</v>
          </cell>
        </row>
        <row r="13101">
          <cell r="AI13101" t="str">
            <v>MONTERÍA</v>
          </cell>
        </row>
        <row r="13102">
          <cell r="AI13102" t="str">
            <v>MONTERÍA</v>
          </cell>
        </row>
        <row r="13103">
          <cell r="AI13103" t="str">
            <v>SAN ANTERO</v>
          </cell>
        </row>
        <row r="13104">
          <cell r="AI13104" t="str">
            <v>TUCHÍN</v>
          </cell>
        </row>
        <row r="13105">
          <cell r="AI13105" t="str">
            <v>MOMIL</v>
          </cell>
        </row>
        <row r="13106">
          <cell r="AI13106" t="str">
            <v>TUCHÍN</v>
          </cell>
        </row>
        <row r="13107">
          <cell r="AI13107" t="str">
            <v>LORICA</v>
          </cell>
        </row>
        <row r="13108">
          <cell r="AI13108" t="str">
            <v>SAN PELAYO</v>
          </cell>
        </row>
        <row r="13109">
          <cell r="AI13109" t="str">
            <v>MONTERÍA</v>
          </cell>
        </row>
        <row r="13110">
          <cell r="AI13110" t="str">
            <v>AYAPEL</v>
          </cell>
        </row>
        <row r="13111">
          <cell r="AI13111" t="str">
            <v>VALENCIA</v>
          </cell>
        </row>
        <row r="13112">
          <cell r="AI13112" t="str">
            <v>PLANETA RICA</v>
          </cell>
        </row>
        <row r="13113">
          <cell r="AI13113" t="str">
            <v>MONTELÍBANO</v>
          </cell>
        </row>
        <row r="13114">
          <cell r="AI13114" t="str">
            <v>SAN ANTERO</v>
          </cell>
        </row>
        <row r="13115">
          <cell r="AI13115" t="str">
            <v>AYAPEL</v>
          </cell>
        </row>
        <row r="13116">
          <cell r="AI13116" t="str">
            <v>TIERRALTA</v>
          </cell>
        </row>
        <row r="13117">
          <cell r="AI13117" t="str">
            <v>SAHAGÚN</v>
          </cell>
        </row>
        <row r="13118">
          <cell r="AI13118" t="str">
            <v>TIERRALTA</v>
          </cell>
        </row>
        <row r="13119">
          <cell r="AI13119" t="str">
            <v>MONTERÍA</v>
          </cell>
        </row>
        <row r="13120">
          <cell r="AI13120" t="str">
            <v>SAHAGÚN</v>
          </cell>
        </row>
        <row r="13121">
          <cell r="AI13121" t="str">
            <v>MONTERÍA</v>
          </cell>
        </row>
        <row r="13122">
          <cell r="AI13122" t="str">
            <v>MONTERÍA</v>
          </cell>
        </row>
        <row r="13123">
          <cell r="AI13123" t="str">
            <v>PLANETA RICA</v>
          </cell>
        </row>
        <row r="13124">
          <cell r="AI13124" t="str">
            <v>MONTERÍA</v>
          </cell>
        </row>
        <row r="13125">
          <cell r="AI13125" t="str">
            <v>CERETÉ</v>
          </cell>
        </row>
        <row r="13126">
          <cell r="AI13126" t="str">
            <v>SAN BERNARDO DEL VIENTO</v>
          </cell>
        </row>
        <row r="13127">
          <cell r="AI13127" t="str">
            <v>MONTERÍA</v>
          </cell>
        </row>
        <row r="13128">
          <cell r="AI13128" t="str">
            <v>TIERRALTA</v>
          </cell>
        </row>
        <row r="13129">
          <cell r="AI13129" t="str">
            <v>CERETÉ</v>
          </cell>
        </row>
        <row r="13130">
          <cell r="AI13130" t="str">
            <v>LOS CÓRDOBAS</v>
          </cell>
        </row>
        <row r="13131">
          <cell r="AI13131" t="str">
            <v>MONTERÍA</v>
          </cell>
        </row>
        <row r="13132">
          <cell r="AI13132" t="str">
            <v>LORICA</v>
          </cell>
        </row>
        <row r="13133">
          <cell r="AI13133" t="str">
            <v>LORICA</v>
          </cell>
        </row>
        <row r="13134">
          <cell r="AI13134" t="str">
            <v>SAN BERNARDO DEL VIENTO</v>
          </cell>
        </row>
        <row r="13135">
          <cell r="AI13135" t="str">
            <v>SAHAGÚN</v>
          </cell>
        </row>
        <row r="13136">
          <cell r="AI13136" t="str">
            <v>TUCHÍN</v>
          </cell>
        </row>
        <row r="13137">
          <cell r="AI13137" t="str">
            <v>MONTERÍA</v>
          </cell>
        </row>
        <row r="13138">
          <cell r="AI13138" t="str">
            <v>AYAPEL</v>
          </cell>
        </row>
        <row r="13139">
          <cell r="AI13139" t="str">
            <v>MONTERÍA</v>
          </cell>
        </row>
        <row r="13140">
          <cell r="AI13140" t="str">
            <v>CIÉNAGA DE ORO</v>
          </cell>
        </row>
        <row r="13141">
          <cell r="AI13141" t="str">
            <v>MONTERÍA</v>
          </cell>
        </row>
        <row r="13142">
          <cell r="AI13142" t="str">
            <v>TIERRALTA</v>
          </cell>
        </row>
        <row r="13143">
          <cell r="AI13143" t="str">
            <v>MONTERÍA</v>
          </cell>
        </row>
        <row r="13144">
          <cell r="AI13144" t="str">
            <v>VALENCIA</v>
          </cell>
        </row>
        <row r="13145">
          <cell r="AI13145" t="str">
            <v>SAHAGÚN</v>
          </cell>
        </row>
        <row r="13146">
          <cell r="AI13146" t="str">
            <v>MONTERÍA</v>
          </cell>
        </row>
        <row r="13147">
          <cell r="AI13147" t="str">
            <v>SAN JOSÉ DE URÉ</v>
          </cell>
        </row>
        <row r="13148">
          <cell r="AI13148" t="str">
            <v>MONTERÍA</v>
          </cell>
        </row>
        <row r="13149">
          <cell r="AI13149" t="str">
            <v>CERETÉ</v>
          </cell>
        </row>
        <row r="13150">
          <cell r="AI13150" t="str">
            <v>CERETÉ</v>
          </cell>
        </row>
        <row r="13151">
          <cell r="AI13151" t="str">
            <v>MONTERÍA</v>
          </cell>
        </row>
        <row r="13152">
          <cell r="AI13152" t="str">
            <v>CERETÉ</v>
          </cell>
        </row>
        <row r="13153">
          <cell r="AI13153" t="str">
            <v>CERETÉ</v>
          </cell>
        </row>
        <row r="13154">
          <cell r="AI13154" t="str">
            <v>LORICA</v>
          </cell>
        </row>
        <row r="13155">
          <cell r="AI13155" t="str">
            <v>PUERTO ESCONDIDO</v>
          </cell>
        </row>
        <row r="13156">
          <cell r="AI13156" t="str">
            <v>CHINÚ</v>
          </cell>
        </row>
        <row r="13157">
          <cell r="AI13157" t="str">
            <v>LA APARTADA</v>
          </cell>
        </row>
        <row r="13158">
          <cell r="AI13158" t="str">
            <v>TIERRALTA</v>
          </cell>
        </row>
        <row r="13159">
          <cell r="AI13159" t="str">
            <v>MONTELÍBANO</v>
          </cell>
        </row>
        <row r="13160">
          <cell r="AI13160" t="str">
            <v>MONTERÍA</v>
          </cell>
        </row>
        <row r="13161">
          <cell r="AI13161" t="str">
            <v>PLANETA RICA</v>
          </cell>
        </row>
        <row r="13162">
          <cell r="AI13162" t="str">
            <v>TIERRALTA</v>
          </cell>
        </row>
        <row r="13163">
          <cell r="AI13163" t="str">
            <v>CIÉNAGA DE ORO</v>
          </cell>
        </row>
        <row r="13164">
          <cell r="AI13164" t="str">
            <v>MONTERÍA</v>
          </cell>
        </row>
        <row r="13165">
          <cell r="AI13165" t="str">
            <v>LORICA</v>
          </cell>
        </row>
        <row r="13166">
          <cell r="AI13166" t="str">
            <v>MONTERÍA</v>
          </cell>
        </row>
        <row r="13167">
          <cell r="AI13167" t="str">
            <v>SAN ANTERO</v>
          </cell>
        </row>
        <row r="13168">
          <cell r="AI13168" t="str">
            <v>TUCHÍN</v>
          </cell>
        </row>
        <row r="13169">
          <cell r="AI13169" t="str">
            <v>SAN ANTERO</v>
          </cell>
        </row>
        <row r="13170">
          <cell r="AI13170" t="str">
            <v>TIERRALTA</v>
          </cell>
        </row>
        <row r="13171">
          <cell r="AI13171" t="str">
            <v>MONTERÍA</v>
          </cell>
        </row>
        <row r="13172">
          <cell r="AI13172" t="str">
            <v>TIERRALTA</v>
          </cell>
        </row>
        <row r="13173">
          <cell r="AI13173" t="str">
            <v>MONTERÍA</v>
          </cell>
        </row>
        <row r="13174">
          <cell r="AI13174" t="str">
            <v>LORICA</v>
          </cell>
        </row>
        <row r="13175">
          <cell r="AI13175" t="str">
            <v>MONTERÍA</v>
          </cell>
        </row>
        <row r="13176">
          <cell r="AI13176" t="str">
            <v>CERETÉ</v>
          </cell>
        </row>
        <row r="13177">
          <cell r="AI13177" t="str">
            <v>PUERTO ESCONDIDO</v>
          </cell>
        </row>
        <row r="13178">
          <cell r="AI13178" t="str">
            <v>MONTERÍA</v>
          </cell>
        </row>
        <row r="13179">
          <cell r="AI13179" t="str">
            <v>MONTERÍA</v>
          </cell>
        </row>
        <row r="13180">
          <cell r="AI13180" t="str">
            <v>LORICA</v>
          </cell>
        </row>
        <row r="13181">
          <cell r="AI13181" t="str">
            <v>SAN ANTERO</v>
          </cell>
        </row>
        <row r="13182">
          <cell r="AI13182" t="str">
            <v>TIERRALTA</v>
          </cell>
        </row>
        <row r="13183">
          <cell r="AI13183" t="str">
            <v>MONTERÍA</v>
          </cell>
        </row>
        <row r="13184">
          <cell r="AI13184" t="str">
            <v>MOÑITOS</v>
          </cell>
        </row>
        <row r="13185">
          <cell r="AI13185" t="str">
            <v>CERETÉ</v>
          </cell>
        </row>
        <row r="13186">
          <cell r="AI13186" t="str">
            <v>SAN ANTERO</v>
          </cell>
        </row>
        <row r="13187">
          <cell r="AI13187" t="str">
            <v>SAHAGÚN</v>
          </cell>
        </row>
        <row r="13188">
          <cell r="AI13188" t="str">
            <v>MONTERÍA</v>
          </cell>
        </row>
        <row r="13189">
          <cell r="AI13189" t="str">
            <v>TIERRALTA</v>
          </cell>
        </row>
        <row r="13190">
          <cell r="AI13190" t="str">
            <v>CANALETE</v>
          </cell>
        </row>
        <row r="13191">
          <cell r="AI13191" t="str">
            <v>LORICA</v>
          </cell>
        </row>
        <row r="13192">
          <cell r="AI13192" t="str">
            <v>CERETÉ</v>
          </cell>
        </row>
        <row r="13193">
          <cell r="AI13193" t="str">
            <v>MONTERÍA</v>
          </cell>
        </row>
        <row r="13194">
          <cell r="AI13194" t="str">
            <v>MONTERÍA</v>
          </cell>
        </row>
        <row r="13195">
          <cell r="AI13195" t="str">
            <v>SAN JOSÉ DE URÉ</v>
          </cell>
        </row>
        <row r="13196">
          <cell r="AI13196" t="str">
            <v>SAHAGÚN</v>
          </cell>
        </row>
        <row r="13197">
          <cell r="AI13197" t="str">
            <v>MONTERÍA</v>
          </cell>
        </row>
        <row r="13198">
          <cell r="AI13198" t="str">
            <v>SAHAGÚN</v>
          </cell>
        </row>
        <row r="13199">
          <cell r="AI13199" t="str">
            <v>MONTERÍA</v>
          </cell>
        </row>
        <row r="13200">
          <cell r="AI13200" t="str">
            <v>CERETÉ</v>
          </cell>
        </row>
        <row r="13201">
          <cell r="AI13201" t="str">
            <v>MONTERÍA</v>
          </cell>
        </row>
        <row r="13202">
          <cell r="AI13202" t="str">
            <v>CERETÉ</v>
          </cell>
        </row>
        <row r="13203">
          <cell r="AI13203" t="str">
            <v>SAHAGÚN</v>
          </cell>
        </row>
        <row r="13204">
          <cell r="AI13204" t="str">
            <v>MONTELÍBANO</v>
          </cell>
        </row>
        <row r="13205">
          <cell r="AI13205" t="str">
            <v>MONTERÍA</v>
          </cell>
        </row>
        <row r="13206">
          <cell r="AI13206" t="str">
            <v>MONTERÍA</v>
          </cell>
        </row>
        <row r="13207">
          <cell r="AI13207" t="str">
            <v>BUENAVISTA</v>
          </cell>
        </row>
        <row r="13208">
          <cell r="AI13208" t="str">
            <v>LOS CÓRDOBAS</v>
          </cell>
        </row>
        <row r="13209">
          <cell r="AI13209" t="str">
            <v>PUEBLO NUEVO</v>
          </cell>
        </row>
        <row r="13210">
          <cell r="AI13210" t="str">
            <v>MONTERÍA</v>
          </cell>
        </row>
        <row r="13211">
          <cell r="AI13211" t="str">
            <v>TUCHÍN</v>
          </cell>
        </row>
        <row r="13212">
          <cell r="AI13212" t="str">
            <v>CANALETE</v>
          </cell>
        </row>
        <row r="13213">
          <cell r="AI13213" t="str">
            <v>CHINÚ</v>
          </cell>
        </row>
        <row r="13214">
          <cell r="AI13214" t="str">
            <v>MONTERÍA</v>
          </cell>
        </row>
        <row r="13215">
          <cell r="AI13215" t="str">
            <v>PLANETA RICA</v>
          </cell>
        </row>
        <row r="13216">
          <cell r="AI13216" t="str">
            <v>VALENCIA</v>
          </cell>
        </row>
        <row r="13217">
          <cell r="AI13217" t="str">
            <v>TIERRALTA</v>
          </cell>
        </row>
        <row r="13218">
          <cell r="AI13218" t="str">
            <v>TIERRALTA</v>
          </cell>
        </row>
        <row r="13219">
          <cell r="AI13219" t="str">
            <v>MONTERÍA</v>
          </cell>
        </row>
        <row r="13220">
          <cell r="AI13220" t="str">
            <v>MONTERÍA</v>
          </cell>
        </row>
        <row r="13221">
          <cell r="AI13221" t="str">
            <v>LOS CÓRDOBAS</v>
          </cell>
        </row>
        <row r="13222">
          <cell r="AI13222" t="str">
            <v>MONTERÍA</v>
          </cell>
        </row>
        <row r="13223">
          <cell r="AI13223" t="str">
            <v>MONTERÍA</v>
          </cell>
        </row>
        <row r="13224">
          <cell r="AI13224" t="str">
            <v>MONTERÍA</v>
          </cell>
        </row>
        <row r="13225">
          <cell r="AI13225" t="str">
            <v>PLANETA RICA</v>
          </cell>
        </row>
        <row r="13226">
          <cell r="AI13226" t="str">
            <v>CHINÚ</v>
          </cell>
        </row>
        <row r="13227">
          <cell r="AI13227" t="str">
            <v>TIERRALTA</v>
          </cell>
        </row>
        <row r="13228">
          <cell r="AI13228" t="str">
            <v>CERETÉ</v>
          </cell>
        </row>
        <row r="13229">
          <cell r="AI13229" t="str">
            <v>MONTERÍA</v>
          </cell>
        </row>
        <row r="13230">
          <cell r="AI13230" t="str">
            <v>TIERRALTA</v>
          </cell>
        </row>
        <row r="13231">
          <cell r="AI13231" t="str">
            <v>SAN PELAYO</v>
          </cell>
        </row>
        <row r="13232">
          <cell r="AI13232" t="str">
            <v>TIERRALTA</v>
          </cell>
        </row>
        <row r="13233">
          <cell r="AI13233" t="str">
            <v>AYAPEL</v>
          </cell>
        </row>
        <row r="13234">
          <cell r="AI13234" t="str">
            <v>CERETÉ</v>
          </cell>
        </row>
        <row r="13235">
          <cell r="AI13235" t="str">
            <v>MONTERÍA</v>
          </cell>
        </row>
        <row r="13236">
          <cell r="AI13236" t="str">
            <v>SAN CARLOS</v>
          </cell>
        </row>
        <row r="13237">
          <cell r="AI13237" t="str">
            <v>CERETÉ</v>
          </cell>
        </row>
        <row r="13238">
          <cell r="AI13238" t="str">
            <v>MONTERÍA</v>
          </cell>
        </row>
        <row r="13239">
          <cell r="AI13239" t="str">
            <v>MONTERÍA</v>
          </cell>
        </row>
        <row r="13240">
          <cell r="AI13240" t="str">
            <v>TIERRALTA</v>
          </cell>
        </row>
        <row r="13241">
          <cell r="AI13241" t="str">
            <v>TIERRALTA</v>
          </cell>
        </row>
        <row r="13242">
          <cell r="AI13242" t="str">
            <v>MONTERÍA</v>
          </cell>
        </row>
        <row r="13243">
          <cell r="AI13243" t="str">
            <v>MONTERÍA</v>
          </cell>
        </row>
        <row r="13244">
          <cell r="AI13244" t="str">
            <v>MONTERÍA</v>
          </cell>
        </row>
        <row r="13245">
          <cell r="AI13245" t="str">
            <v>MONTERÍA</v>
          </cell>
        </row>
        <row r="13246">
          <cell r="AI13246" t="str">
            <v>MONTERÍA</v>
          </cell>
        </row>
        <row r="13247">
          <cell r="AI13247" t="str">
            <v>SAN JOSÉ DE URÉ</v>
          </cell>
        </row>
        <row r="13248">
          <cell r="AI13248" t="str">
            <v>SAN JOSÉ DE URÉ</v>
          </cell>
        </row>
        <row r="13249">
          <cell r="AI13249" t="str">
            <v>MONTERÍA</v>
          </cell>
        </row>
        <row r="13250">
          <cell r="AI13250" t="str">
            <v>VALENCIA</v>
          </cell>
        </row>
        <row r="13251">
          <cell r="AI13251" t="str">
            <v>PUERTO ESCONDIDO</v>
          </cell>
        </row>
        <row r="13252">
          <cell r="AI13252" t="str">
            <v>TUCHÍN</v>
          </cell>
        </row>
        <row r="13253">
          <cell r="AI13253" t="str">
            <v>MONTERÍA</v>
          </cell>
        </row>
        <row r="13254">
          <cell r="AI13254" t="str">
            <v>PUERTO ESCONDIDO</v>
          </cell>
        </row>
        <row r="13255">
          <cell r="AI13255" t="str">
            <v>MONTELÍBANO</v>
          </cell>
        </row>
        <row r="13256">
          <cell r="AI13256" t="str">
            <v>PUERTO LIBERTADOR</v>
          </cell>
        </row>
        <row r="13257">
          <cell r="AI13257" t="str">
            <v>MONTERÍA</v>
          </cell>
        </row>
        <row r="13258">
          <cell r="AI13258" t="str">
            <v>MONTERÍA</v>
          </cell>
        </row>
        <row r="13259">
          <cell r="AI13259" t="str">
            <v>MONTERÍA</v>
          </cell>
        </row>
        <row r="13260">
          <cell r="AI13260" t="str">
            <v>SAN PELAYO</v>
          </cell>
        </row>
        <row r="13261">
          <cell r="AI13261" t="str">
            <v>CERETÉ</v>
          </cell>
        </row>
        <row r="13262">
          <cell r="AI13262" t="str">
            <v>MONTERÍA</v>
          </cell>
        </row>
        <row r="13263">
          <cell r="AI13263" t="str">
            <v>MONTELÍBANO</v>
          </cell>
        </row>
        <row r="13264">
          <cell r="AI13264" t="str">
            <v>VALENCIA</v>
          </cell>
        </row>
        <row r="13265">
          <cell r="AI13265" t="str">
            <v>TIERRALTA</v>
          </cell>
        </row>
        <row r="13266">
          <cell r="AI13266" t="str">
            <v>CANALETE</v>
          </cell>
        </row>
        <row r="13267">
          <cell r="AI13267" t="str">
            <v>CERETÉ</v>
          </cell>
        </row>
        <row r="13268">
          <cell r="AI13268" t="str">
            <v>SAHAGÚN</v>
          </cell>
        </row>
        <row r="13269">
          <cell r="AI13269" t="str">
            <v>VALENCIA</v>
          </cell>
        </row>
        <row r="13270">
          <cell r="AI13270" t="str">
            <v>MONTERÍA</v>
          </cell>
        </row>
        <row r="13271">
          <cell r="AI13271" t="str">
            <v>MONTERÍA</v>
          </cell>
        </row>
        <row r="13272">
          <cell r="AI13272" t="str">
            <v>MONTERÍA</v>
          </cell>
        </row>
        <row r="13273">
          <cell r="AI13273" t="str">
            <v>LORICA</v>
          </cell>
        </row>
        <row r="13274">
          <cell r="AI13274" t="str">
            <v>MONTERÍA</v>
          </cell>
        </row>
        <row r="13275">
          <cell r="AI13275" t="str">
            <v>MONTERÍA</v>
          </cell>
        </row>
        <row r="13276">
          <cell r="AI13276" t="str">
            <v>MONTERÍA</v>
          </cell>
        </row>
        <row r="13277">
          <cell r="AI13277" t="str">
            <v>MONTERÍA</v>
          </cell>
        </row>
        <row r="13278">
          <cell r="AI13278" t="str">
            <v>MONTERÍA</v>
          </cell>
        </row>
        <row r="13279">
          <cell r="AI13279" t="str">
            <v>PUEBLO NUEVO</v>
          </cell>
        </row>
        <row r="13280">
          <cell r="AI13280" t="str">
            <v>SAHAGÚN</v>
          </cell>
        </row>
        <row r="13281">
          <cell r="AI13281" t="str">
            <v>SAN PELAYO</v>
          </cell>
        </row>
        <row r="13282">
          <cell r="AI13282" t="str">
            <v>PLANETA RICA</v>
          </cell>
        </row>
        <row r="13283">
          <cell r="AI13283" t="str">
            <v>MONTERÍA</v>
          </cell>
        </row>
        <row r="13284">
          <cell r="AI13284" t="str">
            <v>MONTERÍA</v>
          </cell>
        </row>
        <row r="13285">
          <cell r="AI13285" t="str">
            <v>MONTERÍA</v>
          </cell>
        </row>
        <row r="13286">
          <cell r="AI13286" t="str">
            <v>MONTERÍA</v>
          </cell>
        </row>
        <row r="13287">
          <cell r="AI13287" t="str">
            <v>SAHAGÚN</v>
          </cell>
        </row>
        <row r="13288">
          <cell r="AI13288" t="str">
            <v>MONTERÍA</v>
          </cell>
        </row>
        <row r="13289">
          <cell r="AI13289" t="str">
            <v>COTORRA</v>
          </cell>
        </row>
        <row r="13290">
          <cell r="AI13290" t="str">
            <v>MONTERÍA</v>
          </cell>
        </row>
        <row r="13291">
          <cell r="AI13291" t="str">
            <v>MONTERÍA</v>
          </cell>
        </row>
        <row r="13292">
          <cell r="AI13292" t="str">
            <v>CIÉNAGA DE ORO</v>
          </cell>
        </row>
        <row r="13293">
          <cell r="AI13293" t="str">
            <v>SAN PELAYO</v>
          </cell>
        </row>
        <row r="13294">
          <cell r="AI13294" t="str">
            <v>MONTERÍA</v>
          </cell>
        </row>
        <row r="13295">
          <cell r="AI13295" t="str">
            <v>MONTERÍA</v>
          </cell>
        </row>
        <row r="13296">
          <cell r="AI13296" t="str">
            <v>PUERTO ESCONDIDO</v>
          </cell>
        </row>
        <row r="13297">
          <cell r="AI13297" t="str">
            <v>MONTERÍA</v>
          </cell>
        </row>
        <row r="13298">
          <cell r="AI13298" t="str">
            <v>MOMIL</v>
          </cell>
        </row>
        <row r="13299">
          <cell r="AI13299" t="str">
            <v>CANALETE</v>
          </cell>
        </row>
        <row r="13300">
          <cell r="AI13300" t="str">
            <v>MOMIL</v>
          </cell>
        </row>
        <row r="13301">
          <cell r="AI13301" t="str">
            <v>PUERTO LIBERTADOR</v>
          </cell>
        </row>
        <row r="13302">
          <cell r="AI13302" t="str">
            <v>SAN ANTERO</v>
          </cell>
        </row>
        <row r="13303">
          <cell r="AI13303" t="str">
            <v>PLANETA RICA</v>
          </cell>
        </row>
        <row r="13304">
          <cell r="AI13304" t="str">
            <v>TIERRALTA</v>
          </cell>
        </row>
        <row r="13305">
          <cell r="AI13305" t="str">
            <v>SAHAGÚN</v>
          </cell>
        </row>
        <row r="13306">
          <cell r="AI13306" t="str">
            <v>LORICA</v>
          </cell>
        </row>
        <row r="13307">
          <cell r="AI13307" t="str">
            <v>MONTERÍA</v>
          </cell>
        </row>
        <row r="13308">
          <cell r="AI13308" t="str">
            <v>PUERTO LIBERTADOR</v>
          </cell>
        </row>
        <row r="13309">
          <cell r="AI13309" t="str">
            <v>PLANETA RICA</v>
          </cell>
        </row>
        <row r="13310">
          <cell r="AI13310" t="str">
            <v>LORICA</v>
          </cell>
        </row>
        <row r="13311">
          <cell r="AI13311" t="str">
            <v>MONTERÍA</v>
          </cell>
        </row>
        <row r="13312">
          <cell r="AI13312" t="str">
            <v>MONTELÍBANO</v>
          </cell>
        </row>
        <row r="13313">
          <cell r="AI13313" t="str">
            <v>SAHAGÚN</v>
          </cell>
        </row>
        <row r="13314">
          <cell r="AI13314" t="str">
            <v>MONTELÍBANO</v>
          </cell>
        </row>
        <row r="13315">
          <cell r="AI13315" t="str">
            <v>MONTERÍA</v>
          </cell>
        </row>
        <row r="13316">
          <cell r="AI13316" t="str">
            <v>LORICA</v>
          </cell>
        </row>
        <row r="13317">
          <cell r="AI13317" t="str">
            <v>CHINÚ</v>
          </cell>
        </row>
        <row r="13318">
          <cell r="AI13318" t="str">
            <v>MONTERÍA</v>
          </cell>
        </row>
        <row r="13319">
          <cell r="AI13319" t="str">
            <v>TIERRALTA</v>
          </cell>
        </row>
        <row r="13320">
          <cell r="AI13320" t="str">
            <v>MONTELÍBANO</v>
          </cell>
        </row>
        <row r="13321">
          <cell r="AI13321" t="str">
            <v>PLANETA RICA</v>
          </cell>
        </row>
        <row r="13322">
          <cell r="AI13322" t="str">
            <v>CIÉNAGA DE ORO</v>
          </cell>
        </row>
        <row r="13323">
          <cell r="AI13323" t="str">
            <v>TIERRALTA</v>
          </cell>
        </row>
        <row r="13324">
          <cell r="AI13324" t="str">
            <v>LORICA</v>
          </cell>
        </row>
        <row r="13325">
          <cell r="AI13325" t="str">
            <v>MONTERÍA</v>
          </cell>
        </row>
        <row r="13326">
          <cell r="AI13326" t="str">
            <v>MONTERÍA</v>
          </cell>
        </row>
        <row r="13327">
          <cell r="AI13327" t="str">
            <v>CIÉNAGA DE ORO</v>
          </cell>
        </row>
        <row r="13328">
          <cell r="AI13328" t="str">
            <v>CIÉNAGA DE ORO</v>
          </cell>
        </row>
        <row r="13329">
          <cell r="AI13329" t="str">
            <v>CIÉNAGA DE ORO</v>
          </cell>
        </row>
        <row r="13330">
          <cell r="AI13330" t="str">
            <v>MONTERÍA</v>
          </cell>
        </row>
        <row r="13331">
          <cell r="AI13331" t="str">
            <v>MONTERÍA</v>
          </cell>
        </row>
        <row r="13332">
          <cell r="AI13332" t="str">
            <v>CERETÉ</v>
          </cell>
        </row>
        <row r="13333">
          <cell r="AI13333" t="str">
            <v>CERETÉ</v>
          </cell>
        </row>
        <row r="13334">
          <cell r="AI13334" t="str">
            <v>MOÑITOS</v>
          </cell>
        </row>
        <row r="13335">
          <cell r="AI13335" t="str">
            <v>MONTERÍA</v>
          </cell>
        </row>
        <row r="13336">
          <cell r="AI13336" t="str">
            <v>MONTERÍA</v>
          </cell>
        </row>
        <row r="13337">
          <cell r="AI13337" t="str">
            <v>SAHAGÚN</v>
          </cell>
        </row>
        <row r="13338">
          <cell r="AI13338" t="str">
            <v>MONTERÍA</v>
          </cell>
        </row>
        <row r="13339">
          <cell r="AI13339" t="str">
            <v>MONTELÍBANO</v>
          </cell>
        </row>
        <row r="13340">
          <cell r="AI13340" t="str">
            <v>LOS CÓRDOBAS</v>
          </cell>
        </row>
        <row r="13341">
          <cell r="AI13341" t="str">
            <v>SAHAGÚN</v>
          </cell>
        </row>
        <row r="13342">
          <cell r="AI13342" t="str">
            <v>MONTERÍA</v>
          </cell>
        </row>
        <row r="13343">
          <cell r="AI13343" t="str">
            <v>SAN PELAYO</v>
          </cell>
        </row>
        <row r="13344">
          <cell r="AI13344" t="str">
            <v>VALENCIA</v>
          </cell>
        </row>
        <row r="13345">
          <cell r="AI13345" t="str">
            <v>MONTERÍA</v>
          </cell>
        </row>
        <row r="13346">
          <cell r="AI13346" t="str">
            <v>SAN ANTERO</v>
          </cell>
        </row>
        <row r="13347">
          <cell r="AI13347" t="str">
            <v>SAHAGÚN</v>
          </cell>
        </row>
        <row r="13348">
          <cell r="AI13348" t="str">
            <v>MONTERÍA</v>
          </cell>
        </row>
        <row r="13349">
          <cell r="AI13349" t="str">
            <v>MONTERÍA</v>
          </cell>
        </row>
        <row r="13350">
          <cell r="AI13350" t="str">
            <v>MONTERÍA</v>
          </cell>
        </row>
        <row r="13351">
          <cell r="AI13351" t="str">
            <v>MONTERÍA</v>
          </cell>
        </row>
        <row r="13352">
          <cell r="AI13352" t="str">
            <v>TIERRALTA</v>
          </cell>
        </row>
        <row r="13353">
          <cell r="AI13353" t="str">
            <v>TIERRALTA</v>
          </cell>
        </row>
        <row r="13354">
          <cell r="AI13354" t="str">
            <v>MONTERÍA</v>
          </cell>
        </row>
        <row r="13355">
          <cell r="AI13355" t="str">
            <v>MONTERÍA</v>
          </cell>
        </row>
        <row r="13356">
          <cell r="AI13356" t="str">
            <v>PUERTO LIBERTADOR</v>
          </cell>
        </row>
        <row r="13357">
          <cell r="AI13357" t="str">
            <v>MONTELÍBANO</v>
          </cell>
        </row>
        <row r="13358">
          <cell r="AI13358" t="str">
            <v>MONTERÍA</v>
          </cell>
        </row>
        <row r="13359">
          <cell r="AI13359" t="str">
            <v>SAHAGÚN</v>
          </cell>
        </row>
        <row r="13360">
          <cell r="AI13360" t="str">
            <v>MONTERÍA</v>
          </cell>
        </row>
        <row r="13361">
          <cell r="AI13361" t="str">
            <v>MONTELÍBANO</v>
          </cell>
        </row>
        <row r="13362">
          <cell r="AI13362" t="str">
            <v>MOÑITOS</v>
          </cell>
        </row>
        <row r="13363">
          <cell r="AI13363" t="str">
            <v>MONTERÍA</v>
          </cell>
        </row>
        <row r="13364">
          <cell r="AI13364" t="str">
            <v>SAN ANTERO</v>
          </cell>
        </row>
        <row r="13365">
          <cell r="AI13365" t="str">
            <v>BUENAVISTA</v>
          </cell>
        </row>
        <row r="13366">
          <cell r="AI13366" t="str">
            <v>MONTELÍBANO</v>
          </cell>
        </row>
        <row r="13367">
          <cell r="AI13367" t="str">
            <v>CERETÉ</v>
          </cell>
        </row>
        <row r="13368">
          <cell r="AI13368" t="str">
            <v>COTORRA</v>
          </cell>
        </row>
        <row r="13369">
          <cell r="AI13369" t="str">
            <v>TIERRALTA</v>
          </cell>
        </row>
        <row r="13370">
          <cell r="AI13370" t="str">
            <v>MONTELÍBANO</v>
          </cell>
        </row>
        <row r="13371">
          <cell r="AI13371" t="str">
            <v>BUENAVISTA</v>
          </cell>
        </row>
        <row r="13372">
          <cell r="AI13372" t="str">
            <v>MONTERÍA</v>
          </cell>
        </row>
        <row r="13373">
          <cell r="AI13373" t="str">
            <v>SAN BERNARDO DEL VIENTO</v>
          </cell>
        </row>
        <row r="13374">
          <cell r="AI13374" t="str">
            <v>SAN BERNARDO DEL VIENTO</v>
          </cell>
        </row>
        <row r="13375">
          <cell r="AI13375" t="str">
            <v>MONTERÍA</v>
          </cell>
        </row>
        <row r="13376">
          <cell r="AI13376" t="str">
            <v>CHINÚ</v>
          </cell>
        </row>
        <row r="13377">
          <cell r="AI13377" t="str">
            <v>SAN BERNARDO DEL VIENTO</v>
          </cell>
        </row>
        <row r="13378">
          <cell r="AI13378" t="str">
            <v>MONTERÍA</v>
          </cell>
        </row>
        <row r="13379">
          <cell r="AI13379" t="str">
            <v>MONTERÍA</v>
          </cell>
        </row>
        <row r="13380">
          <cell r="AI13380" t="str">
            <v>CERETÉ</v>
          </cell>
        </row>
        <row r="13381">
          <cell r="AI13381" t="str">
            <v>MONTERÍA</v>
          </cell>
        </row>
        <row r="13382">
          <cell r="AI13382" t="str">
            <v>SAN BERNARDO DEL VIENTO</v>
          </cell>
        </row>
        <row r="13383">
          <cell r="AI13383" t="str">
            <v>MONTERÍA</v>
          </cell>
        </row>
        <row r="13384">
          <cell r="AI13384" t="str">
            <v>PUEBLO NUEVO</v>
          </cell>
        </row>
        <row r="13385">
          <cell r="AI13385" t="str">
            <v>SAN BERNARDO DEL VIENTO</v>
          </cell>
        </row>
        <row r="13386">
          <cell r="AI13386" t="str">
            <v>SAN BERNARDO DEL VIENTO</v>
          </cell>
        </row>
        <row r="13387">
          <cell r="AI13387" t="str">
            <v>MONTERÍA</v>
          </cell>
        </row>
        <row r="13388">
          <cell r="AI13388" t="str">
            <v>MONTELÍBANO</v>
          </cell>
        </row>
        <row r="13389">
          <cell r="AI13389" t="str">
            <v>SAN ANTERO</v>
          </cell>
        </row>
        <row r="13390">
          <cell r="AI13390" t="str">
            <v>MONTERÍA</v>
          </cell>
        </row>
        <row r="13391">
          <cell r="AI13391" t="str">
            <v>MONTERÍA</v>
          </cell>
        </row>
        <row r="13392">
          <cell r="AI13392" t="str">
            <v>MOÑITOS</v>
          </cell>
        </row>
        <row r="13393">
          <cell r="AI13393" t="str">
            <v>SAHAGÚN</v>
          </cell>
        </row>
        <row r="13394">
          <cell r="AI13394" t="str">
            <v>MONTERÍA</v>
          </cell>
        </row>
        <row r="13395">
          <cell r="AI13395" t="str">
            <v>SAHAGÚN</v>
          </cell>
        </row>
        <row r="13396">
          <cell r="AI13396" t="str">
            <v>LORICA</v>
          </cell>
        </row>
        <row r="13397">
          <cell r="AI13397" t="str">
            <v>VALENCIA</v>
          </cell>
        </row>
        <row r="13398">
          <cell r="AI13398" t="str">
            <v>MONTERÍA</v>
          </cell>
        </row>
        <row r="13399">
          <cell r="AI13399" t="str">
            <v>SAHAGÚN</v>
          </cell>
        </row>
        <row r="13400">
          <cell r="AI13400" t="str">
            <v>PLANETA RICA</v>
          </cell>
        </row>
        <row r="13401">
          <cell r="AI13401" t="str">
            <v>SAHAGÚN</v>
          </cell>
        </row>
        <row r="13402">
          <cell r="AI13402" t="str">
            <v>PUERTO ESCONDIDO</v>
          </cell>
        </row>
        <row r="13403">
          <cell r="AI13403" t="str">
            <v>MONTELÍBANO</v>
          </cell>
        </row>
        <row r="13404">
          <cell r="AI13404" t="str">
            <v>SAN PELAYO</v>
          </cell>
        </row>
        <row r="13405">
          <cell r="AI13405" t="str">
            <v>SAHAGÚN</v>
          </cell>
        </row>
        <row r="13406">
          <cell r="AI13406" t="str">
            <v>PLANETA RICA</v>
          </cell>
        </row>
        <row r="13407">
          <cell r="AI13407" t="str">
            <v>PLANETA RICA</v>
          </cell>
        </row>
        <row r="13408">
          <cell r="AI13408" t="str">
            <v>MONTERÍA</v>
          </cell>
        </row>
        <row r="13409">
          <cell r="AI13409" t="str">
            <v>LORICA</v>
          </cell>
        </row>
        <row r="13410">
          <cell r="AI13410" t="str">
            <v>LORICA</v>
          </cell>
        </row>
        <row r="13411">
          <cell r="AI13411" t="str">
            <v>MONTERÍA</v>
          </cell>
        </row>
        <row r="13412">
          <cell r="AI13412" t="str">
            <v>AYAPEL</v>
          </cell>
        </row>
        <row r="13413">
          <cell r="AI13413" t="str">
            <v>TIERRALTA</v>
          </cell>
        </row>
        <row r="13414">
          <cell r="AI13414" t="str">
            <v>SAN ANTERO</v>
          </cell>
        </row>
        <row r="13415">
          <cell r="AI13415" t="str">
            <v>LORICA</v>
          </cell>
        </row>
        <row r="13416">
          <cell r="AI13416" t="str">
            <v>MONTERÍA</v>
          </cell>
        </row>
        <row r="13417">
          <cell r="AI13417" t="str">
            <v>LORICA</v>
          </cell>
        </row>
        <row r="13418">
          <cell r="AI13418" t="str">
            <v>VALENCIA</v>
          </cell>
        </row>
        <row r="13419">
          <cell r="AI13419" t="str">
            <v>MONTERÍA</v>
          </cell>
        </row>
        <row r="13420">
          <cell r="AI13420" t="str">
            <v>SAHAGÚN</v>
          </cell>
        </row>
        <row r="13421">
          <cell r="AI13421" t="str">
            <v>SAHAGÚN</v>
          </cell>
        </row>
        <row r="13422">
          <cell r="AI13422" t="str">
            <v>LOS CÓRDOBAS</v>
          </cell>
        </row>
        <row r="13423">
          <cell r="AI13423" t="str">
            <v>LA APARTADA</v>
          </cell>
        </row>
        <row r="13424">
          <cell r="AI13424" t="str">
            <v>PUERTO ESCONDIDO</v>
          </cell>
        </row>
        <row r="13425">
          <cell r="AI13425" t="str">
            <v>MONTERÍA</v>
          </cell>
        </row>
        <row r="13426">
          <cell r="AI13426" t="str">
            <v>AYAPEL</v>
          </cell>
        </row>
        <row r="13427">
          <cell r="AI13427" t="str">
            <v>MONTERÍA</v>
          </cell>
        </row>
        <row r="13428">
          <cell r="AI13428" t="str">
            <v>MONTERÍA</v>
          </cell>
        </row>
        <row r="13429">
          <cell r="AI13429" t="str">
            <v>MONTERÍA</v>
          </cell>
        </row>
        <row r="13430">
          <cell r="AI13430" t="str">
            <v>MONTERÍA</v>
          </cell>
        </row>
        <row r="13431">
          <cell r="AI13431" t="str">
            <v>AYAPEL</v>
          </cell>
        </row>
        <row r="13432">
          <cell r="AI13432" t="str">
            <v>CIÉNAGA DE ORO</v>
          </cell>
        </row>
        <row r="13433">
          <cell r="AI13433" t="str">
            <v>MONTERÍA</v>
          </cell>
        </row>
        <row r="13434">
          <cell r="AI13434" t="str">
            <v>MONTERÍA</v>
          </cell>
        </row>
        <row r="13435">
          <cell r="AI13435" t="str">
            <v>MONTERÍA</v>
          </cell>
        </row>
        <row r="13436">
          <cell r="AI13436" t="str">
            <v>SAHAGÚN</v>
          </cell>
        </row>
        <row r="13437">
          <cell r="AI13437" t="str">
            <v>MONTERÍA</v>
          </cell>
        </row>
        <row r="13438">
          <cell r="AI13438" t="str">
            <v>CIÉNAGA DE ORO</v>
          </cell>
        </row>
        <row r="13439">
          <cell r="AI13439" t="str">
            <v>MONTERÍA</v>
          </cell>
        </row>
        <row r="13440">
          <cell r="AI13440" t="str">
            <v>LORICA</v>
          </cell>
        </row>
        <row r="13441">
          <cell r="AI13441" t="str">
            <v>SAN ANTERO</v>
          </cell>
        </row>
        <row r="13442">
          <cell r="AI13442" t="str">
            <v>LORICA</v>
          </cell>
        </row>
        <row r="13443">
          <cell r="AI13443" t="str">
            <v>LORICA</v>
          </cell>
        </row>
        <row r="13444">
          <cell r="AI13444" t="str">
            <v>MONTELÍBANO</v>
          </cell>
        </row>
        <row r="13445">
          <cell r="AI13445" t="str">
            <v>CHIMÁ</v>
          </cell>
        </row>
        <row r="13446">
          <cell r="AI13446" t="str">
            <v>SAN JOSÉ DE URÉ</v>
          </cell>
        </row>
        <row r="13447">
          <cell r="AI13447" t="str">
            <v>MONTERÍA</v>
          </cell>
        </row>
        <row r="13448">
          <cell r="AI13448" t="str">
            <v>LORICA</v>
          </cell>
        </row>
        <row r="13449">
          <cell r="AI13449" t="str">
            <v>LORICA</v>
          </cell>
        </row>
        <row r="13450">
          <cell r="AI13450" t="str">
            <v>PURÍSIMA DE LA CONCEPCIÓN</v>
          </cell>
        </row>
        <row r="13451">
          <cell r="AI13451" t="str">
            <v>SAN ANDRÉS DE SOTAVENTO</v>
          </cell>
        </row>
        <row r="13452">
          <cell r="AI13452" t="str">
            <v>MONTERÍA</v>
          </cell>
        </row>
        <row r="13453">
          <cell r="AI13453" t="str">
            <v>MONTERÍA</v>
          </cell>
        </row>
        <row r="13454">
          <cell r="AI13454" t="str">
            <v>PURÍSIMA DE LA CONCEPCIÓN</v>
          </cell>
        </row>
        <row r="13455">
          <cell r="AI13455" t="str">
            <v>TIERRALTA</v>
          </cell>
        </row>
        <row r="13456">
          <cell r="AI13456" t="str">
            <v>MOMIL</v>
          </cell>
        </row>
        <row r="13457">
          <cell r="AI13457" t="str">
            <v>VALENCIA</v>
          </cell>
        </row>
        <row r="13458">
          <cell r="AI13458" t="str">
            <v>MOÑITOS</v>
          </cell>
        </row>
        <row r="13459">
          <cell r="AI13459" t="str">
            <v>SAN ANTERO</v>
          </cell>
        </row>
        <row r="13460">
          <cell r="AI13460" t="str">
            <v>TUCHÍN</v>
          </cell>
        </row>
        <row r="13461">
          <cell r="AI13461" t="str">
            <v>SAN BERNARDO DEL VIENTO</v>
          </cell>
        </row>
        <row r="13462">
          <cell r="AI13462" t="str">
            <v>LOS CÓRDOBAS</v>
          </cell>
        </row>
        <row r="13463">
          <cell r="AI13463" t="str">
            <v>PUEBLO NUEVO</v>
          </cell>
        </row>
        <row r="13464">
          <cell r="AI13464" t="str">
            <v>MONTELÍBANO</v>
          </cell>
        </row>
        <row r="13465">
          <cell r="AI13465" t="str">
            <v>TIERRALTA</v>
          </cell>
        </row>
        <row r="13466">
          <cell r="AI13466" t="str">
            <v>PUERTO LIBERTADOR</v>
          </cell>
        </row>
        <row r="13467">
          <cell r="AI13467" t="str">
            <v>MONTERÍA</v>
          </cell>
        </row>
        <row r="13468">
          <cell r="AI13468" t="str">
            <v>MONTERÍA</v>
          </cell>
        </row>
        <row r="13469">
          <cell r="AI13469" t="str">
            <v>SAN PELAYO</v>
          </cell>
        </row>
        <row r="13470">
          <cell r="AI13470" t="str">
            <v>MONTERÍA</v>
          </cell>
        </row>
        <row r="13471">
          <cell r="AI13471" t="str">
            <v>MONTERÍA</v>
          </cell>
        </row>
        <row r="13472">
          <cell r="AI13472" t="str">
            <v>CHINÚ</v>
          </cell>
        </row>
        <row r="13473">
          <cell r="AI13473" t="str">
            <v>MONTERÍA</v>
          </cell>
        </row>
        <row r="13474">
          <cell r="AI13474" t="str">
            <v>SAHAGÚN</v>
          </cell>
        </row>
        <row r="13475">
          <cell r="AI13475" t="str">
            <v>MONTERÍA</v>
          </cell>
        </row>
        <row r="13476">
          <cell r="AI13476" t="str">
            <v>MOÑITOS</v>
          </cell>
        </row>
        <row r="13477">
          <cell r="AI13477" t="str">
            <v>SAHAGÚN</v>
          </cell>
        </row>
        <row r="13478">
          <cell r="AI13478" t="str">
            <v>PLANETA RICA</v>
          </cell>
        </row>
        <row r="13479">
          <cell r="AI13479" t="str">
            <v>SAN PELAYO</v>
          </cell>
        </row>
        <row r="13480">
          <cell r="AI13480" t="str">
            <v>MONTERÍA</v>
          </cell>
        </row>
        <row r="13481">
          <cell r="AI13481" t="str">
            <v>MONTERÍA</v>
          </cell>
        </row>
        <row r="13482">
          <cell r="AI13482" t="str">
            <v>SAN ANTERO</v>
          </cell>
        </row>
        <row r="13483">
          <cell r="AI13483" t="str">
            <v>MONTERÍA</v>
          </cell>
        </row>
        <row r="13484">
          <cell r="AI13484" t="str">
            <v>MONTERÍA</v>
          </cell>
        </row>
        <row r="13485">
          <cell r="AI13485" t="str">
            <v>MOÑITOS</v>
          </cell>
        </row>
        <row r="13486">
          <cell r="AI13486" t="str">
            <v>SAHAGÚN</v>
          </cell>
        </row>
        <row r="13487">
          <cell r="AI13487" t="str">
            <v>PLANETA RICA</v>
          </cell>
        </row>
        <row r="13488">
          <cell r="AI13488" t="str">
            <v>TIERRALTA</v>
          </cell>
        </row>
        <row r="13489">
          <cell r="AI13489" t="str">
            <v>MONTELÍBANO</v>
          </cell>
        </row>
        <row r="13490">
          <cell r="AI13490" t="str">
            <v>LORICA</v>
          </cell>
        </row>
        <row r="13491">
          <cell r="AI13491" t="str">
            <v>MONTERÍA</v>
          </cell>
        </row>
        <row r="13492">
          <cell r="AI13492" t="str">
            <v>TIERRALTA</v>
          </cell>
        </row>
        <row r="13493">
          <cell r="AI13493" t="str">
            <v>MONTELÍBANO</v>
          </cell>
        </row>
        <row r="13494">
          <cell r="AI13494" t="str">
            <v>MONTERÍA</v>
          </cell>
        </row>
        <row r="13495">
          <cell r="AI13495" t="str">
            <v>TIERRALTA</v>
          </cell>
        </row>
        <row r="13496">
          <cell r="AI13496" t="str">
            <v>MONTERÍA</v>
          </cell>
        </row>
        <row r="13497">
          <cell r="AI13497" t="str">
            <v>MONTELÍBANO</v>
          </cell>
        </row>
        <row r="13498">
          <cell r="AI13498" t="str">
            <v>PUERTO LIBERTADOR</v>
          </cell>
        </row>
        <row r="13499">
          <cell r="AI13499" t="str">
            <v>MOÑITOS</v>
          </cell>
        </row>
        <row r="13500">
          <cell r="AI13500" t="str">
            <v>TIERRALTA</v>
          </cell>
        </row>
        <row r="13501">
          <cell r="AI13501" t="str">
            <v>MONTERÍA</v>
          </cell>
        </row>
        <row r="13502">
          <cell r="AI13502" t="str">
            <v>CERETÉ</v>
          </cell>
        </row>
        <row r="13503">
          <cell r="AI13503" t="str">
            <v>TIERRALTA</v>
          </cell>
        </row>
        <row r="13504">
          <cell r="AI13504" t="str">
            <v>MONTERÍA</v>
          </cell>
        </row>
        <row r="13505">
          <cell r="AI13505" t="str">
            <v>MONTERÍA</v>
          </cell>
        </row>
        <row r="13506">
          <cell r="AI13506" t="str">
            <v>MONTERÍA</v>
          </cell>
        </row>
        <row r="13507">
          <cell r="AI13507" t="str">
            <v>CERETÉ</v>
          </cell>
        </row>
        <row r="13508">
          <cell r="AI13508" t="str">
            <v>MONTERÍA</v>
          </cell>
        </row>
        <row r="13509">
          <cell r="AI13509" t="str">
            <v>MONTERÍA</v>
          </cell>
        </row>
        <row r="13510">
          <cell r="AI13510" t="str">
            <v>TUCHÍN</v>
          </cell>
        </row>
        <row r="13511">
          <cell r="AI13511" t="str">
            <v>SAHAGÚN</v>
          </cell>
        </row>
        <row r="13512">
          <cell r="AI13512" t="str">
            <v>TIERRALTA</v>
          </cell>
        </row>
        <row r="13513">
          <cell r="AI13513" t="str">
            <v>MONTERÍA</v>
          </cell>
        </row>
        <row r="13514">
          <cell r="AI13514" t="str">
            <v>TUCHÍN</v>
          </cell>
        </row>
        <row r="13515">
          <cell r="AI13515" t="str">
            <v>PUERTO LIBERTADOR</v>
          </cell>
        </row>
        <row r="13516">
          <cell r="AI13516" t="str">
            <v>MONTERÍA</v>
          </cell>
        </row>
        <row r="13517">
          <cell r="AI13517" t="str">
            <v>CERETÉ</v>
          </cell>
        </row>
        <row r="13518">
          <cell r="AI13518" t="str">
            <v>PUERTO ESCONDIDO</v>
          </cell>
        </row>
        <row r="13519">
          <cell r="AI13519" t="str">
            <v>TIERRALTA</v>
          </cell>
        </row>
        <row r="13520">
          <cell r="AI13520" t="str">
            <v>CHIMÁ</v>
          </cell>
        </row>
        <row r="13521">
          <cell r="AI13521" t="str">
            <v>CERETÉ</v>
          </cell>
        </row>
        <row r="13522">
          <cell r="AI13522" t="str">
            <v>TIERRALTA</v>
          </cell>
        </row>
        <row r="13523">
          <cell r="AI13523" t="str">
            <v>TIERRALTA</v>
          </cell>
        </row>
        <row r="13524">
          <cell r="AI13524" t="str">
            <v>LOS CÓRDOBAS</v>
          </cell>
        </row>
        <row r="13525">
          <cell r="AI13525" t="str">
            <v>MOÑITOS</v>
          </cell>
        </row>
        <row r="13526">
          <cell r="AI13526" t="str">
            <v>MONTERÍA</v>
          </cell>
        </row>
        <row r="13527">
          <cell r="AI13527" t="str">
            <v>LORICA</v>
          </cell>
        </row>
        <row r="13528">
          <cell r="AI13528" t="str">
            <v>CIÉNAGA DE ORO</v>
          </cell>
        </row>
        <row r="13529">
          <cell r="AI13529" t="str">
            <v>MONTERÍA</v>
          </cell>
        </row>
        <row r="13530">
          <cell r="AI13530" t="str">
            <v>VALENCIA</v>
          </cell>
        </row>
        <row r="13531">
          <cell r="AI13531" t="str">
            <v>MONTERÍA</v>
          </cell>
        </row>
        <row r="13532">
          <cell r="AI13532" t="str">
            <v>TIERRALTA</v>
          </cell>
        </row>
        <row r="13533">
          <cell r="AI13533" t="str">
            <v>MONTERÍA</v>
          </cell>
        </row>
        <row r="13534">
          <cell r="AI13534" t="str">
            <v>PUERTO LIBERTADOR</v>
          </cell>
        </row>
        <row r="13535">
          <cell r="AI13535" t="str">
            <v>MONTERÍA</v>
          </cell>
        </row>
        <row r="13536">
          <cell r="AI13536" t="str">
            <v>CHIMÁ</v>
          </cell>
        </row>
        <row r="13537">
          <cell r="AI13537" t="str">
            <v>MONTERÍA</v>
          </cell>
        </row>
        <row r="13538">
          <cell r="AI13538" t="str">
            <v>MONTERÍA</v>
          </cell>
        </row>
        <row r="13539">
          <cell r="AI13539" t="str">
            <v>MONTERÍA</v>
          </cell>
        </row>
        <row r="13540">
          <cell r="AI13540" t="str">
            <v>MONTERÍA</v>
          </cell>
        </row>
        <row r="13541">
          <cell r="AI13541" t="str">
            <v>TIERRALTA</v>
          </cell>
        </row>
        <row r="13542">
          <cell r="AI13542" t="str">
            <v>MONTERÍA</v>
          </cell>
        </row>
        <row r="13543">
          <cell r="AI13543" t="str">
            <v>MONTELÍBANO</v>
          </cell>
        </row>
        <row r="13544">
          <cell r="AI13544" t="str">
            <v>SAN BERNARDO DEL VIENTO</v>
          </cell>
        </row>
        <row r="13545">
          <cell r="AI13545" t="str">
            <v>VALENCIA</v>
          </cell>
        </row>
        <row r="13546">
          <cell r="AI13546" t="str">
            <v>MONTELÍBANO</v>
          </cell>
        </row>
        <row r="13547">
          <cell r="AI13547" t="str">
            <v>CHINÚ</v>
          </cell>
        </row>
        <row r="13548">
          <cell r="AI13548" t="str">
            <v>MONTERÍA</v>
          </cell>
        </row>
        <row r="13549">
          <cell r="AI13549" t="str">
            <v>LORICA</v>
          </cell>
        </row>
        <row r="13550">
          <cell r="AI13550" t="str">
            <v>CHINÚ</v>
          </cell>
        </row>
        <row r="13551">
          <cell r="AI13551" t="str">
            <v>CIÉNAGA DE ORO</v>
          </cell>
        </row>
        <row r="13552">
          <cell r="AI13552" t="str">
            <v>MONTELÍBANO</v>
          </cell>
        </row>
        <row r="13553">
          <cell r="AI13553" t="str">
            <v>TIERRALTA</v>
          </cell>
        </row>
        <row r="13554">
          <cell r="AI13554" t="str">
            <v>SAHAGÚN</v>
          </cell>
        </row>
        <row r="13555">
          <cell r="AI13555" t="str">
            <v>MONTELÍBANO</v>
          </cell>
        </row>
        <row r="13556">
          <cell r="AI13556" t="str">
            <v>MONTERÍA</v>
          </cell>
        </row>
        <row r="13557">
          <cell r="AI13557" t="str">
            <v>MONTERÍA</v>
          </cell>
        </row>
        <row r="13558">
          <cell r="AI13558" t="str">
            <v>CIÉNAGA DE ORO</v>
          </cell>
        </row>
        <row r="13559">
          <cell r="AI13559" t="str">
            <v>MONTELÍBANO</v>
          </cell>
        </row>
        <row r="13560">
          <cell r="AI13560" t="str">
            <v>SAN CARLOS</v>
          </cell>
        </row>
        <row r="13561">
          <cell r="AI13561" t="str">
            <v>TUCHÍN</v>
          </cell>
        </row>
        <row r="13562">
          <cell r="AI13562" t="str">
            <v>LOS CÓRDOBAS</v>
          </cell>
        </row>
        <row r="13563">
          <cell r="AI13563" t="str">
            <v>BUENAVISTA</v>
          </cell>
        </row>
        <row r="13564">
          <cell r="AI13564" t="str">
            <v>MONTERÍA</v>
          </cell>
        </row>
        <row r="13565">
          <cell r="AI13565" t="str">
            <v>MONTERÍA</v>
          </cell>
        </row>
        <row r="13566">
          <cell r="AI13566" t="str">
            <v>MOÑITOS</v>
          </cell>
        </row>
        <row r="13567">
          <cell r="AI13567" t="str">
            <v>BUENAVISTA</v>
          </cell>
        </row>
        <row r="13568">
          <cell r="AI13568" t="str">
            <v>SAN PELAYO</v>
          </cell>
        </row>
        <row r="13569">
          <cell r="AI13569" t="str">
            <v>MONTERÍA</v>
          </cell>
        </row>
        <row r="13570">
          <cell r="AI13570" t="str">
            <v>SAN CARLOS</v>
          </cell>
        </row>
        <row r="13571">
          <cell r="AI13571" t="str">
            <v>LORICA</v>
          </cell>
        </row>
        <row r="13572">
          <cell r="AI13572" t="str">
            <v>MONTERÍA</v>
          </cell>
        </row>
        <row r="13573">
          <cell r="AI13573" t="str">
            <v>VALENCIA</v>
          </cell>
        </row>
        <row r="13574">
          <cell r="AI13574" t="str">
            <v>CANALETE</v>
          </cell>
        </row>
        <row r="13575">
          <cell r="AI13575" t="str">
            <v>CERETÉ</v>
          </cell>
        </row>
        <row r="13576">
          <cell r="AI13576" t="str">
            <v>LORICA</v>
          </cell>
        </row>
        <row r="13577">
          <cell r="AI13577" t="str">
            <v>MONTERÍA</v>
          </cell>
        </row>
        <row r="13578">
          <cell r="AI13578" t="str">
            <v>LORICA</v>
          </cell>
        </row>
        <row r="13579">
          <cell r="AI13579" t="str">
            <v>MONTERÍA</v>
          </cell>
        </row>
        <row r="13580">
          <cell r="AI13580" t="str">
            <v>MONTERÍA</v>
          </cell>
        </row>
        <row r="13581">
          <cell r="AI13581" t="str">
            <v>LORICA</v>
          </cell>
        </row>
        <row r="13582">
          <cell r="AI13582" t="str">
            <v>CERETÉ</v>
          </cell>
        </row>
        <row r="13583">
          <cell r="AI13583" t="str">
            <v>BUENAVISTA</v>
          </cell>
        </row>
        <row r="13584">
          <cell r="AI13584" t="str">
            <v>TIERRALTA</v>
          </cell>
        </row>
        <row r="13585">
          <cell r="AI13585" t="str">
            <v>SAN BERNARDO DEL VIENTO</v>
          </cell>
        </row>
        <row r="13586">
          <cell r="AI13586" t="str">
            <v>MONTERÍA</v>
          </cell>
        </row>
        <row r="13587">
          <cell r="AI13587" t="str">
            <v>MONTERÍA</v>
          </cell>
        </row>
        <row r="13588">
          <cell r="AI13588" t="str">
            <v>MONTERÍA</v>
          </cell>
        </row>
        <row r="13589">
          <cell r="AI13589" t="str">
            <v>MONTERÍA</v>
          </cell>
        </row>
        <row r="13590">
          <cell r="AI13590" t="str">
            <v>LORICA</v>
          </cell>
        </row>
        <row r="13591">
          <cell r="AI13591" t="str">
            <v>MONTERÍA</v>
          </cell>
        </row>
        <row r="13592">
          <cell r="AI13592" t="str">
            <v>MONTERÍA</v>
          </cell>
        </row>
        <row r="13593">
          <cell r="AI13593" t="str">
            <v>MONTERÍA</v>
          </cell>
        </row>
        <row r="13594">
          <cell r="AI13594" t="str">
            <v>SAN CARLOS</v>
          </cell>
        </row>
        <row r="13595">
          <cell r="AI13595" t="str">
            <v>PURÍSIMA DE LA CONCEPCIÓN</v>
          </cell>
        </row>
        <row r="13596">
          <cell r="AI13596" t="str">
            <v>MONTERÍA</v>
          </cell>
        </row>
        <row r="13597">
          <cell r="AI13597" t="str">
            <v>MONTELÍBANO</v>
          </cell>
        </row>
        <row r="13598">
          <cell r="AI13598" t="str">
            <v>MONTERÍA</v>
          </cell>
        </row>
        <row r="13599">
          <cell r="AI13599" t="str">
            <v>PUERTO LIBERTADOR</v>
          </cell>
        </row>
        <row r="13600">
          <cell r="AI13600" t="str">
            <v>PLANETA RICA</v>
          </cell>
        </row>
        <row r="13601">
          <cell r="AI13601" t="str">
            <v>PUERTO LIBERTADOR</v>
          </cell>
        </row>
        <row r="13602">
          <cell r="AI13602" t="str">
            <v>SAN BERNARDO DEL VIENTO</v>
          </cell>
        </row>
        <row r="13603">
          <cell r="AI13603" t="str">
            <v>MONTERÍA</v>
          </cell>
        </row>
        <row r="13604">
          <cell r="AI13604" t="str">
            <v>VALENCIA</v>
          </cell>
        </row>
        <row r="13605">
          <cell r="AI13605" t="str">
            <v>MONTERÍA</v>
          </cell>
        </row>
        <row r="13606">
          <cell r="AI13606" t="str">
            <v>CIÉNAGA DE ORO</v>
          </cell>
        </row>
        <row r="13607">
          <cell r="AI13607" t="str">
            <v>LORICA</v>
          </cell>
        </row>
        <row r="13608">
          <cell r="AI13608" t="str">
            <v>MONTELÍBANO</v>
          </cell>
        </row>
        <row r="13609">
          <cell r="AI13609" t="str">
            <v>TIERRALTA</v>
          </cell>
        </row>
        <row r="13610">
          <cell r="AI13610" t="str">
            <v>CERETÉ</v>
          </cell>
        </row>
        <row r="13611">
          <cell r="AI13611" t="str">
            <v>CHINÚ</v>
          </cell>
        </row>
        <row r="13612">
          <cell r="AI13612" t="str">
            <v>PUERTO LIBERTADOR</v>
          </cell>
        </row>
        <row r="13613">
          <cell r="AI13613" t="str">
            <v>MONTELÍBANO</v>
          </cell>
        </row>
        <row r="13614">
          <cell r="AI13614" t="str">
            <v>VALENCIA</v>
          </cell>
        </row>
        <row r="13615">
          <cell r="AI13615" t="str">
            <v>CIÉNAGA DE ORO</v>
          </cell>
        </row>
        <row r="13616">
          <cell r="AI13616" t="str">
            <v>LOS CÓRDOBAS</v>
          </cell>
        </row>
        <row r="13617">
          <cell r="AI13617" t="str">
            <v>TUCHÍN</v>
          </cell>
        </row>
        <row r="13618">
          <cell r="AI13618" t="str">
            <v>SAN ANTERO</v>
          </cell>
        </row>
        <row r="13619">
          <cell r="AI13619" t="str">
            <v>MONTELÍBANO</v>
          </cell>
        </row>
        <row r="13620">
          <cell r="AI13620" t="str">
            <v>PLANETA RICA</v>
          </cell>
        </row>
        <row r="13621">
          <cell r="AI13621" t="str">
            <v>MONTERÍA</v>
          </cell>
        </row>
        <row r="13622">
          <cell r="AI13622" t="str">
            <v>CHINÚ</v>
          </cell>
        </row>
        <row r="13623">
          <cell r="AI13623" t="str">
            <v>TIERRALTA</v>
          </cell>
        </row>
        <row r="13624">
          <cell r="AI13624" t="str">
            <v>PLANETA RICA</v>
          </cell>
        </row>
        <row r="13625">
          <cell r="AI13625" t="str">
            <v>MONTERÍA</v>
          </cell>
        </row>
        <row r="13626">
          <cell r="AI13626" t="str">
            <v>SAHAGÚN</v>
          </cell>
        </row>
        <row r="13627">
          <cell r="AI13627" t="str">
            <v>CERETÉ</v>
          </cell>
        </row>
        <row r="13628">
          <cell r="AI13628" t="str">
            <v>SAN ANTERO</v>
          </cell>
        </row>
        <row r="13629">
          <cell r="AI13629" t="str">
            <v>SAN ANDRÉS DE SOTAVENTO</v>
          </cell>
        </row>
        <row r="13630">
          <cell r="AI13630" t="str">
            <v>MONTERÍA</v>
          </cell>
        </row>
        <row r="13631">
          <cell r="AI13631" t="str">
            <v>CIÉNAGA DE ORO</v>
          </cell>
        </row>
        <row r="13632">
          <cell r="AI13632" t="str">
            <v>AYAPEL</v>
          </cell>
        </row>
        <row r="13633">
          <cell r="AI13633" t="str">
            <v>MONTERÍA</v>
          </cell>
        </row>
        <row r="13634">
          <cell r="AI13634" t="str">
            <v>MONTERÍA</v>
          </cell>
        </row>
        <row r="13635">
          <cell r="AI13635" t="str">
            <v>MONTERÍA</v>
          </cell>
        </row>
        <row r="13636">
          <cell r="AI13636" t="str">
            <v>CIÉNAGA DE ORO</v>
          </cell>
        </row>
        <row r="13637">
          <cell r="AI13637" t="str">
            <v>SAHAGÚN</v>
          </cell>
        </row>
        <row r="13638">
          <cell r="AI13638" t="str">
            <v>MONTERÍA</v>
          </cell>
        </row>
        <row r="13639">
          <cell r="AI13639" t="str">
            <v>MONTERÍA</v>
          </cell>
        </row>
        <row r="13640">
          <cell r="AI13640" t="str">
            <v>TIERRALTA</v>
          </cell>
        </row>
        <row r="13641">
          <cell r="AI13641" t="str">
            <v>PLANETA RICA</v>
          </cell>
        </row>
        <row r="13642">
          <cell r="AI13642" t="str">
            <v>MONTELÍBANO</v>
          </cell>
        </row>
        <row r="13643">
          <cell r="AI13643" t="str">
            <v>MONTERÍA</v>
          </cell>
        </row>
        <row r="13644">
          <cell r="AI13644" t="str">
            <v>COTORRA</v>
          </cell>
        </row>
        <row r="13645">
          <cell r="AI13645" t="str">
            <v>CHIMÁ</v>
          </cell>
        </row>
        <row r="13646">
          <cell r="AI13646" t="str">
            <v>MONTELÍBANO</v>
          </cell>
        </row>
        <row r="13647">
          <cell r="AI13647" t="str">
            <v>MONTERÍA</v>
          </cell>
        </row>
        <row r="13648">
          <cell r="AI13648" t="str">
            <v>CHINÚ</v>
          </cell>
        </row>
        <row r="13649">
          <cell r="AI13649" t="str">
            <v>AYAPEL</v>
          </cell>
        </row>
        <row r="13650">
          <cell r="AI13650" t="str">
            <v>PUEBLO NUEVO</v>
          </cell>
        </row>
        <row r="13651">
          <cell r="AI13651" t="str">
            <v>CHIMÁ</v>
          </cell>
        </row>
        <row r="13652">
          <cell r="AI13652" t="str">
            <v>MONTERÍA</v>
          </cell>
        </row>
        <row r="13653">
          <cell r="AI13653" t="str">
            <v>SAN PELAYO</v>
          </cell>
        </row>
        <row r="13654">
          <cell r="AI13654" t="str">
            <v>TUCHÍN</v>
          </cell>
        </row>
        <row r="13655">
          <cell r="AI13655" t="str">
            <v>MONTERÍA</v>
          </cell>
        </row>
        <row r="13656">
          <cell r="AI13656" t="str">
            <v>TIERRALTA</v>
          </cell>
        </row>
        <row r="13657">
          <cell r="AI13657" t="str">
            <v>MONTERÍA</v>
          </cell>
        </row>
        <row r="13658">
          <cell r="AI13658" t="str">
            <v>MONTERÍA</v>
          </cell>
        </row>
        <row r="13659">
          <cell r="AI13659" t="str">
            <v>TIERRALTA</v>
          </cell>
        </row>
        <row r="13660">
          <cell r="AI13660" t="str">
            <v>MONTERÍA</v>
          </cell>
        </row>
        <row r="13661">
          <cell r="AI13661" t="str">
            <v>SAN ANTERO</v>
          </cell>
        </row>
        <row r="13662">
          <cell r="AI13662" t="str">
            <v>SAN PELAYO</v>
          </cell>
        </row>
        <row r="13663">
          <cell r="AI13663" t="str">
            <v>MONTERÍA</v>
          </cell>
        </row>
        <row r="13664">
          <cell r="AI13664" t="str">
            <v>PLANETA RICA</v>
          </cell>
        </row>
        <row r="13665">
          <cell r="AI13665" t="str">
            <v>SAN ANTERO</v>
          </cell>
        </row>
        <row r="13666">
          <cell r="AI13666" t="str">
            <v>MONTERÍA</v>
          </cell>
        </row>
        <row r="13667">
          <cell r="AI13667" t="str">
            <v>MONTELÍBANO</v>
          </cell>
        </row>
        <row r="13668">
          <cell r="AI13668" t="str">
            <v>MONTERÍA</v>
          </cell>
        </row>
        <row r="13669">
          <cell r="AI13669" t="str">
            <v>TIERRALTA</v>
          </cell>
        </row>
        <row r="13670">
          <cell r="AI13670" t="str">
            <v>CERETÉ</v>
          </cell>
        </row>
        <row r="13671">
          <cell r="AI13671" t="str">
            <v>TIERRALTA</v>
          </cell>
        </row>
        <row r="13672">
          <cell r="AI13672" t="str">
            <v>PURÍSIMA DE LA CONCEPCIÓN</v>
          </cell>
        </row>
        <row r="13673">
          <cell r="AI13673" t="str">
            <v>MONTERÍA</v>
          </cell>
        </row>
        <row r="13674">
          <cell r="AI13674" t="str">
            <v>PUERTO ESCONDIDO</v>
          </cell>
        </row>
        <row r="13675">
          <cell r="AI13675" t="str">
            <v>SAN PELAYO</v>
          </cell>
        </row>
        <row r="13676">
          <cell r="AI13676" t="str">
            <v>MONTERÍA</v>
          </cell>
        </row>
        <row r="13677">
          <cell r="AI13677" t="str">
            <v>SAHAGÚN</v>
          </cell>
        </row>
        <row r="13678">
          <cell r="AI13678" t="str">
            <v>MONTERÍA</v>
          </cell>
        </row>
        <row r="13679">
          <cell r="AI13679" t="str">
            <v>MONTERÍA</v>
          </cell>
        </row>
        <row r="13680">
          <cell r="AI13680" t="str">
            <v>PUERTO LIBERTADOR</v>
          </cell>
        </row>
        <row r="13681">
          <cell r="AI13681" t="str">
            <v>PURÍSIMA DE LA CONCEPCIÓN</v>
          </cell>
        </row>
        <row r="13682">
          <cell r="AI13682" t="str">
            <v>MONTERÍA</v>
          </cell>
        </row>
        <row r="13683">
          <cell r="AI13683" t="str">
            <v>MONTERÍA</v>
          </cell>
        </row>
        <row r="13684">
          <cell r="AI13684" t="str">
            <v>CIÉNAGA DE ORO</v>
          </cell>
        </row>
        <row r="13685">
          <cell r="AI13685" t="str">
            <v>PUEBLO NUEVO</v>
          </cell>
        </row>
        <row r="13686">
          <cell r="AI13686" t="str">
            <v>MONTERÍA</v>
          </cell>
        </row>
        <row r="13687">
          <cell r="AI13687" t="str">
            <v>MONTERÍA</v>
          </cell>
        </row>
        <row r="13688">
          <cell r="AI13688" t="str">
            <v>LORICA</v>
          </cell>
        </row>
        <row r="13689">
          <cell r="AI13689" t="str">
            <v>TIERRALTA</v>
          </cell>
        </row>
        <row r="13690">
          <cell r="AI13690" t="str">
            <v>SAHAGÚN</v>
          </cell>
        </row>
        <row r="13691">
          <cell r="AI13691" t="str">
            <v>MONTELÍBANO</v>
          </cell>
        </row>
        <row r="13692">
          <cell r="AI13692" t="str">
            <v>BUENAVISTA</v>
          </cell>
        </row>
        <row r="13693">
          <cell r="AI13693" t="str">
            <v>MONTERÍA</v>
          </cell>
        </row>
        <row r="13694">
          <cell r="AI13694" t="str">
            <v>MONTERÍA</v>
          </cell>
        </row>
        <row r="13695">
          <cell r="AI13695" t="str">
            <v>VALENCIA</v>
          </cell>
        </row>
        <row r="13696">
          <cell r="AI13696" t="str">
            <v>MONTERÍA</v>
          </cell>
        </row>
        <row r="13697">
          <cell r="AI13697" t="str">
            <v>PUERTO LIBERTADOR</v>
          </cell>
        </row>
        <row r="13698">
          <cell r="AI13698" t="str">
            <v>CERETÉ</v>
          </cell>
        </row>
        <row r="13699">
          <cell r="AI13699" t="str">
            <v>TIERRALTA</v>
          </cell>
        </row>
        <row r="13700">
          <cell r="AI13700" t="str">
            <v>CIÉNAGA DE ORO</v>
          </cell>
        </row>
        <row r="13701">
          <cell r="AI13701" t="str">
            <v>CHINÚ</v>
          </cell>
        </row>
        <row r="13702">
          <cell r="AI13702" t="str">
            <v>CIÉNAGA DE ORO</v>
          </cell>
        </row>
        <row r="13703">
          <cell r="AI13703" t="str">
            <v>MONTERÍA</v>
          </cell>
        </row>
        <row r="13704">
          <cell r="AI13704" t="str">
            <v>TIERRALTA</v>
          </cell>
        </row>
        <row r="13705">
          <cell r="AI13705" t="str">
            <v>PUERTO LIBERTADOR</v>
          </cell>
        </row>
        <row r="13706">
          <cell r="AI13706" t="str">
            <v>CERETÉ</v>
          </cell>
        </row>
        <row r="13707">
          <cell r="AI13707" t="str">
            <v>CHIMÁ</v>
          </cell>
        </row>
        <row r="13708">
          <cell r="AI13708" t="str">
            <v>PLANETA RICA</v>
          </cell>
        </row>
        <row r="13709">
          <cell r="AI13709" t="str">
            <v>MONTERÍA</v>
          </cell>
        </row>
        <row r="13710">
          <cell r="AI13710" t="str">
            <v>CERETÉ</v>
          </cell>
        </row>
        <row r="13711">
          <cell r="AI13711" t="str">
            <v>MONTERÍA</v>
          </cell>
        </row>
        <row r="13712">
          <cell r="AI13712" t="str">
            <v>MONTERÍA</v>
          </cell>
        </row>
        <row r="13713">
          <cell r="AI13713" t="str">
            <v>MONTERÍA</v>
          </cell>
        </row>
        <row r="13714">
          <cell r="AI13714" t="str">
            <v>BUENAVISTA</v>
          </cell>
        </row>
        <row r="13715">
          <cell r="AI13715" t="str">
            <v>MONTERÍA</v>
          </cell>
        </row>
        <row r="13716">
          <cell r="AI13716" t="str">
            <v>PUEBLO NUEVO</v>
          </cell>
        </row>
        <row r="13717">
          <cell r="AI13717" t="str">
            <v>SAN PELAYO</v>
          </cell>
        </row>
        <row r="13718">
          <cell r="AI13718" t="str">
            <v>MONTERÍA</v>
          </cell>
        </row>
        <row r="13719">
          <cell r="AI13719" t="str">
            <v>TIERRALTA</v>
          </cell>
        </row>
        <row r="13720">
          <cell r="AI13720" t="str">
            <v>SAN BERNARDO DEL VIENTO</v>
          </cell>
        </row>
        <row r="13721">
          <cell r="AI13721" t="str">
            <v>SAN PELAYO</v>
          </cell>
        </row>
        <row r="13722">
          <cell r="AI13722" t="str">
            <v>LORICA</v>
          </cell>
        </row>
        <row r="13723">
          <cell r="AI13723" t="str">
            <v>MONTERÍA</v>
          </cell>
        </row>
        <row r="13724">
          <cell r="AI13724" t="str">
            <v>MONTERÍA</v>
          </cell>
        </row>
        <row r="13725">
          <cell r="AI13725" t="str">
            <v>MONTERÍA</v>
          </cell>
        </row>
        <row r="13726">
          <cell r="AI13726" t="str">
            <v>LORICA</v>
          </cell>
        </row>
        <row r="13727">
          <cell r="AI13727" t="str">
            <v>CERETÉ</v>
          </cell>
        </row>
        <row r="13728">
          <cell r="AI13728" t="str">
            <v>SAHAGÚN</v>
          </cell>
        </row>
        <row r="13729">
          <cell r="AI13729" t="str">
            <v>MONTERÍA</v>
          </cell>
        </row>
        <row r="13730">
          <cell r="AI13730" t="str">
            <v>MONTERÍA</v>
          </cell>
        </row>
        <row r="13731">
          <cell r="AI13731" t="str">
            <v>MONTERÍA</v>
          </cell>
        </row>
        <row r="13732">
          <cell r="AI13732" t="str">
            <v>MONTERÍA</v>
          </cell>
        </row>
        <row r="13733">
          <cell r="AI13733" t="str">
            <v>BUENAVISTA</v>
          </cell>
        </row>
        <row r="13734">
          <cell r="AI13734" t="str">
            <v>PLANETA RICA</v>
          </cell>
        </row>
        <row r="13735">
          <cell r="AI13735" t="str">
            <v>VALENCIA</v>
          </cell>
        </row>
        <row r="13736">
          <cell r="AI13736" t="str">
            <v>VALENCIA</v>
          </cell>
        </row>
        <row r="13737">
          <cell r="AI13737" t="str">
            <v>MONTERÍA</v>
          </cell>
        </row>
        <row r="13738">
          <cell r="AI13738" t="str">
            <v>MONTERÍA</v>
          </cell>
        </row>
        <row r="13739">
          <cell r="AI13739" t="str">
            <v>COTORRA</v>
          </cell>
        </row>
        <row r="13740">
          <cell r="AI13740" t="str">
            <v>MONTERÍA</v>
          </cell>
        </row>
        <row r="13741">
          <cell r="AI13741" t="str">
            <v>TIERRALTA</v>
          </cell>
        </row>
        <row r="13742">
          <cell r="AI13742" t="str">
            <v>SAHAGÚN</v>
          </cell>
        </row>
        <row r="13743">
          <cell r="AI13743" t="str">
            <v>LORICA</v>
          </cell>
        </row>
        <row r="13744">
          <cell r="AI13744" t="str">
            <v>TUCHÍN</v>
          </cell>
        </row>
        <row r="13745">
          <cell r="AI13745" t="str">
            <v>LA APARTADA</v>
          </cell>
        </row>
        <row r="13746">
          <cell r="AI13746" t="str">
            <v>PUERTO ESCONDIDO</v>
          </cell>
        </row>
        <row r="13747">
          <cell r="AI13747" t="str">
            <v>TIERRALTA</v>
          </cell>
        </row>
        <row r="13748">
          <cell r="AI13748" t="str">
            <v>PLANETA RICA</v>
          </cell>
        </row>
        <row r="13749">
          <cell r="AI13749" t="str">
            <v>SAHAGÚN</v>
          </cell>
        </row>
        <row r="13750">
          <cell r="AI13750" t="str">
            <v>MONTERÍA</v>
          </cell>
        </row>
        <row r="13751">
          <cell r="AI13751" t="str">
            <v>MONTERÍA</v>
          </cell>
        </row>
        <row r="13752">
          <cell r="AI13752" t="str">
            <v>MONTERÍA</v>
          </cell>
        </row>
        <row r="13753">
          <cell r="AI13753" t="str">
            <v>TIERRALTA</v>
          </cell>
        </row>
        <row r="13754">
          <cell r="AI13754" t="str">
            <v>MONTERÍA</v>
          </cell>
        </row>
        <row r="13755">
          <cell r="AI13755" t="str">
            <v>MONTERÍA</v>
          </cell>
        </row>
        <row r="13756">
          <cell r="AI13756" t="str">
            <v>MONTERÍA</v>
          </cell>
        </row>
        <row r="13757">
          <cell r="AI13757" t="str">
            <v>SAN ANTERO</v>
          </cell>
        </row>
        <row r="13758">
          <cell r="AI13758" t="str">
            <v>CIÉNAGA DE ORO</v>
          </cell>
        </row>
        <row r="13759">
          <cell r="AI13759" t="str">
            <v>MONTERÍA</v>
          </cell>
        </row>
        <row r="13760">
          <cell r="AI13760" t="str">
            <v>CIÉNAGA DE ORO</v>
          </cell>
        </row>
        <row r="13761">
          <cell r="AI13761" t="str">
            <v>CIÉNAGA DE ORO</v>
          </cell>
        </row>
        <row r="13762">
          <cell r="AI13762" t="str">
            <v>CERETÉ</v>
          </cell>
        </row>
        <row r="13763">
          <cell r="AI13763" t="str">
            <v>CIÉNAGA DE ORO</v>
          </cell>
        </row>
        <row r="13764">
          <cell r="AI13764" t="str">
            <v>SAHAGÚN</v>
          </cell>
        </row>
        <row r="13765">
          <cell r="AI13765" t="str">
            <v>MONTERÍA</v>
          </cell>
        </row>
        <row r="13766">
          <cell r="AI13766" t="str">
            <v>SAHAGÚN</v>
          </cell>
        </row>
        <row r="13767">
          <cell r="AI13767" t="str">
            <v>LORICA</v>
          </cell>
        </row>
        <row r="13768">
          <cell r="AI13768" t="str">
            <v>PUEBLO NUEVO</v>
          </cell>
        </row>
        <row r="13769">
          <cell r="AI13769" t="str">
            <v>SAHAGÚN</v>
          </cell>
        </row>
        <row r="13770">
          <cell r="AI13770" t="str">
            <v>CIÉNAGA DE ORO</v>
          </cell>
        </row>
        <row r="13771">
          <cell r="AI13771" t="str">
            <v>AYAPEL</v>
          </cell>
        </row>
        <row r="13772">
          <cell r="AI13772" t="str">
            <v>MONTERÍA</v>
          </cell>
        </row>
        <row r="13773">
          <cell r="AI13773" t="str">
            <v>SAN PELAYO</v>
          </cell>
        </row>
        <row r="13774">
          <cell r="AI13774" t="str">
            <v>CIÉNAGA DE ORO</v>
          </cell>
        </row>
        <row r="13775">
          <cell r="AI13775" t="str">
            <v>CERETÉ</v>
          </cell>
        </row>
        <row r="13776">
          <cell r="AI13776" t="str">
            <v>MONTERÍA</v>
          </cell>
        </row>
        <row r="13777">
          <cell r="AI13777" t="str">
            <v>TIERRALTA</v>
          </cell>
        </row>
        <row r="13778">
          <cell r="AI13778" t="str">
            <v>MONTERÍA</v>
          </cell>
        </row>
        <row r="13779">
          <cell r="AI13779" t="str">
            <v>MONTERÍA</v>
          </cell>
        </row>
        <row r="13780">
          <cell r="AI13780" t="str">
            <v>SAN CARLOS</v>
          </cell>
        </row>
        <row r="13781">
          <cell r="AI13781" t="str">
            <v>SAN PELAYO</v>
          </cell>
        </row>
        <row r="13782">
          <cell r="AI13782" t="str">
            <v>MONTERÍA</v>
          </cell>
        </row>
        <row r="13783">
          <cell r="AI13783" t="str">
            <v>MONTERÍA</v>
          </cell>
        </row>
        <row r="13784">
          <cell r="AI13784" t="str">
            <v>CIÉNAGA DE ORO</v>
          </cell>
        </row>
        <row r="13785">
          <cell r="AI13785" t="str">
            <v>TIERRALTA</v>
          </cell>
        </row>
        <row r="13786">
          <cell r="AI13786" t="str">
            <v>PUERTO ESCONDIDO</v>
          </cell>
        </row>
        <row r="13787">
          <cell r="AI13787" t="str">
            <v>MONTERÍA</v>
          </cell>
        </row>
        <row r="13788">
          <cell r="AI13788" t="str">
            <v>CERETÉ</v>
          </cell>
        </row>
        <row r="13789">
          <cell r="AI13789" t="str">
            <v>TIERRALTA</v>
          </cell>
        </row>
        <row r="13790">
          <cell r="AI13790" t="str">
            <v>PLANETA RICA</v>
          </cell>
        </row>
        <row r="13791">
          <cell r="AI13791" t="str">
            <v>LOS CÓRDOBAS</v>
          </cell>
        </row>
        <row r="13792">
          <cell r="AI13792" t="str">
            <v>SAN PELAYO</v>
          </cell>
        </row>
        <row r="13793">
          <cell r="AI13793" t="str">
            <v>TIERRALTA</v>
          </cell>
        </row>
        <row r="13794">
          <cell r="AI13794" t="str">
            <v>LORICA</v>
          </cell>
        </row>
        <row r="13795">
          <cell r="AI13795" t="str">
            <v>SAN BERNARDO DEL VIENTO</v>
          </cell>
        </row>
        <row r="13796">
          <cell r="AI13796" t="str">
            <v>SAHAGÚN</v>
          </cell>
        </row>
        <row r="13797">
          <cell r="AI13797" t="str">
            <v>MONTERÍA</v>
          </cell>
        </row>
        <row r="13798">
          <cell r="AI13798" t="str">
            <v>CERETÉ</v>
          </cell>
        </row>
        <row r="13799">
          <cell r="AI13799" t="str">
            <v>SAN ANTERO</v>
          </cell>
        </row>
        <row r="13800">
          <cell r="AI13800" t="str">
            <v>MONTERÍA</v>
          </cell>
        </row>
        <row r="13801">
          <cell r="AI13801" t="str">
            <v>SAN ANTERO</v>
          </cell>
        </row>
        <row r="13802">
          <cell r="AI13802" t="str">
            <v>MONTERÍA</v>
          </cell>
        </row>
        <row r="13803">
          <cell r="AI13803" t="str">
            <v>TIERRALTA</v>
          </cell>
        </row>
        <row r="13804">
          <cell r="AI13804" t="str">
            <v>MONTERÍA</v>
          </cell>
        </row>
        <row r="13805">
          <cell r="AI13805" t="str">
            <v>PUEBLO NUEVO</v>
          </cell>
        </row>
        <row r="13806">
          <cell r="AI13806" t="str">
            <v>CIÉNAGA DE ORO</v>
          </cell>
        </row>
        <row r="13807">
          <cell r="AI13807" t="str">
            <v>MONTELÍBANO</v>
          </cell>
        </row>
        <row r="13808">
          <cell r="AI13808" t="str">
            <v>MONTERÍA</v>
          </cell>
        </row>
        <row r="13809">
          <cell r="AI13809" t="str">
            <v>PLANETA RICA</v>
          </cell>
        </row>
        <row r="13810">
          <cell r="AI13810" t="str">
            <v>LORICA</v>
          </cell>
        </row>
        <row r="13811">
          <cell r="AI13811" t="str">
            <v>MONTERÍA</v>
          </cell>
        </row>
        <row r="13812">
          <cell r="AI13812" t="str">
            <v>MONTERÍA</v>
          </cell>
        </row>
        <row r="13813">
          <cell r="AI13813" t="str">
            <v>LORICA</v>
          </cell>
        </row>
        <row r="13814">
          <cell r="AI13814" t="str">
            <v>PUERTO ESCONDIDO</v>
          </cell>
        </row>
        <row r="13815">
          <cell r="AI13815" t="str">
            <v>MONTERÍA</v>
          </cell>
        </row>
        <row r="13816">
          <cell r="AI13816" t="str">
            <v>MONTERÍA</v>
          </cell>
        </row>
        <row r="13817">
          <cell r="AI13817" t="str">
            <v>PUEBLO NUEVO</v>
          </cell>
        </row>
        <row r="13818">
          <cell r="AI13818" t="str">
            <v>MONTERÍA</v>
          </cell>
        </row>
        <row r="13819">
          <cell r="AI13819" t="str">
            <v>VALENCIA</v>
          </cell>
        </row>
        <row r="13820">
          <cell r="AI13820" t="str">
            <v>CHINÚ</v>
          </cell>
        </row>
        <row r="13821">
          <cell r="AI13821" t="str">
            <v>MONTERÍA</v>
          </cell>
        </row>
        <row r="13822">
          <cell r="AI13822" t="str">
            <v>TUCHÍN</v>
          </cell>
        </row>
        <row r="13823">
          <cell r="AI13823" t="str">
            <v>LOS CÓRDOBAS</v>
          </cell>
        </row>
        <row r="13824">
          <cell r="AI13824" t="str">
            <v>SAHAGÚN</v>
          </cell>
        </row>
        <row r="13825">
          <cell r="AI13825" t="str">
            <v>MONTERÍA</v>
          </cell>
        </row>
        <row r="13826">
          <cell r="AI13826" t="str">
            <v>BUENAVISTA</v>
          </cell>
        </row>
        <row r="13827">
          <cell r="AI13827" t="str">
            <v>LORICA</v>
          </cell>
        </row>
        <row r="13828">
          <cell r="AI13828" t="str">
            <v>SAHAGÚN</v>
          </cell>
        </row>
        <row r="13829">
          <cell r="AI13829" t="str">
            <v>TIERRALTA</v>
          </cell>
        </row>
        <row r="13830">
          <cell r="AI13830" t="str">
            <v>BUENAVISTA</v>
          </cell>
        </row>
        <row r="13831">
          <cell r="AI13831" t="str">
            <v>MONTERÍA</v>
          </cell>
        </row>
        <row r="13832">
          <cell r="AI13832" t="str">
            <v>MONTERÍA</v>
          </cell>
        </row>
        <row r="13833">
          <cell r="AI13833" t="str">
            <v>MONTERÍA</v>
          </cell>
        </row>
        <row r="13834">
          <cell r="AI13834" t="str">
            <v>PLANETA RICA</v>
          </cell>
        </row>
        <row r="13835">
          <cell r="AI13835" t="str">
            <v>SAHAGÚN</v>
          </cell>
        </row>
        <row r="13836">
          <cell r="AI13836" t="str">
            <v>PLANETA RICA</v>
          </cell>
        </row>
        <row r="13837">
          <cell r="AI13837" t="str">
            <v>PLANETA RICA</v>
          </cell>
        </row>
        <row r="13838">
          <cell r="AI13838" t="str">
            <v>MOÑITOS</v>
          </cell>
        </row>
        <row r="13839">
          <cell r="AI13839" t="str">
            <v>MOÑITOS</v>
          </cell>
        </row>
        <row r="13840">
          <cell r="AI13840" t="str">
            <v>MONTERÍA</v>
          </cell>
        </row>
        <row r="13841">
          <cell r="AI13841" t="str">
            <v>SAHAGÚN</v>
          </cell>
        </row>
        <row r="13842">
          <cell r="AI13842" t="str">
            <v>PLANETA RICA</v>
          </cell>
        </row>
        <row r="13843">
          <cell r="AI13843" t="str">
            <v>MONTERÍA</v>
          </cell>
        </row>
        <row r="13844">
          <cell r="AI13844" t="str">
            <v>MONTERÍA</v>
          </cell>
        </row>
        <row r="13845">
          <cell r="AI13845" t="str">
            <v>CERETÉ</v>
          </cell>
        </row>
        <row r="13846">
          <cell r="AI13846" t="str">
            <v>MONTERÍA</v>
          </cell>
        </row>
        <row r="13847">
          <cell r="AI13847" t="str">
            <v>SAHAGÚN</v>
          </cell>
        </row>
        <row r="13848">
          <cell r="AI13848" t="str">
            <v>MONTERÍA</v>
          </cell>
        </row>
        <row r="13849">
          <cell r="AI13849" t="str">
            <v>VALENCIA</v>
          </cell>
        </row>
        <row r="13850">
          <cell r="AI13850" t="str">
            <v>PUEBLO NUEVO</v>
          </cell>
        </row>
        <row r="13851">
          <cell r="AI13851" t="str">
            <v>PLANETA RICA</v>
          </cell>
        </row>
        <row r="13852">
          <cell r="AI13852" t="str">
            <v>MONTERÍA</v>
          </cell>
        </row>
        <row r="13853">
          <cell r="AI13853" t="str">
            <v>TIERRALTA</v>
          </cell>
        </row>
        <row r="13854">
          <cell r="AI13854" t="str">
            <v>CHINÚ</v>
          </cell>
        </row>
        <row r="13855">
          <cell r="AI13855" t="str">
            <v>SAHAGÚN</v>
          </cell>
        </row>
        <row r="13856">
          <cell r="AI13856" t="str">
            <v>MONTERÍA</v>
          </cell>
        </row>
        <row r="13857">
          <cell r="AI13857" t="str">
            <v>PLANETA RICA</v>
          </cell>
        </row>
        <row r="13858">
          <cell r="AI13858" t="str">
            <v>MONTERÍA</v>
          </cell>
        </row>
        <row r="13859">
          <cell r="AI13859" t="str">
            <v>MONTERÍA</v>
          </cell>
        </row>
        <row r="13860">
          <cell r="AI13860" t="str">
            <v>SAHAGÚN</v>
          </cell>
        </row>
        <row r="13861">
          <cell r="AI13861" t="str">
            <v>SAN BERNARDO DEL VIENTO</v>
          </cell>
        </row>
        <row r="13862">
          <cell r="AI13862" t="str">
            <v>MONTERÍA</v>
          </cell>
        </row>
        <row r="13863">
          <cell r="AI13863" t="str">
            <v>MONTERÍA</v>
          </cell>
        </row>
        <row r="13864">
          <cell r="AI13864" t="str">
            <v>MONTELÍBANO</v>
          </cell>
        </row>
        <row r="13865">
          <cell r="AI13865" t="str">
            <v>CERETÉ</v>
          </cell>
        </row>
        <row r="13866">
          <cell r="AI13866" t="str">
            <v>LORICA</v>
          </cell>
        </row>
        <row r="13867">
          <cell r="AI13867" t="str">
            <v>PUEBLO NUEVO</v>
          </cell>
        </row>
        <row r="13868">
          <cell r="AI13868" t="str">
            <v>CIÉNAGA DE ORO</v>
          </cell>
        </row>
        <row r="13869">
          <cell r="AI13869" t="str">
            <v>CIÉNAGA DE ORO</v>
          </cell>
        </row>
        <row r="13870">
          <cell r="AI13870" t="str">
            <v>PURÍSIMA DE LA CONCEPCIÓN</v>
          </cell>
        </row>
        <row r="13871">
          <cell r="AI13871" t="str">
            <v>LORICA</v>
          </cell>
        </row>
        <row r="13872">
          <cell r="AI13872" t="str">
            <v>MONTERÍA</v>
          </cell>
        </row>
        <row r="13873">
          <cell r="AI13873" t="str">
            <v>TUCHÍN</v>
          </cell>
        </row>
        <row r="13874">
          <cell r="AI13874" t="str">
            <v>LORICA</v>
          </cell>
        </row>
        <row r="13875">
          <cell r="AI13875" t="str">
            <v>MONTERÍA</v>
          </cell>
        </row>
        <row r="13876">
          <cell r="AI13876" t="str">
            <v>SAN ANTERO</v>
          </cell>
        </row>
        <row r="13877">
          <cell r="AI13877" t="str">
            <v>SAN ANTERO</v>
          </cell>
        </row>
        <row r="13878">
          <cell r="AI13878" t="str">
            <v>LORICA</v>
          </cell>
        </row>
        <row r="13879">
          <cell r="AI13879" t="str">
            <v>MOÑITOS</v>
          </cell>
        </row>
        <row r="13880">
          <cell r="AI13880" t="str">
            <v>BUENAVISTA</v>
          </cell>
        </row>
        <row r="13881">
          <cell r="AI13881" t="str">
            <v>MONTERÍA</v>
          </cell>
        </row>
        <row r="13882">
          <cell r="AI13882" t="str">
            <v>LORICA</v>
          </cell>
        </row>
        <row r="13883">
          <cell r="AI13883" t="str">
            <v>SAHAGÚN</v>
          </cell>
        </row>
        <row r="13884">
          <cell r="AI13884" t="str">
            <v>LORICA</v>
          </cell>
        </row>
        <row r="13885">
          <cell r="AI13885" t="str">
            <v>MONTERÍA</v>
          </cell>
        </row>
        <row r="13886">
          <cell r="AI13886" t="str">
            <v>MONTERÍA</v>
          </cell>
        </row>
        <row r="13887">
          <cell r="AI13887" t="str">
            <v>CANALETE</v>
          </cell>
        </row>
        <row r="13888">
          <cell r="AI13888" t="str">
            <v>LORICA</v>
          </cell>
        </row>
        <row r="13889">
          <cell r="AI13889" t="str">
            <v>VALENCIA</v>
          </cell>
        </row>
        <row r="13890">
          <cell r="AI13890" t="str">
            <v>MONTERÍA</v>
          </cell>
        </row>
        <row r="13891">
          <cell r="AI13891" t="str">
            <v>MONTERÍA</v>
          </cell>
        </row>
        <row r="13892">
          <cell r="AI13892" t="str">
            <v>PLANETA RICA</v>
          </cell>
        </row>
        <row r="13893">
          <cell r="AI13893" t="str">
            <v>SAHAGÚN</v>
          </cell>
        </row>
        <row r="13894">
          <cell r="AI13894" t="str">
            <v>MONTERÍA</v>
          </cell>
        </row>
        <row r="13895">
          <cell r="AI13895" t="str">
            <v>PUEBLO NUEVO</v>
          </cell>
        </row>
        <row r="13896">
          <cell r="AI13896" t="str">
            <v>SAN BERNARDO DEL VIENTO</v>
          </cell>
        </row>
        <row r="13897">
          <cell r="AI13897" t="str">
            <v>PUERTO ESCONDIDO</v>
          </cell>
        </row>
        <row r="13898">
          <cell r="AI13898" t="str">
            <v>MONTELÍBANO</v>
          </cell>
        </row>
        <row r="13899">
          <cell r="AI13899" t="str">
            <v>MONTERÍA</v>
          </cell>
        </row>
        <row r="13900">
          <cell r="AI13900" t="str">
            <v>CERETÉ</v>
          </cell>
        </row>
        <row r="13901">
          <cell r="AI13901" t="str">
            <v>CANALETE</v>
          </cell>
        </row>
        <row r="13902">
          <cell r="AI13902" t="str">
            <v>MONTERÍA</v>
          </cell>
        </row>
        <row r="13903">
          <cell r="AI13903" t="str">
            <v>LOS CÓRDOBAS</v>
          </cell>
        </row>
        <row r="13904">
          <cell r="AI13904" t="str">
            <v>MOÑITOS</v>
          </cell>
        </row>
        <row r="13905">
          <cell r="AI13905" t="str">
            <v>MONTERÍA</v>
          </cell>
        </row>
        <row r="13906">
          <cell r="AI13906" t="str">
            <v>LOS CÓRDOBAS</v>
          </cell>
        </row>
        <row r="13907">
          <cell r="AI13907" t="str">
            <v>AYAPEL</v>
          </cell>
        </row>
        <row r="13908">
          <cell r="AI13908" t="str">
            <v>LORICA</v>
          </cell>
        </row>
        <row r="13909">
          <cell r="AI13909" t="str">
            <v>MONTERÍA</v>
          </cell>
        </row>
        <row r="13910">
          <cell r="AI13910" t="str">
            <v>MONTERÍA</v>
          </cell>
        </row>
        <row r="13911">
          <cell r="AI13911" t="str">
            <v>CERETÉ</v>
          </cell>
        </row>
        <row r="13912">
          <cell r="AI13912" t="str">
            <v>MONTELÍBANO</v>
          </cell>
        </row>
        <row r="13913">
          <cell r="AI13913" t="str">
            <v>SAHAGÚN</v>
          </cell>
        </row>
        <row r="13914">
          <cell r="AI13914" t="str">
            <v>LA APARTADA</v>
          </cell>
        </row>
        <row r="13915">
          <cell r="AI13915" t="str">
            <v>MONTERÍA</v>
          </cell>
        </row>
        <row r="13916">
          <cell r="AI13916" t="str">
            <v>PURÍSIMA DE LA CONCEPCIÓN</v>
          </cell>
        </row>
        <row r="13917">
          <cell r="AI13917" t="str">
            <v>CERETÉ</v>
          </cell>
        </row>
        <row r="13918">
          <cell r="AI13918" t="str">
            <v>MONTERÍA</v>
          </cell>
        </row>
        <row r="13919">
          <cell r="AI13919" t="str">
            <v>SAN CARLOS</v>
          </cell>
        </row>
        <row r="13920">
          <cell r="AI13920" t="str">
            <v>MONTERÍA</v>
          </cell>
        </row>
        <row r="13921">
          <cell r="AI13921" t="str">
            <v>CERETÉ</v>
          </cell>
        </row>
        <row r="13922">
          <cell r="AI13922" t="str">
            <v>SAHAGÚN</v>
          </cell>
        </row>
        <row r="13923">
          <cell r="AI13923" t="str">
            <v>MONTELÍBANO</v>
          </cell>
        </row>
        <row r="13924">
          <cell r="AI13924" t="str">
            <v>BUENAVISTA</v>
          </cell>
        </row>
        <row r="13925">
          <cell r="AI13925" t="str">
            <v>AYAPEL</v>
          </cell>
        </row>
        <row r="13926">
          <cell r="AI13926" t="str">
            <v>VALENCIA</v>
          </cell>
        </row>
        <row r="13927">
          <cell r="AI13927" t="str">
            <v>BUENAVISTA</v>
          </cell>
        </row>
        <row r="13928">
          <cell r="AI13928" t="str">
            <v>MONTELÍBANO</v>
          </cell>
        </row>
        <row r="13929">
          <cell r="AI13929" t="str">
            <v>MONTELÍBANO</v>
          </cell>
        </row>
        <row r="13930">
          <cell r="AI13930" t="str">
            <v>BUENAVISTA</v>
          </cell>
        </row>
        <row r="13931">
          <cell r="AI13931" t="str">
            <v>LORICA</v>
          </cell>
        </row>
        <row r="13932">
          <cell r="AI13932" t="str">
            <v>AYAPEL</v>
          </cell>
        </row>
        <row r="13933">
          <cell r="AI13933" t="str">
            <v>SAN BERNARDO DEL VIENTO</v>
          </cell>
        </row>
        <row r="13934">
          <cell r="AI13934" t="str">
            <v>SAN PELAYO</v>
          </cell>
        </row>
        <row r="13935">
          <cell r="AI13935" t="str">
            <v>SAN ANTERO</v>
          </cell>
        </row>
        <row r="13936">
          <cell r="AI13936" t="str">
            <v>PURÍSIMA DE LA CONCEPCIÓN</v>
          </cell>
        </row>
        <row r="13937">
          <cell r="AI13937" t="str">
            <v>PLANETA RICA</v>
          </cell>
        </row>
        <row r="13938">
          <cell r="AI13938" t="str">
            <v>PUEBLO NUEVO</v>
          </cell>
        </row>
        <row r="13939">
          <cell r="AI13939" t="str">
            <v>CERETÉ</v>
          </cell>
        </row>
        <row r="13940">
          <cell r="AI13940" t="str">
            <v>VALENCIA</v>
          </cell>
        </row>
        <row r="13941">
          <cell r="AI13941" t="str">
            <v>PUEBLO NUEVO</v>
          </cell>
        </row>
        <row r="13942">
          <cell r="AI13942" t="str">
            <v>PUEBLO NUEVO</v>
          </cell>
        </row>
        <row r="13943">
          <cell r="AI13943" t="str">
            <v>TUCHÍN</v>
          </cell>
        </row>
        <row r="13944">
          <cell r="AI13944" t="str">
            <v>TIERRALTA</v>
          </cell>
        </row>
        <row r="13945">
          <cell r="AI13945" t="str">
            <v>SAN ANTERO</v>
          </cell>
        </row>
        <row r="13946">
          <cell r="AI13946" t="str">
            <v>AYAPEL</v>
          </cell>
        </row>
        <row r="13947">
          <cell r="AI13947" t="str">
            <v>MONTERÍA</v>
          </cell>
        </row>
        <row r="13948">
          <cell r="AI13948" t="str">
            <v>MONTELÍBANO</v>
          </cell>
        </row>
        <row r="13949">
          <cell r="AI13949" t="str">
            <v>AYAPEL</v>
          </cell>
        </row>
        <row r="13950">
          <cell r="AI13950" t="str">
            <v>MONTERÍA</v>
          </cell>
        </row>
        <row r="13951">
          <cell r="AI13951" t="str">
            <v>MONTELÍBANO</v>
          </cell>
        </row>
        <row r="13952">
          <cell r="AI13952" t="str">
            <v>SAN CARLOS</v>
          </cell>
        </row>
        <row r="13953">
          <cell r="AI13953" t="str">
            <v>SAN BERNARDO DEL VIENTO</v>
          </cell>
        </row>
        <row r="13954">
          <cell r="AI13954" t="str">
            <v>CIÉNAGA DE ORO</v>
          </cell>
        </row>
        <row r="13955">
          <cell r="AI13955" t="str">
            <v>MONTERÍA</v>
          </cell>
        </row>
        <row r="13956">
          <cell r="AI13956" t="str">
            <v>VALENCIA</v>
          </cell>
        </row>
        <row r="13957">
          <cell r="AI13957" t="str">
            <v>SAN ANDRÉS DE SOTAVENTO</v>
          </cell>
        </row>
        <row r="13958">
          <cell r="AI13958" t="str">
            <v>MONTERÍA</v>
          </cell>
        </row>
        <row r="13959">
          <cell r="AI13959" t="str">
            <v>LORICA</v>
          </cell>
        </row>
        <row r="13960">
          <cell r="AI13960" t="str">
            <v>MONTERÍA</v>
          </cell>
        </row>
        <row r="13961">
          <cell r="AI13961" t="str">
            <v>LOS CÓRDOBAS</v>
          </cell>
        </row>
        <row r="13962">
          <cell r="AI13962" t="str">
            <v>MONTERÍA</v>
          </cell>
        </row>
        <row r="13963">
          <cell r="AI13963" t="str">
            <v>MONTERÍA</v>
          </cell>
        </row>
        <row r="13964">
          <cell r="AI13964" t="str">
            <v>MONTERÍA</v>
          </cell>
        </row>
        <row r="13965">
          <cell r="AI13965" t="str">
            <v>PLANETA RICA</v>
          </cell>
        </row>
        <row r="13966">
          <cell r="AI13966" t="str">
            <v>CIÉNAGA DE ORO</v>
          </cell>
        </row>
        <row r="13967">
          <cell r="AI13967" t="str">
            <v>TIERRALTA</v>
          </cell>
        </row>
        <row r="13968">
          <cell r="AI13968" t="str">
            <v>MONTERÍA</v>
          </cell>
        </row>
        <row r="13969">
          <cell r="AI13969" t="str">
            <v>MOÑITOS</v>
          </cell>
        </row>
        <row r="13970">
          <cell r="AI13970" t="str">
            <v>MONTERÍA</v>
          </cell>
        </row>
        <row r="13971">
          <cell r="AI13971" t="str">
            <v>CIÉNAGA DE ORO</v>
          </cell>
        </row>
        <row r="13972">
          <cell r="AI13972" t="str">
            <v>MONTERÍA</v>
          </cell>
        </row>
        <row r="13973">
          <cell r="AI13973" t="str">
            <v>MONTERÍA</v>
          </cell>
        </row>
        <row r="13974">
          <cell r="AI13974" t="str">
            <v>AYAPEL</v>
          </cell>
        </row>
        <row r="13975">
          <cell r="AI13975" t="str">
            <v>PUEBLO NUEVO</v>
          </cell>
        </row>
        <row r="13976">
          <cell r="AI13976" t="str">
            <v>MONTERÍA</v>
          </cell>
        </row>
        <row r="13977">
          <cell r="AI13977" t="str">
            <v>SAN BERNARDO DEL VIENTO</v>
          </cell>
        </row>
        <row r="13978">
          <cell r="AI13978" t="str">
            <v>SAN ANTERO</v>
          </cell>
        </row>
        <row r="13979">
          <cell r="AI13979" t="str">
            <v>PUEBLO NUEVO</v>
          </cell>
        </row>
        <row r="13980">
          <cell r="AI13980" t="str">
            <v>MONTERÍA</v>
          </cell>
        </row>
        <row r="13981">
          <cell r="AI13981" t="str">
            <v>CERETÉ</v>
          </cell>
        </row>
        <row r="13982">
          <cell r="AI13982" t="str">
            <v>PUERTO ESCONDIDO</v>
          </cell>
        </row>
        <row r="13983">
          <cell r="AI13983" t="str">
            <v>VALENCIA</v>
          </cell>
        </row>
        <row r="13984">
          <cell r="AI13984" t="str">
            <v>MONTERÍA</v>
          </cell>
        </row>
        <row r="13985">
          <cell r="AI13985" t="str">
            <v>LOS CÓRDOBAS</v>
          </cell>
        </row>
        <row r="13986">
          <cell r="AI13986" t="str">
            <v>PUERTO LIBERTADOR</v>
          </cell>
        </row>
        <row r="13987">
          <cell r="AI13987" t="str">
            <v>CIÉNAGA DE ORO</v>
          </cell>
        </row>
        <row r="13988">
          <cell r="AI13988" t="str">
            <v>SAN CARLOS</v>
          </cell>
        </row>
        <row r="13989">
          <cell r="AI13989" t="str">
            <v>TUCHÍN</v>
          </cell>
        </row>
        <row r="13990">
          <cell r="AI13990" t="str">
            <v>TIERRALTA</v>
          </cell>
        </row>
        <row r="13991">
          <cell r="AI13991" t="str">
            <v>MONTERÍA</v>
          </cell>
        </row>
        <row r="13992">
          <cell r="AI13992" t="str">
            <v>MONTELÍBANO</v>
          </cell>
        </row>
        <row r="13993">
          <cell r="AI13993" t="str">
            <v>MONTERÍA</v>
          </cell>
        </row>
        <row r="13994">
          <cell r="AI13994" t="str">
            <v>MONTERÍA</v>
          </cell>
        </row>
        <row r="13995">
          <cell r="AI13995" t="str">
            <v>MONTERÍA</v>
          </cell>
        </row>
        <row r="13996">
          <cell r="AI13996" t="str">
            <v>MONTERÍA</v>
          </cell>
        </row>
        <row r="13997">
          <cell r="AI13997" t="str">
            <v>MONTELÍBANO</v>
          </cell>
        </row>
        <row r="13998">
          <cell r="AI13998" t="str">
            <v>MONTERÍA</v>
          </cell>
        </row>
        <row r="13999">
          <cell r="AI13999" t="str">
            <v>CANALETE</v>
          </cell>
        </row>
        <row r="14000">
          <cell r="AI14000" t="str">
            <v>CERETÉ</v>
          </cell>
        </row>
        <row r="14001">
          <cell r="AI14001" t="str">
            <v>MONTELÍBANO</v>
          </cell>
        </row>
        <row r="14002">
          <cell r="AI14002" t="str">
            <v>CIÉNAGA DE ORO</v>
          </cell>
        </row>
        <row r="14003">
          <cell r="AI14003" t="str">
            <v>SAN PELAYO</v>
          </cell>
        </row>
        <row r="14004">
          <cell r="AI14004" t="str">
            <v>MONTERÍA</v>
          </cell>
        </row>
        <row r="14005">
          <cell r="AI14005" t="str">
            <v>LORICA</v>
          </cell>
        </row>
        <row r="14006">
          <cell r="AI14006" t="str">
            <v>MONTERÍA</v>
          </cell>
        </row>
        <row r="14007">
          <cell r="AI14007" t="str">
            <v>MOMIL</v>
          </cell>
        </row>
        <row r="14008">
          <cell r="AI14008" t="str">
            <v>MONTELÍBANO</v>
          </cell>
        </row>
        <row r="14009">
          <cell r="AI14009" t="str">
            <v>CERETÉ</v>
          </cell>
        </row>
        <row r="14010">
          <cell r="AI14010" t="str">
            <v>TIERRALTA</v>
          </cell>
        </row>
        <row r="14011">
          <cell r="AI14011" t="str">
            <v>PURÍSIMA DE LA CONCEPCIÓN</v>
          </cell>
        </row>
        <row r="14012">
          <cell r="AI14012" t="str">
            <v>MONTELÍBANO</v>
          </cell>
        </row>
        <row r="14013">
          <cell r="AI14013" t="str">
            <v>SAN PELAYO</v>
          </cell>
        </row>
        <row r="14014">
          <cell r="AI14014" t="str">
            <v>CANALETE</v>
          </cell>
        </row>
        <row r="14015">
          <cell r="AI14015" t="str">
            <v>SAN PELAYO</v>
          </cell>
        </row>
        <row r="14016">
          <cell r="AI14016" t="str">
            <v>PURÍSIMA DE LA CONCEPCIÓN</v>
          </cell>
        </row>
        <row r="14017">
          <cell r="AI14017" t="str">
            <v>AYAPEL</v>
          </cell>
        </row>
        <row r="14018">
          <cell r="AI14018" t="str">
            <v>SAHAGÚN</v>
          </cell>
        </row>
        <row r="14019">
          <cell r="AI14019" t="str">
            <v>TUCHÍN</v>
          </cell>
        </row>
        <row r="14020">
          <cell r="AI14020" t="str">
            <v>PLANETA RICA</v>
          </cell>
        </row>
        <row r="14021">
          <cell r="AI14021" t="str">
            <v>PUERTO LIBERTADOR</v>
          </cell>
        </row>
        <row r="14022">
          <cell r="AI14022" t="str">
            <v>MONTERÍA</v>
          </cell>
        </row>
        <row r="14023">
          <cell r="AI14023" t="str">
            <v>TIERRALTA</v>
          </cell>
        </row>
        <row r="14024">
          <cell r="AI14024" t="str">
            <v>MONTERÍA</v>
          </cell>
        </row>
        <row r="14025">
          <cell r="AI14025" t="str">
            <v>LORICA</v>
          </cell>
        </row>
        <row r="14026">
          <cell r="AI14026" t="str">
            <v>LA APARTADA</v>
          </cell>
        </row>
        <row r="14027">
          <cell r="AI14027" t="str">
            <v>MONTERÍA</v>
          </cell>
        </row>
        <row r="14028">
          <cell r="AI14028" t="str">
            <v>TUCHÍN</v>
          </cell>
        </row>
        <row r="14029">
          <cell r="AI14029" t="str">
            <v>TIERRALTA</v>
          </cell>
        </row>
        <row r="14030">
          <cell r="AI14030" t="str">
            <v>MONTERÍA</v>
          </cell>
        </row>
        <row r="14031">
          <cell r="AI14031" t="str">
            <v>MONTERÍA</v>
          </cell>
        </row>
        <row r="14032">
          <cell r="AI14032" t="str">
            <v>MONTERÍA</v>
          </cell>
        </row>
        <row r="14033">
          <cell r="AI14033" t="str">
            <v>MONTERÍA</v>
          </cell>
        </row>
        <row r="14034">
          <cell r="AI14034" t="str">
            <v>MONTERÍA</v>
          </cell>
        </row>
        <row r="14035">
          <cell r="AI14035" t="str">
            <v>MONTERÍA</v>
          </cell>
        </row>
        <row r="14036">
          <cell r="AI14036" t="str">
            <v>MONTERÍA</v>
          </cell>
        </row>
        <row r="14037">
          <cell r="AI14037" t="str">
            <v>CERETÉ</v>
          </cell>
        </row>
        <row r="14038">
          <cell r="AI14038" t="str">
            <v>CIÉNAGA DE ORO</v>
          </cell>
        </row>
        <row r="14039">
          <cell r="AI14039" t="str">
            <v>LORICA</v>
          </cell>
        </row>
        <row r="14040">
          <cell r="AI14040" t="str">
            <v>MONTERÍA</v>
          </cell>
        </row>
        <row r="14041">
          <cell r="AI14041" t="str">
            <v>CERETÉ</v>
          </cell>
        </row>
        <row r="14042">
          <cell r="AI14042" t="str">
            <v>MONTERÍA</v>
          </cell>
        </row>
        <row r="14043">
          <cell r="AI14043" t="str">
            <v>CERETÉ</v>
          </cell>
        </row>
        <row r="14044">
          <cell r="AI14044" t="str">
            <v>MONTERÍA</v>
          </cell>
        </row>
        <row r="14045">
          <cell r="AI14045" t="str">
            <v>VALENCIA</v>
          </cell>
        </row>
        <row r="14046">
          <cell r="AI14046" t="str">
            <v>CERETÉ</v>
          </cell>
        </row>
        <row r="14047">
          <cell r="AI14047" t="str">
            <v>VALENCIA</v>
          </cell>
        </row>
        <row r="14048">
          <cell r="AI14048" t="str">
            <v>SAN BERNARDO DEL VIENTO</v>
          </cell>
        </row>
        <row r="14049">
          <cell r="AI14049" t="str">
            <v>MONTERÍA</v>
          </cell>
        </row>
        <row r="14050">
          <cell r="AI14050" t="str">
            <v>LORICA</v>
          </cell>
        </row>
        <row r="14051">
          <cell r="AI14051" t="str">
            <v>SAHAGÚN</v>
          </cell>
        </row>
        <row r="14052">
          <cell r="AI14052" t="str">
            <v>TUCHÍN</v>
          </cell>
        </row>
        <row r="14053">
          <cell r="AI14053" t="str">
            <v>SAN JOSÉ DE URÉ</v>
          </cell>
        </row>
        <row r="14054">
          <cell r="AI14054" t="str">
            <v>MONTELÍBANO</v>
          </cell>
        </row>
        <row r="14055">
          <cell r="AI14055" t="str">
            <v>SAN BERNARDO DEL VIENTO</v>
          </cell>
        </row>
        <row r="14056">
          <cell r="AI14056" t="str">
            <v>TIERRALTA</v>
          </cell>
        </row>
        <row r="14057">
          <cell r="AI14057" t="str">
            <v>AYAPEL</v>
          </cell>
        </row>
        <row r="14058">
          <cell r="AI14058" t="str">
            <v>SAN BERNARDO DEL VIENTO</v>
          </cell>
        </row>
        <row r="14059">
          <cell r="AI14059" t="str">
            <v>TIERRALTA</v>
          </cell>
        </row>
        <row r="14060">
          <cell r="AI14060" t="str">
            <v>SAN BERNARDO DEL VIENTO</v>
          </cell>
        </row>
        <row r="14061">
          <cell r="AI14061" t="str">
            <v>MONTERÍA</v>
          </cell>
        </row>
        <row r="14062">
          <cell r="AI14062" t="str">
            <v>MONTELÍBANO</v>
          </cell>
        </row>
        <row r="14063">
          <cell r="AI14063" t="str">
            <v>MONTERÍA</v>
          </cell>
        </row>
        <row r="14064">
          <cell r="AI14064" t="str">
            <v>LORICA</v>
          </cell>
        </row>
        <row r="14065">
          <cell r="AI14065" t="str">
            <v>TIERRALTA</v>
          </cell>
        </row>
        <row r="14066">
          <cell r="AI14066" t="str">
            <v>CHINÚ</v>
          </cell>
        </row>
        <row r="14067">
          <cell r="AI14067" t="str">
            <v>TUCHÍN</v>
          </cell>
        </row>
        <row r="14068">
          <cell r="AI14068" t="str">
            <v>MONTELÍBANO</v>
          </cell>
        </row>
        <row r="14069">
          <cell r="AI14069" t="str">
            <v>PUERTO LIBERTADOR</v>
          </cell>
        </row>
        <row r="14070">
          <cell r="AI14070" t="str">
            <v>PUERTO ESCONDIDO</v>
          </cell>
        </row>
        <row r="14071">
          <cell r="AI14071" t="str">
            <v>PLANETA RICA</v>
          </cell>
        </row>
        <row r="14072">
          <cell r="AI14072" t="str">
            <v>BUENAVISTA</v>
          </cell>
        </row>
        <row r="14073">
          <cell r="AI14073" t="str">
            <v>CHINÚ</v>
          </cell>
        </row>
        <row r="14074">
          <cell r="AI14074" t="str">
            <v>TIERRALTA</v>
          </cell>
        </row>
        <row r="14075">
          <cell r="AI14075" t="str">
            <v>MONTERÍA</v>
          </cell>
        </row>
        <row r="14076">
          <cell r="AI14076" t="str">
            <v>PLANETA RICA</v>
          </cell>
        </row>
        <row r="14077">
          <cell r="AI14077" t="str">
            <v>MONTERÍA</v>
          </cell>
        </row>
        <row r="14078">
          <cell r="AI14078" t="str">
            <v>MONTERÍA</v>
          </cell>
        </row>
        <row r="14079">
          <cell r="AI14079" t="str">
            <v>LORICA</v>
          </cell>
        </row>
        <row r="14080">
          <cell r="AI14080" t="str">
            <v>TIERRALTA</v>
          </cell>
        </row>
        <row r="14081">
          <cell r="AI14081" t="str">
            <v>SAHAGÚN</v>
          </cell>
        </row>
        <row r="14082">
          <cell r="AI14082" t="str">
            <v>PUERTO ESCONDIDO</v>
          </cell>
        </row>
        <row r="14083">
          <cell r="AI14083" t="str">
            <v>SAN CARLOS</v>
          </cell>
        </row>
        <row r="14084">
          <cell r="AI14084" t="str">
            <v>CERETÉ</v>
          </cell>
        </row>
        <row r="14085">
          <cell r="AI14085" t="str">
            <v>CERETÉ</v>
          </cell>
        </row>
        <row r="14086">
          <cell r="AI14086" t="str">
            <v>TIERRALTA</v>
          </cell>
        </row>
        <row r="14087">
          <cell r="AI14087" t="str">
            <v>SAN ANTERO</v>
          </cell>
        </row>
        <row r="14088">
          <cell r="AI14088" t="str">
            <v>AYAPEL</v>
          </cell>
        </row>
        <row r="14089">
          <cell r="AI14089" t="str">
            <v>MONTELÍBANO</v>
          </cell>
        </row>
        <row r="14090">
          <cell r="AI14090" t="str">
            <v>MONTERÍA</v>
          </cell>
        </row>
        <row r="14091">
          <cell r="AI14091" t="str">
            <v>MONTELÍBANO</v>
          </cell>
        </row>
        <row r="14092">
          <cell r="AI14092" t="str">
            <v>MONTELÍBANO</v>
          </cell>
        </row>
        <row r="14093">
          <cell r="AI14093" t="str">
            <v>MONTERÍA</v>
          </cell>
        </row>
        <row r="14094">
          <cell r="AI14094" t="str">
            <v>SAN ANTERO</v>
          </cell>
        </row>
        <row r="14095">
          <cell r="AI14095" t="str">
            <v>VALENCIA</v>
          </cell>
        </row>
        <row r="14096">
          <cell r="AI14096" t="str">
            <v>MOÑITOS</v>
          </cell>
        </row>
        <row r="14097">
          <cell r="AI14097" t="str">
            <v>SAN ANTERO</v>
          </cell>
        </row>
        <row r="14098">
          <cell r="AI14098" t="str">
            <v>SAHAGÚN</v>
          </cell>
        </row>
        <row r="14099">
          <cell r="AI14099" t="str">
            <v>AYAPEL</v>
          </cell>
        </row>
        <row r="14100">
          <cell r="AI14100" t="str">
            <v>CERETÉ</v>
          </cell>
        </row>
        <row r="14101">
          <cell r="AI14101" t="str">
            <v>MONTERÍA</v>
          </cell>
        </row>
        <row r="14102">
          <cell r="AI14102" t="str">
            <v>CERETÉ</v>
          </cell>
        </row>
        <row r="14103">
          <cell r="AI14103" t="str">
            <v>LORICA</v>
          </cell>
        </row>
        <row r="14104">
          <cell r="AI14104" t="str">
            <v>AYAPEL</v>
          </cell>
        </row>
        <row r="14105">
          <cell r="AI14105" t="str">
            <v>PLANETA RICA</v>
          </cell>
        </row>
        <row r="14106">
          <cell r="AI14106" t="str">
            <v>MONTERÍA</v>
          </cell>
        </row>
        <row r="14107">
          <cell r="AI14107" t="str">
            <v>PUEBLO NUEVO</v>
          </cell>
        </row>
        <row r="14108">
          <cell r="AI14108" t="str">
            <v>MONTERÍA</v>
          </cell>
        </row>
        <row r="14109">
          <cell r="AI14109" t="str">
            <v>LORICA</v>
          </cell>
        </row>
        <row r="14110">
          <cell r="AI14110" t="str">
            <v>COTORRA</v>
          </cell>
        </row>
        <row r="14111">
          <cell r="AI14111" t="str">
            <v>SAN CARLOS</v>
          </cell>
        </row>
        <row r="14112">
          <cell r="AI14112" t="str">
            <v>PLANETA RICA</v>
          </cell>
        </row>
        <row r="14113">
          <cell r="AI14113" t="str">
            <v>MONTELÍBANO</v>
          </cell>
        </row>
        <row r="14114">
          <cell r="AI14114" t="str">
            <v>MONTERÍA</v>
          </cell>
        </row>
        <row r="14115">
          <cell r="AI14115" t="str">
            <v>LORICA</v>
          </cell>
        </row>
        <row r="14116">
          <cell r="AI14116" t="str">
            <v>CIÉNAGA DE ORO</v>
          </cell>
        </row>
        <row r="14117">
          <cell r="AI14117" t="str">
            <v>MONTERÍA</v>
          </cell>
        </row>
        <row r="14118">
          <cell r="AI14118" t="str">
            <v>SAN ANTERO</v>
          </cell>
        </row>
        <row r="14119">
          <cell r="AI14119" t="str">
            <v>PUERTO LIBERTADOR</v>
          </cell>
        </row>
        <row r="14120">
          <cell r="AI14120" t="str">
            <v>MONTELÍBANO</v>
          </cell>
        </row>
        <row r="14121">
          <cell r="AI14121" t="str">
            <v>PLANETA RICA</v>
          </cell>
        </row>
        <row r="14122">
          <cell r="AI14122" t="str">
            <v>TIERRALTA</v>
          </cell>
        </row>
        <row r="14123">
          <cell r="AI14123" t="str">
            <v>AYAPEL</v>
          </cell>
        </row>
        <row r="14124">
          <cell r="AI14124" t="str">
            <v>COTORRA</v>
          </cell>
        </row>
        <row r="14125">
          <cell r="AI14125" t="str">
            <v>PUERTO LIBERTADOR</v>
          </cell>
        </row>
        <row r="14126">
          <cell r="AI14126" t="str">
            <v>MONTERÍA</v>
          </cell>
        </row>
        <row r="14127">
          <cell r="AI14127" t="str">
            <v>AYAPEL</v>
          </cell>
        </row>
        <row r="14128">
          <cell r="AI14128" t="str">
            <v>MONTERÍA</v>
          </cell>
        </row>
        <row r="14129">
          <cell r="AI14129" t="str">
            <v>PURÍSIMA DE LA CONCEPCIÓN</v>
          </cell>
        </row>
        <row r="14130">
          <cell r="AI14130" t="str">
            <v>LORICA</v>
          </cell>
        </row>
        <row r="14131">
          <cell r="AI14131" t="str">
            <v>PLANETA RICA</v>
          </cell>
        </row>
        <row r="14132">
          <cell r="AI14132" t="str">
            <v>MONTELÍBANO</v>
          </cell>
        </row>
        <row r="14133">
          <cell r="AI14133" t="str">
            <v>TIERRALTA</v>
          </cell>
        </row>
        <row r="14134">
          <cell r="AI14134" t="str">
            <v>SAN ANTERO</v>
          </cell>
        </row>
        <row r="14135">
          <cell r="AI14135" t="str">
            <v>CERETÉ</v>
          </cell>
        </row>
        <row r="14136">
          <cell r="AI14136" t="str">
            <v>CIÉNAGA DE ORO</v>
          </cell>
        </row>
        <row r="14137">
          <cell r="AI14137" t="str">
            <v>MONTERÍA</v>
          </cell>
        </row>
        <row r="14138">
          <cell r="AI14138" t="str">
            <v>CERETÉ</v>
          </cell>
        </row>
        <row r="14139">
          <cell r="AI14139" t="str">
            <v>TIERRALTA</v>
          </cell>
        </row>
        <row r="14140">
          <cell r="AI14140" t="str">
            <v>PUERTO ESCONDIDO</v>
          </cell>
        </row>
        <row r="14141">
          <cell r="AI14141" t="str">
            <v>CANALETE</v>
          </cell>
        </row>
        <row r="14142">
          <cell r="AI14142" t="str">
            <v>TUCHÍN</v>
          </cell>
        </row>
        <row r="14143">
          <cell r="AI14143" t="str">
            <v>CIÉNAGA DE ORO</v>
          </cell>
        </row>
        <row r="14144">
          <cell r="AI14144" t="str">
            <v>PLANETA RICA</v>
          </cell>
        </row>
        <row r="14145">
          <cell r="AI14145" t="str">
            <v>MONTELÍBANO</v>
          </cell>
        </row>
        <row r="14146">
          <cell r="AI14146" t="str">
            <v>MONTERÍA</v>
          </cell>
        </row>
        <row r="14147">
          <cell r="AI14147" t="str">
            <v>BUENAVISTA</v>
          </cell>
        </row>
        <row r="14148">
          <cell r="AI14148" t="str">
            <v>CERETÉ</v>
          </cell>
        </row>
        <row r="14149">
          <cell r="AI14149" t="str">
            <v>MONTERÍA</v>
          </cell>
        </row>
        <row r="14150">
          <cell r="AI14150" t="str">
            <v>MONTERÍA</v>
          </cell>
        </row>
        <row r="14151">
          <cell r="AI14151" t="str">
            <v>MONTELÍBANO</v>
          </cell>
        </row>
        <row r="14152">
          <cell r="AI14152" t="str">
            <v>SAHAGÚN</v>
          </cell>
        </row>
        <row r="14153">
          <cell r="AI14153" t="str">
            <v>MOÑITOS</v>
          </cell>
        </row>
        <row r="14154">
          <cell r="AI14154" t="str">
            <v>TUCHÍN</v>
          </cell>
        </row>
        <row r="14155">
          <cell r="AI14155" t="str">
            <v>LORICA</v>
          </cell>
        </row>
        <row r="14156">
          <cell r="AI14156" t="str">
            <v>PLANETA RICA</v>
          </cell>
        </row>
        <row r="14157">
          <cell r="AI14157" t="str">
            <v>MONTELÍBANO</v>
          </cell>
        </row>
        <row r="14158">
          <cell r="AI14158" t="str">
            <v>MONTERÍA</v>
          </cell>
        </row>
        <row r="14159">
          <cell r="AI14159" t="str">
            <v>SAHAGÚN</v>
          </cell>
        </row>
        <row r="14160">
          <cell r="AI14160" t="str">
            <v>SAHAGÚN</v>
          </cell>
        </row>
        <row r="14161">
          <cell r="AI14161" t="str">
            <v>MONTERÍA</v>
          </cell>
        </row>
        <row r="14162">
          <cell r="AI14162" t="str">
            <v>PLANETA RICA</v>
          </cell>
        </row>
        <row r="14163">
          <cell r="AI14163" t="str">
            <v>MONTELÍBANO</v>
          </cell>
        </row>
        <row r="14164">
          <cell r="AI14164" t="str">
            <v>MONTERÍA</v>
          </cell>
        </row>
        <row r="14165">
          <cell r="AI14165" t="str">
            <v>SAN ANTERO</v>
          </cell>
        </row>
        <row r="14166">
          <cell r="AI14166" t="str">
            <v>CERETÉ</v>
          </cell>
        </row>
        <row r="14167">
          <cell r="AI14167" t="str">
            <v>CHINÚ</v>
          </cell>
        </row>
        <row r="14168">
          <cell r="AI14168" t="str">
            <v>MONTERÍA</v>
          </cell>
        </row>
        <row r="14169">
          <cell r="AI14169" t="str">
            <v>MONTERÍA</v>
          </cell>
        </row>
        <row r="14170">
          <cell r="AI14170" t="str">
            <v>MONTERÍA</v>
          </cell>
        </row>
        <row r="14171">
          <cell r="AI14171" t="str">
            <v>SAN PELAYO</v>
          </cell>
        </row>
        <row r="14172">
          <cell r="AI14172" t="str">
            <v>MONTERÍA</v>
          </cell>
        </row>
        <row r="14173">
          <cell r="AI14173" t="str">
            <v>PLANETA RICA</v>
          </cell>
        </row>
        <row r="14174">
          <cell r="AI14174" t="str">
            <v>TIERRALTA</v>
          </cell>
        </row>
        <row r="14175">
          <cell r="AI14175" t="str">
            <v>PLANETA RICA</v>
          </cell>
        </row>
        <row r="14176">
          <cell r="AI14176" t="str">
            <v>MONTERÍA</v>
          </cell>
        </row>
        <row r="14177">
          <cell r="AI14177" t="str">
            <v>SAN PELAYO</v>
          </cell>
        </row>
        <row r="14178">
          <cell r="AI14178" t="str">
            <v>MONTERÍA</v>
          </cell>
        </row>
        <row r="14179">
          <cell r="AI14179" t="str">
            <v>MONTELÍBANO</v>
          </cell>
        </row>
        <row r="14180">
          <cell r="AI14180" t="str">
            <v>MONTERÍA</v>
          </cell>
        </row>
        <row r="14181">
          <cell r="AI14181" t="str">
            <v>LORICA</v>
          </cell>
        </row>
        <row r="14182">
          <cell r="AI14182" t="str">
            <v>PLANETA RICA</v>
          </cell>
        </row>
        <row r="14183">
          <cell r="AI14183" t="str">
            <v>PUEBLO NUEVO</v>
          </cell>
        </row>
        <row r="14184">
          <cell r="AI14184" t="str">
            <v>LOS CÓRDOBAS</v>
          </cell>
        </row>
        <row r="14185">
          <cell r="AI14185" t="str">
            <v>PUEBLO NUEVO</v>
          </cell>
        </row>
        <row r="14186">
          <cell r="AI14186" t="str">
            <v>MONTERÍA</v>
          </cell>
        </row>
        <row r="14187">
          <cell r="AI14187" t="str">
            <v>MONTELÍBANO</v>
          </cell>
        </row>
        <row r="14188">
          <cell r="AI14188" t="str">
            <v>MONTERÍA</v>
          </cell>
        </row>
        <row r="14189">
          <cell r="AI14189" t="str">
            <v>PUERTO ESCONDIDO</v>
          </cell>
        </row>
        <row r="14190">
          <cell r="AI14190" t="str">
            <v>SAN BERNARDO DEL VIENTO</v>
          </cell>
        </row>
        <row r="14191">
          <cell r="AI14191" t="str">
            <v>CERETÉ</v>
          </cell>
        </row>
        <row r="14192">
          <cell r="AI14192" t="str">
            <v>SAN CARLOS</v>
          </cell>
        </row>
        <row r="14193">
          <cell r="AI14193" t="str">
            <v>MOÑITOS</v>
          </cell>
        </row>
        <row r="14194">
          <cell r="AI14194" t="str">
            <v>SAHAGÚN</v>
          </cell>
        </row>
        <row r="14195">
          <cell r="AI14195" t="str">
            <v>MOÑITOS</v>
          </cell>
        </row>
        <row r="14196">
          <cell r="AI14196" t="str">
            <v>MONTELÍBANO</v>
          </cell>
        </row>
        <row r="14197">
          <cell r="AI14197" t="str">
            <v>PLANETA RICA</v>
          </cell>
        </row>
        <row r="14198">
          <cell r="AI14198" t="str">
            <v>MONTERÍA</v>
          </cell>
        </row>
        <row r="14199">
          <cell r="AI14199" t="str">
            <v>LORICA</v>
          </cell>
        </row>
        <row r="14200">
          <cell r="AI14200" t="str">
            <v>MONTERÍA</v>
          </cell>
        </row>
        <row r="14201">
          <cell r="AI14201" t="str">
            <v>AYAPEL</v>
          </cell>
        </row>
        <row r="14202">
          <cell r="AI14202" t="str">
            <v>MONTELÍBANO</v>
          </cell>
        </row>
        <row r="14203">
          <cell r="AI14203" t="str">
            <v>TIERRALTA</v>
          </cell>
        </row>
        <row r="14204">
          <cell r="AI14204" t="str">
            <v>MONTELÍBANO</v>
          </cell>
        </row>
        <row r="14205">
          <cell r="AI14205" t="str">
            <v>CERETÉ</v>
          </cell>
        </row>
        <row r="14206">
          <cell r="AI14206" t="str">
            <v>MONTERÍA</v>
          </cell>
        </row>
        <row r="14207">
          <cell r="AI14207" t="str">
            <v>MONTERÍA</v>
          </cell>
        </row>
        <row r="14208">
          <cell r="AI14208" t="str">
            <v>CANALETE</v>
          </cell>
        </row>
        <row r="14209">
          <cell r="AI14209" t="str">
            <v>PLANETA RICA</v>
          </cell>
        </row>
        <row r="14210">
          <cell r="AI14210" t="str">
            <v>SAN ANDRÉS DE SOTAVENTO</v>
          </cell>
        </row>
        <row r="14211">
          <cell r="AI14211" t="str">
            <v>PLANETA RICA</v>
          </cell>
        </row>
        <row r="14212">
          <cell r="AI14212" t="str">
            <v>MONTERÍA</v>
          </cell>
        </row>
        <row r="14213">
          <cell r="AI14213" t="str">
            <v>LORICA</v>
          </cell>
        </row>
        <row r="14214">
          <cell r="AI14214" t="str">
            <v>MONTERÍA</v>
          </cell>
        </row>
        <row r="14215">
          <cell r="AI14215" t="str">
            <v>COTORRA</v>
          </cell>
        </row>
        <row r="14216">
          <cell r="AI14216" t="str">
            <v>AYAPEL</v>
          </cell>
        </row>
        <row r="14217">
          <cell r="AI14217" t="str">
            <v>SAHAGÚN</v>
          </cell>
        </row>
        <row r="14218">
          <cell r="AI14218" t="str">
            <v>AYAPEL</v>
          </cell>
        </row>
        <row r="14219">
          <cell r="AI14219" t="str">
            <v>CANALETE</v>
          </cell>
        </row>
        <row r="14220">
          <cell r="AI14220" t="str">
            <v>PUERTO LIBERTADOR</v>
          </cell>
        </row>
        <row r="14221">
          <cell r="AI14221" t="str">
            <v>COTORRA</v>
          </cell>
        </row>
        <row r="14222">
          <cell r="AI14222" t="str">
            <v>MONTERÍA</v>
          </cell>
        </row>
        <row r="14223">
          <cell r="AI14223" t="str">
            <v>MONTERÍA</v>
          </cell>
        </row>
        <row r="14224">
          <cell r="AI14224" t="str">
            <v>MONTERÍA</v>
          </cell>
        </row>
        <row r="14225">
          <cell r="AI14225" t="str">
            <v>COTORRA</v>
          </cell>
        </row>
        <row r="14226">
          <cell r="AI14226" t="str">
            <v>SAHAGÚN</v>
          </cell>
        </row>
        <row r="14227">
          <cell r="AI14227" t="str">
            <v>AYAPEL</v>
          </cell>
        </row>
        <row r="14228">
          <cell r="AI14228" t="str">
            <v>TIERRALTA</v>
          </cell>
        </row>
        <row r="14229">
          <cell r="AI14229" t="str">
            <v>MONTERÍA</v>
          </cell>
        </row>
        <row r="14230">
          <cell r="AI14230" t="str">
            <v>MONTERÍA</v>
          </cell>
        </row>
        <row r="14231">
          <cell r="AI14231" t="str">
            <v>MONTERÍA</v>
          </cell>
        </row>
        <row r="14232">
          <cell r="AI14232" t="str">
            <v>MONTERÍA</v>
          </cell>
        </row>
        <row r="14233">
          <cell r="AI14233" t="str">
            <v>AYAPEL</v>
          </cell>
        </row>
        <row r="14234">
          <cell r="AI14234" t="str">
            <v>PLANETA RICA</v>
          </cell>
        </row>
        <row r="14235">
          <cell r="AI14235" t="str">
            <v>CERETÉ</v>
          </cell>
        </row>
        <row r="14236">
          <cell r="AI14236" t="str">
            <v>MONTERÍA</v>
          </cell>
        </row>
        <row r="14237">
          <cell r="AI14237" t="str">
            <v>SAN ANDRÉS DE SOTAVENTO</v>
          </cell>
        </row>
        <row r="14238">
          <cell r="AI14238" t="str">
            <v>PUEBLO NUEVO</v>
          </cell>
        </row>
        <row r="14239">
          <cell r="AI14239" t="str">
            <v>LORICA</v>
          </cell>
        </row>
        <row r="14240">
          <cell r="AI14240" t="str">
            <v>COTORRA</v>
          </cell>
        </row>
        <row r="14241">
          <cell r="AI14241" t="str">
            <v>MONTERÍA</v>
          </cell>
        </row>
        <row r="14242">
          <cell r="AI14242" t="str">
            <v>SAN ANTERO</v>
          </cell>
        </row>
        <row r="14243">
          <cell r="AI14243" t="str">
            <v>PLANETA RICA</v>
          </cell>
        </row>
        <row r="14244">
          <cell r="AI14244" t="str">
            <v>MONTERÍA</v>
          </cell>
        </row>
        <row r="14245">
          <cell r="AI14245" t="str">
            <v>PLANETA RICA</v>
          </cell>
        </row>
        <row r="14246">
          <cell r="AI14246" t="str">
            <v>LORICA</v>
          </cell>
        </row>
        <row r="14247">
          <cell r="AI14247" t="str">
            <v>MONTERÍA</v>
          </cell>
        </row>
        <row r="14248">
          <cell r="AI14248" t="str">
            <v>MONTERÍA</v>
          </cell>
        </row>
        <row r="14249">
          <cell r="AI14249" t="str">
            <v>MONTERÍA</v>
          </cell>
        </row>
        <row r="14250">
          <cell r="AI14250" t="str">
            <v>MOMIL</v>
          </cell>
        </row>
        <row r="14251">
          <cell r="AI14251" t="str">
            <v>COTORRA</v>
          </cell>
        </row>
        <row r="14252">
          <cell r="AI14252" t="str">
            <v>MONTERÍA</v>
          </cell>
        </row>
        <row r="14253">
          <cell r="AI14253" t="str">
            <v>MONTERÍA</v>
          </cell>
        </row>
        <row r="14254">
          <cell r="AI14254" t="str">
            <v>MONTERÍA</v>
          </cell>
        </row>
        <row r="14255">
          <cell r="AI14255" t="str">
            <v>MOMIL</v>
          </cell>
        </row>
        <row r="14256">
          <cell r="AI14256" t="str">
            <v>PUERTO LIBERTADOR</v>
          </cell>
        </row>
        <row r="14257">
          <cell r="AI14257" t="str">
            <v>CERETÉ</v>
          </cell>
        </row>
        <row r="14258">
          <cell r="AI14258" t="str">
            <v>MOÑITOS</v>
          </cell>
        </row>
        <row r="14259">
          <cell r="AI14259" t="str">
            <v>SAN JOSÉ DE URÉ</v>
          </cell>
        </row>
        <row r="14260">
          <cell r="AI14260" t="str">
            <v>LORICA</v>
          </cell>
        </row>
        <row r="14261">
          <cell r="AI14261" t="str">
            <v>CHINÚ</v>
          </cell>
        </row>
        <row r="14262">
          <cell r="AI14262" t="str">
            <v>LORICA</v>
          </cell>
        </row>
        <row r="14263">
          <cell r="AI14263" t="str">
            <v>CERETÉ</v>
          </cell>
        </row>
        <row r="14264">
          <cell r="AI14264" t="str">
            <v>MONTERÍA</v>
          </cell>
        </row>
        <row r="14265">
          <cell r="AI14265" t="str">
            <v>MONTELÍBANO</v>
          </cell>
        </row>
        <row r="14266">
          <cell r="AI14266" t="str">
            <v>TIERRALTA</v>
          </cell>
        </row>
        <row r="14267">
          <cell r="AI14267" t="str">
            <v>TIERRALTA</v>
          </cell>
        </row>
        <row r="14268">
          <cell r="AI14268" t="str">
            <v>AYAPEL</v>
          </cell>
        </row>
        <row r="14269">
          <cell r="AI14269" t="str">
            <v>CIÉNAGA DE ORO</v>
          </cell>
        </row>
        <row r="14270">
          <cell r="AI14270" t="str">
            <v>TIERRALTA</v>
          </cell>
        </row>
        <row r="14271">
          <cell r="AI14271" t="str">
            <v>MONTERÍA</v>
          </cell>
        </row>
        <row r="14272">
          <cell r="AI14272" t="str">
            <v>LORICA</v>
          </cell>
        </row>
        <row r="14273">
          <cell r="AI14273" t="str">
            <v>SAN BERNARDO DEL VIENTO</v>
          </cell>
        </row>
        <row r="14274">
          <cell r="AI14274" t="str">
            <v>PLANETA RICA</v>
          </cell>
        </row>
        <row r="14275">
          <cell r="AI14275" t="str">
            <v>MONTERÍA</v>
          </cell>
        </row>
        <row r="14276">
          <cell r="AI14276" t="str">
            <v>MONTERÍA</v>
          </cell>
        </row>
        <row r="14277">
          <cell r="AI14277" t="str">
            <v>LORICA</v>
          </cell>
        </row>
        <row r="14278">
          <cell r="AI14278" t="str">
            <v>SAN ANDRÉS DE SOTAVENTO</v>
          </cell>
        </row>
        <row r="14279">
          <cell r="AI14279" t="str">
            <v>MONTERÍA</v>
          </cell>
        </row>
        <row r="14280">
          <cell r="AI14280" t="str">
            <v>MONTERÍA</v>
          </cell>
        </row>
        <row r="14281">
          <cell r="AI14281" t="str">
            <v>SAHAGÚN</v>
          </cell>
        </row>
        <row r="14282">
          <cell r="AI14282" t="str">
            <v>PUERTO LIBERTADOR</v>
          </cell>
        </row>
        <row r="14283">
          <cell r="AI14283" t="str">
            <v>SAN CARLOS</v>
          </cell>
        </row>
        <row r="14284">
          <cell r="AI14284" t="str">
            <v>MONTERÍA</v>
          </cell>
        </row>
        <row r="14285">
          <cell r="AI14285" t="str">
            <v>MONTERÍA</v>
          </cell>
        </row>
        <row r="14286">
          <cell r="AI14286" t="str">
            <v>SAHAGÚN</v>
          </cell>
        </row>
        <row r="14287">
          <cell r="AI14287" t="str">
            <v>MONTERÍA</v>
          </cell>
        </row>
        <row r="14288">
          <cell r="AI14288" t="str">
            <v>PLANETA RICA</v>
          </cell>
        </row>
        <row r="14289">
          <cell r="AI14289" t="str">
            <v>CERETÉ</v>
          </cell>
        </row>
        <row r="14290">
          <cell r="AI14290" t="str">
            <v>MONTERÍA</v>
          </cell>
        </row>
        <row r="14291">
          <cell r="AI14291" t="str">
            <v>AYAPEL</v>
          </cell>
        </row>
        <row r="14292">
          <cell r="AI14292" t="str">
            <v>COTORRA</v>
          </cell>
        </row>
        <row r="14293">
          <cell r="AI14293" t="str">
            <v>SAHAGÚN</v>
          </cell>
        </row>
        <row r="14294">
          <cell r="AI14294" t="str">
            <v>TUCHÍN</v>
          </cell>
        </row>
        <row r="14295">
          <cell r="AI14295" t="str">
            <v>TIERRALTA</v>
          </cell>
        </row>
        <row r="14296">
          <cell r="AI14296" t="str">
            <v>LORICA</v>
          </cell>
        </row>
        <row r="14297">
          <cell r="AI14297" t="str">
            <v>LORICA</v>
          </cell>
        </row>
        <row r="14298">
          <cell r="AI14298" t="str">
            <v>CERETÉ</v>
          </cell>
        </row>
        <row r="14299">
          <cell r="AI14299" t="str">
            <v>PUEBLO NUEVO</v>
          </cell>
        </row>
        <row r="14300">
          <cell r="AI14300" t="str">
            <v>SAHAGÚN</v>
          </cell>
        </row>
        <row r="14301">
          <cell r="AI14301" t="str">
            <v>AYAPEL</v>
          </cell>
        </row>
        <row r="14302">
          <cell r="AI14302" t="str">
            <v>SAN ANTERO</v>
          </cell>
        </row>
        <row r="14303">
          <cell r="AI14303" t="str">
            <v>SAN ANTERO</v>
          </cell>
        </row>
        <row r="14304">
          <cell r="AI14304" t="str">
            <v>MONTERÍA</v>
          </cell>
        </row>
        <row r="14305">
          <cell r="AI14305" t="str">
            <v>CERETÉ</v>
          </cell>
        </row>
        <row r="14306">
          <cell r="AI14306" t="str">
            <v>LORICA</v>
          </cell>
        </row>
        <row r="14307">
          <cell r="AI14307" t="str">
            <v>PLANETA RICA</v>
          </cell>
        </row>
        <row r="14308">
          <cell r="AI14308" t="str">
            <v>PLANETA RICA</v>
          </cell>
        </row>
        <row r="14309">
          <cell r="AI14309" t="str">
            <v>CANALETE</v>
          </cell>
        </row>
        <row r="14310">
          <cell r="AI14310" t="str">
            <v>MONTERÍA</v>
          </cell>
        </row>
        <row r="14311">
          <cell r="AI14311" t="str">
            <v>PLANETA RICA</v>
          </cell>
        </row>
        <row r="14312">
          <cell r="AI14312" t="str">
            <v>MONTERÍA</v>
          </cell>
        </row>
        <row r="14313">
          <cell r="AI14313" t="str">
            <v>MONTERÍA</v>
          </cell>
        </row>
        <row r="14314">
          <cell r="AI14314" t="str">
            <v>MONTERÍA</v>
          </cell>
        </row>
        <row r="14315">
          <cell r="AI14315" t="str">
            <v>SAN ANDRÉS DE SOTAVENTO</v>
          </cell>
        </row>
        <row r="14316">
          <cell r="AI14316" t="str">
            <v>PURÍSIMA DE LA CONCEPCIÓN</v>
          </cell>
        </row>
        <row r="14317">
          <cell r="AI14317" t="str">
            <v>MONTELÍBANO</v>
          </cell>
        </row>
        <row r="14318">
          <cell r="AI14318" t="str">
            <v>MONTERÍA</v>
          </cell>
        </row>
        <row r="14319">
          <cell r="AI14319" t="str">
            <v>MONTERÍA</v>
          </cell>
        </row>
        <row r="14320">
          <cell r="AI14320" t="str">
            <v>SAN ANTERO</v>
          </cell>
        </row>
        <row r="14321">
          <cell r="AI14321" t="str">
            <v>CHIMÁ</v>
          </cell>
        </row>
        <row r="14322">
          <cell r="AI14322" t="str">
            <v>LORICA</v>
          </cell>
        </row>
        <row r="14323">
          <cell r="AI14323" t="str">
            <v>MONTERÍA</v>
          </cell>
        </row>
        <row r="14324">
          <cell r="AI14324" t="str">
            <v>LORICA</v>
          </cell>
        </row>
        <row r="14325">
          <cell r="AI14325" t="str">
            <v>PUEBLO NUEVO</v>
          </cell>
        </row>
        <row r="14326">
          <cell r="AI14326" t="str">
            <v>LORICA</v>
          </cell>
        </row>
        <row r="14327">
          <cell r="AI14327" t="str">
            <v>TIERRALTA</v>
          </cell>
        </row>
        <row r="14328">
          <cell r="AI14328" t="str">
            <v>PLANETA RICA</v>
          </cell>
        </row>
        <row r="14329">
          <cell r="AI14329" t="str">
            <v>MONTERÍA</v>
          </cell>
        </row>
        <row r="14330">
          <cell r="AI14330" t="str">
            <v>MONTELÍBANO</v>
          </cell>
        </row>
        <row r="14331">
          <cell r="AI14331" t="str">
            <v>MONTERÍA</v>
          </cell>
        </row>
        <row r="14332">
          <cell r="AI14332" t="str">
            <v>TIERRALTA</v>
          </cell>
        </row>
        <row r="14333">
          <cell r="AI14333" t="str">
            <v>LORICA</v>
          </cell>
        </row>
        <row r="14334">
          <cell r="AI14334" t="str">
            <v>CERETÉ</v>
          </cell>
        </row>
        <row r="14335">
          <cell r="AI14335" t="str">
            <v>LORICA</v>
          </cell>
        </row>
        <row r="14336">
          <cell r="AI14336" t="str">
            <v>PLANETA RICA</v>
          </cell>
        </row>
        <row r="14337">
          <cell r="AI14337" t="str">
            <v>MOMIL</v>
          </cell>
        </row>
        <row r="14338">
          <cell r="AI14338" t="str">
            <v>CERETÉ</v>
          </cell>
        </row>
        <row r="14339">
          <cell r="AI14339" t="str">
            <v>LORICA</v>
          </cell>
        </row>
        <row r="14340">
          <cell r="AI14340" t="str">
            <v>MONTERÍA</v>
          </cell>
        </row>
        <row r="14341">
          <cell r="AI14341" t="str">
            <v>MONTERÍA</v>
          </cell>
        </row>
        <row r="14342">
          <cell r="AI14342" t="str">
            <v>LORICA</v>
          </cell>
        </row>
        <row r="14343">
          <cell r="AI14343" t="str">
            <v>SAN ANTERO</v>
          </cell>
        </row>
        <row r="14344">
          <cell r="AI14344" t="str">
            <v>TIERRALTA</v>
          </cell>
        </row>
        <row r="14345">
          <cell r="AI14345" t="str">
            <v>TIERRALTA</v>
          </cell>
        </row>
        <row r="14346">
          <cell r="AI14346" t="str">
            <v>SAHAGÚN</v>
          </cell>
        </row>
        <row r="14347">
          <cell r="AI14347" t="str">
            <v>SAN CARLOS</v>
          </cell>
        </row>
        <row r="14348">
          <cell r="AI14348" t="str">
            <v>TIERRALTA</v>
          </cell>
        </row>
        <row r="14349">
          <cell r="AI14349" t="str">
            <v>LORICA</v>
          </cell>
        </row>
        <row r="14350">
          <cell r="AI14350" t="str">
            <v>TIERRALTA</v>
          </cell>
        </row>
        <row r="14351">
          <cell r="AI14351" t="str">
            <v>MONTERÍA</v>
          </cell>
        </row>
        <row r="14352">
          <cell r="AI14352" t="str">
            <v>LORICA</v>
          </cell>
        </row>
        <row r="14353">
          <cell r="AI14353" t="str">
            <v>SAHAGÚN</v>
          </cell>
        </row>
        <row r="14354">
          <cell r="AI14354" t="str">
            <v>MONTERÍA</v>
          </cell>
        </row>
        <row r="14355">
          <cell r="AI14355" t="str">
            <v>PLANETA RICA</v>
          </cell>
        </row>
        <row r="14356">
          <cell r="AI14356" t="str">
            <v>MONTELÍBANO</v>
          </cell>
        </row>
        <row r="14357">
          <cell r="AI14357" t="str">
            <v>TIERRALTA</v>
          </cell>
        </row>
        <row r="14358">
          <cell r="AI14358" t="str">
            <v>MONTERÍA</v>
          </cell>
        </row>
        <row r="14359">
          <cell r="AI14359" t="str">
            <v>LOS CÓRDOBAS</v>
          </cell>
        </row>
        <row r="14360">
          <cell r="AI14360" t="str">
            <v>SAHAGÚN</v>
          </cell>
        </row>
        <row r="14361">
          <cell r="AI14361" t="str">
            <v>MONTERÍA</v>
          </cell>
        </row>
        <row r="14362">
          <cell r="AI14362" t="str">
            <v>PUEBLO NUEVO</v>
          </cell>
        </row>
        <row r="14363">
          <cell r="AI14363" t="str">
            <v>CERETÉ</v>
          </cell>
        </row>
        <row r="14364">
          <cell r="AI14364" t="str">
            <v>TIERRALTA</v>
          </cell>
        </row>
        <row r="14365">
          <cell r="AI14365" t="str">
            <v>CIÉNAGA DE ORO</v>
          </cell>
        </row>
        <row r="14366">
          <cell r="AI14366" t="str">
            <v>PLANETA RICA</v>
          </cell>
        </row>
        <row r="14367">
          <cell r="AI14367" t="str">
            <v>SAN PELAYO</v>
          </cell>
        </row>
        <row r="14368">
          <cell r="AI14368" t="str">
            <v>SAN ANTERO</v>
          </cell>
        </row>
        <row r="14369">
          <cell r="AI14369" t="str">
            <v>CERETÉ</v>
          </cell>
        </row>
        <row r="14370">
          <cell r="AI14370" t="str">
            <v>TIERRALTA</v>
          </cell>
        </row>
        <row r="14371">
          <cell r="AI14371" t="str">
            <v>MOÑITOS</v>
          </cell>
        </row>
        <row r="14372">
          <cell r="AI14372" t="str">
            <v>MONTERÍA</v>
          </cell>
        </row>
        <row r="14373">
          <cell r="AI14373" t="str">
            <v>PUEBLO NUEVO</v>
          </cell>
        </row>
        <row r="14374">
          <cell r="AI14374" t="str">
            <v>SAN ANTERO</v>
          </cell>
        </row>
        <row r="14375">
          <cell r="AI14375" t="str">
            <v>SAN PELAYO</v>
          </cell>
        </row>
        <row r="14376">
          <cell r="AI14376" t="str">
            <v>MONTERÍA</v>
          </cell>
        </row>
        <row r="14377">
          <cell r="AI14377" t="str">
            <v>SAHAGÚN</v>
          </cell>
        </row>
        <row r="14378">
          <cell r="AI14378" t="str">
            <v>MONTERÍA</v>
          </cell>
        </row>
        <row r="14379">
          <cell r="AI14379" t="str">
            <v>MONTELÍBANO</v>
          </cell>
        </row>
        <row r="14380">
          <cell r="AI14380" t="str">
            <v>TIERRALTA</v>
          </cell>
        </row>
        <row r="14381">
          <cell r="AI14381" t="str">
            <v>PLANETA RICA</v>
          </cell>
        </row>
        <row r="14382">
          <cell r="AI14382" t="str">
            <v>TIERRALTA</v>
          </cell>
        </row>
        <row r="14383">
          <cell r="AI14383" t="str">
            <v>MONTERÍA</v>
          </cell>
        </row>
        <row r="14384">
          <cell r="AI14384" t="str">
            <v>TIERRALTA</v>
          </cell>
        </row>
        <row r="14385">
          <cell r="AI14385" t="str">
            <v>SAN ANDRÉS DE SOTAVENTO</v>
          </cell>
        </row>
        <row r="14386">
          <cell r="AI14386" t="str">
            <v>MONTELÍBANO</v>
          </cell>
        </row>
        <row r="14387">
          <cell r="AI14387" t="str">
            <v>LORICA</v>
          </cell>
        </row>
        <row r="14388">
          <cell r="AI14388" t="str">
            <v>MONTERÍA</v>
          </cell>
        </row>
        <row r="14389">
          <cell r="AI14389" t="str">
            <v>PUERTO LIBERTADOR</v>
          </cell>
        </row>
        <row r="14390">
          <cell r="AI14390" t="str">
            <v>LORICA</v>
          </cell>
        </row>
        <row r="14391">
          <cell r="AI14391" t="str">
            <v>CERETÉ</v>
          </cell>
        </row>
        <row r="14392">
          <cell r="AI14392" t="str">
            <v>MONTERÍA</v>
          </cell>
        </row>
        <row r="14393">
          <cell r="AI14393" t="str">
            <v>TIERRALTA</v>
          </cell>
        </row>
        <row r="14394">
          <cell r="AI14394" t="str">
            <v>PUERTO LIBERTADOR</v>
          </cell>
        </row>
        <row r="14395">
          <cell r="AI14395" t="str">
            <v>TIERRALTA</v>
          </cell>
        </row>
        <row r="14396">
          <cell r="AI14396" t="str">
            <v>MOMIL</v>
          </cell>
        </row>
        <row r="14397">
          <cell r="AI14397" t="str">
            <v>MONTERÍA</v>
          </cell>
        </row>
        <row r="14398">
          <cell r="AI14398" t="str">
            <v>MONTERÍA</v>
          </cell>
        </row>
        <row r="14399">
          <cell r="AI14399" t="str">
            <v>MONTERÍA</v>
          </cell>
        </row>
        <row r="14400">
          <cell r="AI14400" t="str">
            <v>PUERTO LIBERTADOR</v>
          </cell>
        </row>
        <row r="14401">
          <cell r="AI14401" t="str">
            <v>AYAPEL</v>
          </cell>
        </row>
        <row r="14402">
          <cell r="AI14402" t="str">
            <v>TIERRALTA</v>
          </cell>
        </row>
        <row r="14403">
          <cell r="AI14403" t="str">
            <v>SAN PELAYO</v>
          </cell>
        </row>
        <row r="14404">
          <cell r="AI14404" t="str">
            <v>MONTERÍA</v>
          </cell>
        </row>
        <row r="14405">
          <cell r="AI14405" t="str">
            <v>MONTERÍA</v>
          </cell>
        </row>
        <row r="14406">
          <cell r="AI14406" t="str">
            <v>MONTERÍA</v>
          </cell>
        </row>
        <row r="14407">
          <cell r="AI14407" t="str">
            <v>MONTERÍA</v>
          </cell>
        </row>
        <row r="14408">
          <cell r="AI14408" t="str">
            <v>MONTERÍA</v>
          </cell>
        </row>
        <row r="14409">
          <cell r="AI14409" t="str">
            <v>TIERRALTA</v>
          </cell>
        </row>
        <row r="14410">
          <cell r="AI14410" t="str">
            <v>TIERRALTA</v>
          </cell>
        </row>
        <row r="14411">
          <cell r="AI14411" t="str">
            <v>LORICA</v>
          </cell>
        </row>
        <row r="14412">
          <cell r="AI14412" t="str">
            <v>VALENCIA</v>
          </cell>
        </row>
        <row r="14413">
          <cell r="AI14413" t="str">
            <v>LORICA</v>
          </cell>
        </row>
        <row r="14414">
          <cell r="AI14414" t="str">
            <v>MONTERÍA</v>
          </cell>
        </row>
        <row r="14415">
          <cell r="AI14415" t="str">
            <v>CERETÉ</v>
          </cell>
        </row>
        <row r="14416">
          <cell r="AI14416" t="str">
            <v>SAN ANTERO</v>
          </cell>
        </row>
        <row r="14417">
          <cell r="AI14417" t="str">
            <v>TIERRALTA</v>
          </cell>
        </row>
        <row r="14418">
          <cell r="AI14418" t="str">
            <v>MONTERÍA</v>
          </cell>
        </row>
        <row r="14419">
          <cell r="AI14419" t="str">
            <v>PLANETA RICA</v>
          </cell>
        </row>
        <row r="14420">
          <cell r="AI14420" t="str">
            <v>MONTERÍA</v>
          </cell>
        </row>
        <row r="14421">
          <cell r="AI14421" t="str">
            <v>MONTERÍA</v>
          </cell>
        </row>
        <row r="14422">
          <cell r="AI14422" t="str">
            <v>PLANETA RICA</v>
          </cell>
        </row>
        <row r="14423">
          <cell r="AI14423" t="str">
            <v>PUERTO ESCONDIDO</v>
          </cell>
        </row>
        <row r="14424">
          <cell r="AI14424" t="str">
            <v>MONTELÍBANO</v>
          </cell>
        </row>
        <row r="14425">
          <cell r="AI14425" t="str">
            <v>AYAPEL</v>
          </cell>
        </row>
        <row r="14426">
          <cell r="AI14426" t="str">
            <v>LORICA</v>
          </cell>
        </row>
        <row r="14427">
          <cell r="AI14427" t="str">
            <v>MONTERÍA</v>
          </cell>
        </row>
        <row r="14428">
          <cell r="AI14428" t="str">
            <v>SAHAGÚN</v>
          </cell>
        </row>
        <row r="14429">
          <cell r="AI14429" t="str">
            <v>PLANETA RICA</v>
          </cell>
        </row>
        <row r="14430">
          <cell r="AI14430" t="str">
            <v>MONTERÍA</v>
          </cell>
        </row>
        <row r="14431">
          <cell r="AI14431" t="str">
            <v>MONTELÍBANO</v>
          </cell>
        </row>
        <row r="14432">
          <cell r="AI14432" t="str">
            <v>SAHAGÚN</v>
          </cell>
        </row>
        <row r="14433">
          <cell r="AI14433" t="str">
            <v>MONTERÍA</v>
          </cell>
        </row>
        <row r="14434">
          <cell r="AI14434" t="str">
            <v>MONTERÍA</v>
          </cell>
        </row>
        <row r="14435">
          <cell r="AI14435" t="str">
            <v>TIERRALTA</v>
          </cell>
        </row>
        <row r="14436">
          <cell r="AI14436" t="str">
            <v>LORICA</v>
          </cell>
        </row>
        <row r="14437">
          <cell r="AI14437" t="str">
            <v>PLANETA RICA</v>
          </cell>
        </row>
        <row r="14438">
          <cell r="AI14438" t="str">
            <v>MOÑITOS</v>
          </cell>
        </row>
        <row r="14439">
          <cell r="AI14439" t="str">
            <v>MONTERÍA</v>
          </cell>
        </row>
        <row r="14440">
          <cell r="AI14440" t="str">
            <v>PUERTO LIBERTADOR</v>
          </cell>
        </row>
        <row r="14441">
          <cell r="AI14441" t="str">
            <v>SAN PELAYO</v>
          </cell>
        </row>
        <row r="14442">
          <cell r="AI14442" t="str">
            <v>MONTERÍA</v>
          </cell>
        </row>
        <row r="14443">
          <cell r="AI14443" t="str">
            <v>SAHAGÚN</v>
          </cell>
        </row>
        <row r="14444">
          <cell r="AI14444" t="str">
            <v>MOMIL</v>
          </cell>
        </row>
        <row r="14445">
          <cell r="AI14445" t="str">
            <v>MONTERÍA</v>
          </cell>
        </row>
        <row r="14446">
          <cell r="AI14446" t="str">
            <v>LORICA</v>
          </cell>
        </row>
        <row r="14447">
          <cell r="AI14447" t="str">
            <v>SAN PELAYO</v>
          </cell>
        </row>
        <row r="14448">
          <cell r="AI14448" t="str">
            <v>MONTERÍA</v>
          </cell>
        </row>
        <row r="14449">
          <cell r="AI14449" t="str">
            <v>CANALETE</v>
          </cell>
        </row>
        <row r="14450">
          <cell r="AI14450" t="str">
            <v>PUERTO ESCONDIDO</v>
          </cell>
        </row>
        <row r="14451">
          <cell r="AI14451" t="str">
            <v>CERETÉ</v>
          </cell>
        </row>
        <row r="14452">
          <cell r="AI14452" t="str">
            <v>MONTERÍA</v>
          </cell>
        </row>
        <row r="14453">
          <cell r="AI14453" t="str">
            <v>TIERRALTA</v>
          </cell>
        </row>
        <row r="14454">
          <cell r="AI14454" t="str">
            <v>MONTERÍA</v>
          </cell>
        </row>
        <row r="14455">
          <cell r="AI14455" t="str">
            <v>MONTELÍBANO</v>
          </cell>
        </row>
        <row r="14456">
          <cell r="AI14456" t="str">
            <v>MONTERÍA</v>
          </cell>
        </row>
        <row r="14457">
          <cell r="AI14457" t="str">
            <v>MONTERÍA</v>
          </cell>
        </row>
        <row r="14458">
          <cell r="AI14458" t="str">
            <v>CERETÉ</v>
          </cell>
        </row>
        <row r="14459">
          <cell r="AI14459" t="str">
            <v>SAN PELAYO</v>
          </cell>
        </row>
        <row r="14460">
          <cell r="AI14460" t="str">
            <v>PUEBLO NUEVO</v>
          </cell>
        </row>
        <row r="14461">
          <cell r="AI14461" t="str">
            <v>TIERRALTA</v>
          </cell>
        </row>
        <row r="14462">
          <cell r="AI14462" t="str">
            <v>TIERRALTA</v>
          </cell>
        </row>
        <row r="14463">
          <cell r="AI14463" t="str">
            <v>PUERTO LIBERTADOR</v>
          </cell>
        </row>
        <row r="14464">
          <cell r="AI14464" t="str">
            <v>MONTERÍA</v>
          </cell>
        </row>
        <row r="14465">
          <cell r="AI14465" t="str">
            <v>MONTERÍA</v>
          </cell>
        </row>
        <row r="14466">
          <cell r="AI14466" t="str">
            <v>SAN JOSÉ DE URÉ</v>
          </cell>
        </row>
        <row r="14467">
          <cell r="AI14467" t="str">
            <v>TUCHÍN</v>
          </cell>
        </row>
        <row r="14468">
          <cell r="AI14468" t="str">
            <v>TIERRALTA</v>
          </cell>
        </row>
        <row r="14469">
          <cell r="AI14469" t="str">
            <v>MONTERÍA</v>
          </cell>
        </row>
        <row r="14470">
          <cell r="AI14470" t="str">
            <v>MONTERÍA</v>
          </cell>
        </row>
        <row r="14471">
          <cell r="AI14471" t="str">
            <v>MONTERÍA</v>
          </cell>
        </row>
        <row r="14472">
          <cell r="AI14472" t="str">
            <v>TIERRALTA</v>
          </cell>
        </row>
        <row r="14473">
          <cell r="AI14473" t="str">
            <v>TIERRALTA</v>
          </cell>
        </row>
        <row r="14474">
          <cell r="AI14474" t="str">
            <v>TIERRALTA</v>
          </cell>
        </row>
        <row r="14475">
          <cell r="AI14475" t="str">
            <v>AYAPEL</v>
          </cell>
        </row>
        <row r="14476">
          <cell r="AI14476" t="str">
            <v>SAN BERNARDO DEL VIENTO</v>
          </cell>
        </row>
        <row r="14477">
          <cell r="AI14477" t="str">
            <v>LORICA</v>
          </cell>
        </row>
        <row r="14478">
          <cell r="AI14478" t="str">
            <v>MONTERÍA</v>
          </cell>
        </row>
        <row r="14479">
          <cell r="AI14479" t="str">
            <v>LORICA</v>
          </cell>
        </row>
        <row r="14480">
          <cell r="AI14480" t="str">
            <v>TUCHÍN</v>
          </cell>
        </row>
        <row r="14481">
          <cell r="AI14481" t="str">
            <v>PURÍSIMA DE LA CONCEPCIÓN</v>
          </cell>
        </row>
        <row r="14482">
          <cell r="AI14482" t="str">
            <v>MONTERÍA</v>
          </cell>
        </row>
        <row r="14483">
          <cell r="AI14483" t="str">
            <v>TIERRALTA</v>
          </cell>
        </row>
        <row r="14484">
          <cell r="AI14484" t="str">
            <v>CIÉNAGA DE ORO</v>
          </cell>
        </row>
        <row r="14485">
          <cell r="AI14485" t="str">
            <v>LORICA</v>
          </cell>
        </row>
        <row r="14486">
          <cell r="AI14486" t="str">
            <v>SAN BERNARDO DEL VIENTO</v>
          </cell>
        </row>
        <row r="14487">
          <cell r="AI14487" t="str">
            <v>AYAPEL</v>
          </cell>
        </row>
        <row r="14488">
          <cell r="AI14488" t="str">
            <v>MONTELÍBANO</v>
          </cell>
        </row>
        <row r="14489">
          <cell r="AI14489" t="str">
            <v>SAN ANTERO</v>
          </cell>
        </row>
        <row r="14490">
          <cell r="AI14490" t="str">
            <v>MONTERÍA</v>
          </cell>
        </row>
        <row r="14491">
          <cell r="AI14491" t="str">
            <v>SAN BERNARDO DEL VIENTO</v>
          </cell>
        </row>
        <row r="14492">
          <cell r="AI14492" t="str">
            <v>MONTERÍA</v>
          </cell>
        </row>
        <row r="14493">
          <cell r="AI14493" t="str">
            <v>TUCHÍN</v>
          </cell>
        </row>
        <row r="14494">
          <cell r="AI14494" t="str">
            <v>SAHAGÚN</v>
          </cell>
        </row>
        <row r="14495">
          <cell r="AI14495" t="str">
            <v>PUEBLO NUEVO</v>
          </cell>
        </row>
        <row r="14496">
          <cell r="AI14496" t="str">
            <v>SAHAGÚN</v>
          </cell>
        </row>
        <row r="14497">
          <cell r="AI14497" t="str">
            <v>BUENAVISTA</v>
          </cell>
        </row>
        <row r="14498">
          <cell r="AI14498" t="str">
            <v>MONTELÍBANO</v>
          </cell>
        </row>
        <row r="14499">
          <cell r="AI14499" t="str">
            <v>TIERRALTA</v>
          </cell>
        </row>
        <row r="14500">
          <cell r="AI14500" t="str">
            <v>VALENCIA</v>
          </cell>
        </row>
        <row r="14501">
          <cell r="AI14501" t="str">
            <v>SAN ANDRÉS DE SOTAVENTO</v>
          </cell>
        </row>
        <row r="14502">
          <cell r="AI14502" t="str">
            <v>MONTERÍA</v>
          </cell>
        </row>
        <row r="14503">
          <cell r="AI14503" t="str">
            <v>MONTELÍBANO</v>
          </cell>
        </row>
        <row r="14504">
          <cell r="AI14504" t="str">
            <v>MONTERÍA</v>
          </cell>
        </row>
        <row r="14505">
          <cell r="AI14505" t="str">
            <v>MONTERÍA</v>
          </cell>
        </row>
        <row r="14506">
          <cell r="AI14506" t="str">
            <v>MONTERÍA</v>
          </cell>
        </row>
        <row r="14507">
          <cell r="AI14507" t="str">
            <v>LA APARTADA</v>
          </cell>
        </row>
        <row r="14508">
          <cell r="AI14508" t="str">
            <v>MONTERÍA</v>
          </cell>
        </row>
        <row r="14509">
          <cell r="AI14509" t="str">
            <v>MONTERÍA</v>
          </cell>
        </row>
        <row r="14510">
          <cell r="AI14510" t="str">
            <v>SAHAGÚN</v>
          </cell>
        </row>
        <row r="14511">
          <cell r="AI14511" t="str">
            <v>COTORRA</v>
          </cell>
        </row>
        <row r="14512">
          <cell r="AI14512" t="str">
            <v>SAHAGÚN</v>
          </cell>
        </row>
        <row r="14513">
          <cell r="AI14513" t="str">
            <v>CERETÉ</v>
          </cell>
        </row>
        <row r="14514">
          <cell r="AI14514" t="str">
            <v>CHINÚ</v>
          </cell>
        </row>
        <row r="14515">
          <cell r="AI14515" t="str">
            <v>MONTERÍA</v>
          </cell>
        </row>
        <row r="14516">
          <cell r="AI14516" t="str">
            <v>PUERTO ESCONDIDO</v>
          </cell>
        </row>
        <row r="14517">
          <cell r="AI14517" t="str">
            <v>SAN JOSÉ DE URÉ</v>
          </cell>
        </row>
        <row r="14518">
          <cell r="AI14518" t="str">
            <v>SAHAGÚN</v>
          </cell>
        </row>
        <row r="14519">
          <cell r="AI14519" t="str">
            <v>MONTERÍA</v>
          </cell>
        </row>
        <row r="14520">
          <cell r="AI14520" t="str">
            <v>SAHAGÚN</v>
          </cell>
        </row>
        <row r="14521">
          <cell r="AI14521" t="str">
            <v>TIERRALTA</v>
          </cell>
        </row>
        <row r="14522">
          <cell r="AI14522" t="str">
            <v>CERETÉ</v>
          </cell>
        </row>
        <row r="14523">
          <cell r="AI14523" t="str">
            <v>SAHAGÚN</v>
          </cell>
        </row>
        <row r="14524">
          <cell r="AI14524" t="str">
            <v>TIERRALTA</v>
          </cell>
        </row>
        <row r="14525">
          <cell r="AI14525" t="str">
            <v>MONTERÍA</v>
          </cell>
        </row>
        <row r="14526">
          <cell r="AI14526" t="str">
            <v>SAN CARLOS</v>
          </cell>
        </row>
        <row r="14527">
          <cell r="AI14527" t="str">
            <v>MONTERÍA</v>
          </cell>
        </row>
        <row r="14528">
          <cell r="AI14528" t="str">
            <v>PLANETA RICA</v>
          </cell>
        </row>
        <row r="14529">
          <cell r="AI14529" t="str">
            <v>MONTELÍBANO</v>
          </cell>
        </row>
        <row r="14530">
          <cell r="AI14530" t="str">
            <v>CHINÚ</v>
          </cell>
        </row>
        <row r="14531">
          <cell r="AI14531" t="str">
            <v>MONTELÍBANO</v>
          </cell>
        </row>
        <row r="14532">
          <cell r="AI14532" t="str">
            <v>CHINÚ</v>
          </cell>
        </row>
        <row r="14533">
          <cell r="AI14533" t="str">
            <v>VALENCIA</v>
          </cell>
        </row>
        <row r="14534">
          <cell r="AI14534" t="str">
            <v>MONTERÍA</v>
          </cell>
        </row>
        <row r="14535">
          <cell r="AI14535" t="str">
            <v>MONTERÍA</v>
          </cell>
        </row>
        <row r="14536">
          <cell r="AI14536" t="str">
            <v>BUENAVISTA</v>
          </cell>
        </row>
        <row r="14537">
          <cell r="AI14537" t="str">
            <v>SAHAGÚN</v>
          </cell>
        </row>
        <row r="14538">
          <cell r="AI14538" t="str">
            <v>MONTERÍA</v>
          </cell>
        </row>
        <row r="14539">
          <cell r="AI14539" t="str">
            <v>PURÍSIMA DE LA CONCEPCIÓN</v>
          </cell>
        </row>
        <row r="14540">
          <cell r="AI14540" t="str">
            <v>MONTERÍA</v>
          </cell>
        </row>
        <row r="14541">
          <cell r="AI14541" t="str">
            <v>MONTERÍA</v>
          </cell>
        </row>
        <row r="14542">
          <cell r="AI14542" t="str">
            <v>MONTERÍA</v>
          </cell>
        </row>
        <row r="14543">
          <cell r="AI14543" t="str">
            <v>LORICA</v>
          </cell>
        </row>
        <row r="14544">
          <cell r="AI14544" t="str">
            <v>MONTERÍA</v>
          </cell>
        </row>
        <row r="14545">
          <cell r="AI14545" t="str">
            <v>CIÉNAGA DE ORO</v>
          </cell>
        </row>
        <row r="14546">
          <cell r="AI14546" t="str">
            <v>TIERRALTA</v>
          </cell>
        </row>
        <row r="14547">
          <cell r="AI14547" t="str">
            <v>TIERRALTA</v>
          </cell>
        </row>
        <row r="14548">
          <cell r="AI14548" t="str">
            <v>BUENAVISTA</v>
          </cell>
        </row>
        <row r="14549">
          <cell r="AI14549" t="str">
            <v>TIERRALTA</v>
          </cell>
        </row>
        <row r="14550">
          <cell r="AI14550" t="str">
            <v>VALENCIA</v>
          </cell>
        </row>
        <row r="14551">
          <cell r="AI14551" t="str">
            <v>CHINÚ</v>
          </cell>
        </row>
        <row r="14552">
          <cell r="AI14552" t="str">
            <v>MONTERÍA</v>
          </cell>
        </row>
        <row r="14553">
          <cell r="AI14553" t="str">
            <v>AYAPEL</v>
          </cell>
        </row>
        <row r="14554">
          <cell r="AI14554" t="str">
            <v>MONTERÍA</v>
          </cell>
        </row>
        <row r="14555">
          <cell r="AI14555" t="str">
            <v>MONTERÍA</v>
          </cell>
        </row>
        <row r="14556">
          <cell r="AI14556" t="str">
            <v>LORICA</v>
          </cell>
        </row>
        <row r="14557">
          <cell r="AI14557" t="str">
            <v>LORICA</v>
          </cell>
        </row>
        <row r="14558">
          <cell r="AI14558" t="str">
            <v>LORICA</v>
          </cell>
        </row>
        <row r="14559">
          <cell r="AI14559" t="str">
            <v>SAN PELAYO</v>
          </cell>
        </row>
        <row r="14560">
          <cell r="AI14560" t="str">
            <v>MONTERÍA</v>
          </cell>
        </row>
        <row r="14561">
          <cell r="AI14561" t="str">
            <v>LORICA</v>
          </cell>
        </row>
        <row r="14562">
          <cell r="AI14562" t="str">
            <v>COTORRA</v>
          </cell>
        </row>
        <row r="14563">
          <cell r="AI14563" t="str">
            <v>CHINÚ</v>
          </cell>
        </row>
        <row r="14564">
          <cell r="AI14564" t="str">
            <v>LORICA</v>
          </cell>
        </row>
        <row r="14565">
          <cell r="AI14565" t="str">
            <v>MONTERÍA</v>
          </cell>
        </row>
        <row r="14566">
          <cell r="AI14566" t="str">
            <v>MONTERÍA</v>
          </cell>
        </row>
        <row r="14567">
          <cell r="AI14567" t="str">
            <v>MONTERÍA</v>
          </cell>
        </row>
        <row r="14568">
          <cell r="AI14568" t="str">
            <v>MONTERÍA</v>
          </cell>
        </row>
        <row r="14569">
          <cell r="AI14569" t="str">
            <v>PUERTO LIBERTADOR</v>
          </cell>
        </row>
        <row r="14570">
          <cell r="AI14570" t="str">
            <v>MONTELÍBANO</v>
          </cell>
        </row>
        <row r="14571">
          <cell r="AI14571" t="str">
            <v>LORICA</v>
          </cell>
        </row>
        <row r="14572">
          <cell r="AI14572" t="str">
            <v>LORICA</v>
          </cell>
        </row>
        <row r="14573">
          <cell r="AI14573" t="str">
            <v>LORICA</v>
          </cell>
        </row>
        <row r="14574">
          <cell r="AI14574" t="str">
            <v>TIERRALTA</v>
          </cell>
        </row>
        <row r="14575">
          <cell r="AI14575" t="str">
            <v>MOÑITOS</v>
          </cell>
        </row>
        <row r="14576">
          <cell r="AI14576" t="str">
            <v>TIERRALTA</v>
          </cell>
        </row>
        <row r="14577">
          <cell r="AI14577" t="str">
            <v>MONTERÍA</v>
          </cell>
        </row>
        <row r="14578">
          <cell r="AI14578" t="str">
            <v>LORICA</v>
          </cell>
        </row>
        <row r="14579">
          <cell r="AI14579" t="str">
            <v>PLANETA RICA</v>
          </cell>
        </row>
        <row r="14580">
          <cell r="AI14580" t="str">
            <v>MONTERÍA</v>
          </cell>
        </row>
        <row r="14581">
          <cell r="AI14581" t="str">
            <v>MONTERÍA</v>
          </cell>
        </row>
        <row r="14582">
          <cell r="AI14582" t="str">
            <v>MONTERÍA</v>
          </cell>
        </row>
        <row r="14583">
          <cell r="AI14583" t="str">
            <v>LORICA</v>
          </cell>
        </row>
        <row r="14584">
          <cell r="AI14584" t="str">
            <v>MONTERÍA</v>
          </cell>
        </row>
        <row r="14585">
          <cell r="AI14585" t="str">
            <v>AYAPEL</v>
          </cell>
        </row>
        <row r="14586">
          <cell r="AI14586" t="str">
            <v>TIERRALTA</v>
          </cell>
        </row>
        <row r="14587">
          <cell r="AI14587" t="str">
            <v>SAHAGÚN</v>
          </cell>
        </row>
        <row r="14588">
          <cell r="AI14588" t="str">
            <v>MONTERÍA</v>
          </cell>
        </row>
        <row r="14589">
          <cell r="AI14589" t="str">
            <v>PURÍSIMA DE LA CONCEPCIÓN</v>
          </cell>
        </row>
        <row r="14590">
          <cell r="AI14590" t="str">
            <v>PUERTO LIBERTADOR</v>
          </cell>
        </row>
        <row r="14591">
          <cell r="AI14591" t="str">
            <v>MONTERÍA</v>
          </cell>
        </row>
        <row r="14592">
          <cell r="AI14592" t="str">
            <v>COTORRA</v>
          </cell>
        </row>
        <row r="14593">
          <cell r="AI14593" t="str">
            <v>MONTERÍA</v>
          </cell>
        </row>
        <row r="14594">
          <cell r="AI14594" t="str">
            <v>LORICA</v>
          </cell>
        </row>
        <row r="14595">
          <cell r="AI14595" t="str">
            <v>MONTERÍA</v>
          </cell>
        </row>
        <row r="14596">
          <cell r="AI14596" t="str">
            <v>CERETÉ</v>
          </cell>
        </row>
        <row r="14597">
          <cell r="AI14597" t="str">
            <v>MONTERÍA</v>
          </cell>
        </row>
        <row r="14598">
          <cell r="AI14598" t="str">
            <v>CERETÉ</v>
          </cell>
        </row>
        <row r="14599">
          <cell r="AI14599" t="str">
            <v>MONTERÍA</v>
          </cell>
        </row>
        <row r="14600">
          <cell r="AI14600" t="str">
            <v>CIÉNAGA DE ORO</v>
          </cell>
        </row>
        <row r="14601">
          <cell r="AI14601" t="str">
            <v>CERETÉ</v>
          </cell>
        </row>
        <row r="14602">
          <cell r="AI14602" t="str">
            <v>MONTERÍA</v>
          </cell>
        </row>
        <row r="14603">
          <cell r="AI14603" t="str">
            <v>MONTERÍA</v>
          </cell>
        </row>
        <row r="14604">
          <cell r="AI14604" t="str">
            <v>SAN PELAYO</v>
          </cell>
        </row>
        <row r="14605">
          <cell r="AI14605" t="str">
            <v>MONTERÍA</v>
          </cell>
        </row>
        <row r="14606">
          <cell r="AI14606" t="str">
            <v>MONTERÍA</v>
          </cell>
        </row>
        <row r="14607">
          <cell r="AI14607" t="str">
            <v>CIÉNAGA DE ORO</v>
          </cell>
        </row>
        <row r="14608">
          <cell r="AI14608" t="str">
            <v>MONTERÍA</v>
          </cell>
        </row>
        <row r="14609">
          <cell r="AI14609" t="str">
            <v>SAN BERNARDO DEL VIENTO</v>
          </cell>
        </row>
        <row r="14610">
          <cell r="AI14610" t="str">
            <v>CERETÉ</v>
          </cell>
        </row>
        <row r="14611">
          <cell r="AI14611" t="str">
            <v>SAN ANTERO</v>
          </cell>
        </row>
        <row r="14612">
          <cell r="AI14612" t="str">
            <v>LORICA</v>
          </cell>
        </row>
        <row r="14613">
          <cell r="AI14613" t="str">
            <v>MONTERÍA</v>
          </cell>
        </row>
        <row r="14614">
          <cell r="AI14614" t="str">
            <v>PUERTO LIBERTADOR</v>
          </cell>
        </row>
        <row r="14615">
          <cell r="AI14615" t="str">
            <v>MONTELÍBANO</v>
          </cell>
        </row>
        <row r="14616">
          <cell r="AI14616" t="str">
            <v>MONTERÍA</v>
          </cell>
        </row>
        <row r="14617">
          <cell r="AI14617" t="str">
            <v>PUERTO ESCONDIDO</v>
          </cell>
        </row>
        <row r="14618">
          <cell r="AI14618" t="str">
            <v>AYAPEL</v>
          </cell>
        </row>
        <row r="14619">
          <cell r="AI14619" t="str">
            <v>MONTERÍA</v>
          </cell>
        </row>
        <row r="14620">
          <cell r="AI14620" t="str">
            <v>PUERTO LIBERTADOR</v>
          </cell>
        </row>
        <row r="14621">
          <cell r="AI14621" t="str">
            <v>SAN BERNARDO DEL VIENTO</v>
          </cell>
        </row>
        <row r="14622">
          <cell r="AI14622" t="str">
            <v>PUERTO LIBERTADOR</v>
          </cell>
        </row>
        <row r="14623">
          <cell r="AI14623" t="str">
            <v>SAN ANTERO</v>
          </cell>
        </row>
        <row r="14624">
          <cell r="AI14624" t="str">
            <v>TIERRALTA</v>
          </cell>
        </row>
        <row r="14625">
          <cell r="AI14625" t="str">
            <v>MONTERÍA</v>
          </cell>
        </row>
        <row r="14626">
          <cell r="AI14626" t="str">
            <v>MONTERÍA</v>
          </cell>
        </row>
        <row r="14627">
          <cell r="AI14627" t="str">
            <v>MONTELÍBANO</v>
          </cell>
        </row>
        <row r="14628">
          <cell r="AI14628" t="str">
            <v>MONTERÍA</v>
          </cell>
        </row>
        <row r="14629">
          <cell r="AI14629" t="str">
            <v>MONTERÍA</v>
          </cell>
        </row>
        <row r="14630">
          <cell r="AI14630" t="str">
            <v>TIERRALTA</v>
          </cell>
        </row>
        <row r="14631">
          <cell r="AI14631" t="str">
            <v>AYAPEL</v>
          </cell>
        </row>
        <row r="14632">
          <cell r="AI14632" t="str">
            <v>MONTERÍA</v>
          </cell>
        </row>
        <row r="14633">
          <cell r="AI14633" t="str">
            <v>PUERTO LIBERTADOR</v>
          </cell>
        </row>
        <row r="14634">
          <cell r="AI14634" t="str">
            <v>SAN JOSÉ DE URÉ</v>
          </cell>
        </row>
        <row r="14635">
          <cell r="AI14635" t="str">
            <v>MONTERÍA</v>
          </cell>
        </row>
        <row r="14636">
          <cell r="AI14636" t="str">
            <v>MONTERÍA</v>
          </cell>
        </row>
        <row r="14637">
          <cell r="AI14637" t="str">
            <v>AYAPEL</v>
          </cell>
        </row>
        <row r="14638">
          <cell r="AI14638" t="str">
            <v>TIERRALTA</v>
          </cell>
        </row>
        <row r="14639">
          <cell r="AI14639" t="str">
            <v>MONTERÍA</v>
          </cell>
        </row>
        <row r="14640">
          <cell r="AI14640" t="str">
            <v>MOMIL</v>
          </cell>
        </row>
        <row r="14641">
          <cell r="AI14641" t="str">
            <v>CHINÚ</v>
          </cell>
        </row>
        <row r="14642">
          <cell r="AI14642" t="str">
            <v>CIÉNAGA DE ORO</v>
          </cell>
        </row>
        <row r="14643">
          <cell r="AI14643" t="str">
            <v>CERETÉ</v>
          </cell>
        </row>
        <row r="14644">
          <cell r="AI14644" t="str">
            <v>CHINÚ</v>
          </cell>
        </row>
        <row r="14645">
          <cell r="AI14645" t="str">
            <v>MONTERÍA</v>
          </cell>
        </row>
        <row r="14646">
          <cell r="AI14646" t="str">
            <v>MONTERÍA</v>
          </cell>
        </row>
        <row r="14647">
          <cell r="AI14647" t="str">
            <v>SAHAGÚN</v>
          </cell>
        </row>
        <row r="14648">
          <cell r="AI14648" t="str">
            <v>SAHAGÚN</v>
          </cell>
        </row>
        <row r="14649">
          <cell r="AI14649" t="str">
            <v>PUERTO LIBERTADOR</v>
          </cell>
        </row>
        <row r="14650">
          <cell r="AI14650" t="str">
            <v>MONTELÍBANO</v>
          </cell>
        </row>
        <row r="14651">
          <cell r="AI14651" t="str">
            <v>TIERRALTA</v>
          </cell>
        </row>
        <row r="14652">
          <cell r="AI14652" t="str">
            <v>TIERRALTA</v>
          </cell>
        </row>
        <row r="14653">
          <cell r="AI14653" t="str">
            <v>MONTERÍA</v>
          </cell>
        </row>
        <row r="14654">
          <cell r="AI14654" t="str">
            <v>CIÉNAGA DE ORO</v>
          </cell>
        </row>
        <row r="14655">
          <cell r="AI14655" t="str">
            <v>PUERTO LIBERTADOR</v>
          </cell>
        </row>
        <row r="14656">
          <cell r="AI14656" t="str">
            <v>MONTERÍA</v>
          </cell>
        </row>
        <row r="14657">
          <cell r="AI14657" t="str">
            <v>SAN BERNARDO DEL VIENTO</v>
          </cell>
        </row>
        <row r="14658">
          <cell r="AI14658" t="str">
            <v>MONTERÍA</v>
          </cell>
        </row>
        <row r="14659">
          <cell r="AI14659" t="str">
            <v>LORICA</v>
          </cell>
        </row>
        <row r="14660">
          <cell r="AI14660" t="str">
            <v>LOS CÓRDOBAS</v>
          </cell>
        </row>
        <row r="14661">
          <cell r="AI14661" t="str">
            <v>MONTERÍA</v>
          </cell>
        </row>
        <row r="14662">
          <cell r="AI14662" t="str">
            <v>LOS CÓRDOBAS</v>
          </cell>
        </row>
        <row r="14663">
          <cell r="AI14663" t="str">
            <v>MONTERÍA</v>
          </cell>
        </row>
        <row r="14664">
          <cell r="AI14664" t="str">
            <v>SAN ANTERO</v>
          </cell>
        </row>
        <row r="14665">
          <cell r="AI14665" t="str">
            <v>SAN ANTERO</v>
          </cell>
        </row>
        <row r="14666">
          <cell r="AI14666" t="str">
            <v>LORICA</v>
          </cell>
        </row>
        <row r="14667">
          <cell r="AI14667" t="str">
            <v>SAN ANTERO</v>
          </cell>
        </row>
        <row r="14668">
          <cell r="AI14668" t="str">
            <v>MONTERÍA</v>
          </cell>
        </row>
        <row r="14669">
          <cell r="AI14669" t="str">
            <v>MONTERÍA</v>
          </cell>
        </row>
        <row r="14670">
          <cell r="AI14670" t="str">
            <v>PUERTO LIBERTADOR</v>
          </cell>
        </row>
        <row r="14671">
          <cell r="AI14671" t="str">
            <v>MONTERÍA</v>
          </cell>
        </row>
        <row r="14672">
          <cell r="AI14672" t="str">
            <v>LORICA</v>
          </cell>
        </row>
        <row r="14673">
          <cell r="AI14673" t="str">
            <v>VALENCIA</v>
          </cell>
        </row>
        <row r="14674">
          <cell r="AI14674" t="str">
            <v>CHIMÁ</v>
          </cell>
        </row>
        <row r="14675">
          <cell r="AI14675" t="str">
            <v>TUCHÍN</v>
          </cell>
        </row>
        <row r="14676">
          <cell r="AI14676" t="str">
            <v>MOÑITOS</v>
          </cell>
        </row>
        <row r="14677">
          <cell r="AI14677" t="str">
            <v>SAN BERNARDO DEL VIENTO</v>
          </cell>
        </row>
        <row r="14678">
          <cell r="AI14678" t="str">
            <v>LORICA</v>
          </cell>
        </row>
        <row r="14679">
          <cell r="AI14679" t="str">
            <v>MONTELÍBANO</v>
          </cell>
        </row>
        <row r="14680">
          <cell r="AI14680" t="str">
            <v>MONTERÍA</v>
          </cell>
        </row>
        <row r="14681">
          <cell r="AI14681" t="str">
            <v>AYAPEL</v>
          </cell>
        </row>
        <row r="14682">
          <cell r="AI14682" t="str">
            <v>LORICA</v>
          </cell>
        </row>
        <row r="14683">
          <cell r="AI14683" t="str">
            <v>MONTERÍA</v>
          </cell>
        </row>
        <row r="14684">
          <cell r="AI14684" t="str">
            <v>CERETÉ</v>
          </cell>
        </row>
        <row r="14685">
          <cell r="AI14685" t="str">
            <v>SAN CARLOS</v>
          </cell>
        </row>
        <row r="14686">
          <cell r="AI14686" t="str">
            <v>SAN BERNARDO DEL VIENTO</v>
          </cell>
        </row>
        <row r="14687">
          <cell r="AI14687" t="str">
            <v>PLANETA RICA</v>
          </cell>
        </row>
        <row r="14688">
          <cell r="AI14688" t="str">
            <v>MONTERÍA</v>
          </cell>
        </row>
        <row r="14689">
          <cell r="AI14689" t="str">
            <v>PLANETA RICA</v>
          </cell>
        </row>
        <row r="14690">
          <cell r="AI14690" t="str">
            <v>VALENCIA</v>
          </cell>
        </row>
        <row r="14691">
          <cell r="AI14691" t="str">
            <v>PLANETA RICA</v>
          </cell>
        </row>
        <row r="14692">
          <cell r="AI14692" t="str">
            <v>MONTERÍA</v>
          </cell>
        </row>
        <row r="14693">
          <cell r="AI14693" t="str">
            <v>CIÉNAGA DE ORO</v>
          </cell>
        </row>
        <row r="14694">
          <cell r="AI14694" t="str">
            <v>PUEBLO NUEVO</v>
          </cell>
        </row>
        <row r="14695">
          <cell r="AI14695" t="str">
            <v>SAN ANDRÉS DE SOTAVENTO</v>
          </cell>
        </row>
        <row r="14696">
          <cell r="AI14696" t="str">
            <v>LORICA</v>
          </cell>
        </row>
        <row r="14697">
          <cell r="AI14697" t="str">
            <v>VALENCIA</v>
          </cell>
        </row>
        <row r="14698">
          <cell r="AI14698" t="str">
            <v>CIÉNAGA DE ORO</v>
          </cell>
        </row>
        <row r="14699">
          <cell r="AI14699" t="str">
            <v>LORICA</v>
          </cell>
        </row>
        <row r="14700">
          <cell r="AI14700" t="str">
            <v>MONTERÍA</v>
          </cell>
        </row>
        <row r="14701">
          <cell r="AI14701" t="str">
            <v>SAHAGÚN</v>
          </cell>
        </row>
        <row r="14702">
          <cell r="AI14702" t="str">
            <v>MONTERÍA</v>
          </cell>
        </row>
        <row r="14703">
          <cell r="AI14703" t="str">
            <v>SAN BERNARDO DEL VIENTO</v>
          </cell>
        </row>
        <row r="14704">
          <cell r="AI14704" t="str">
            <v>MONTERÍA</v>
          </cell>
        </row>
        <row r="14705">
          <cell r="AI14705" t="str">
            <v>MONTERÍA</v>
          </cell>
        </row>
        <row r="14706">
          <cell r="AI14706" t="str">
            <v>PLANETA RICA</v>
          </cell>
        </row>
        <row r="14707">
          <cell r="AI14707" t="str">
            <v>SAHAGÚN</v>
          </cell>
        </row>
        <row r="14708">
          <cell r="AI14708" t="str">
            <v>MONTERÍA</v>
          </cell>
        </row>
        <row r="14709">
          <cell r="AI14709" t="str">
            <v>SAHAGÚN</v>
          </cell>
        </row>
        <row r="14710">
          <cell r="AI14710" t="str">
            <v>LORICA</v>
          </cell>
        </row>
        <row r="14711">
          <cell r="AI14711" t="str">
            <v>MONTERÍA</v>
          </cell>
        </row>
        <row r="14712">
          <cell r="AI14712" t="str">
            <v>LORICA</v>
          </cell>
        </row>
        <row r="14713">
          <cell r="AI14713" t="str">
            <v>MONTERÍA</v>
          </cell>
        </row>
        <row r="14714">
          <cell r="AI14714" t="str">
            <v>SAHAGÚN</v>
          </cell>
        </row>
        <row r="14715">
          <cell r="AI14715" t="str">
            <v>VALENCIA</v>
          </cell>
        </row>
        <row r="14716">
          <cell r="AI14716" t="str">
            <v>MONTERÍA</v>
          </cell>
        </row>
        <row r="14717">
          <cell r="AI14717" t="str">
            <v>PLANETA RICA</v>
          </cell>
        </row>
        <row r="14718">
          <cell r="AI14718" t="str">
            <v>CANALETE</v>
          </cell>
        </row>
        <row r="14719">
          <cell r="AI14719" t="str">
            <v>MONTERÍA</v>
          </cell>
        </row>
        <row r="14720">
          <cell r="AI14720" t="str">
            <v>MONTERÍA</v>
          </cell>
        </row>
        <row r="14721">
          <cell r="AI14721" t="str">
            <v>CANALETE</v>
          </cell>
        </row>
        <row r="14722">
          <cell r="AI14722" t="str">
            <v>MONTERÍA</v>
          </cell>
        </row>
        <row r="14723">
          <cell r="AI14723" t="str">
            <v>MONTERÍA</v>
          </cell>
        </row>
        <row r="14724">
          <cell r="AI14724" t="str">
            <v>MONTERÍA</v>
          </cell>
        </row>
        <row r="14725">
          <cell r="AI14725" t="str">
            <v>LORICA</v>
          </cell>
        </row>
        <row r="14726">
          <cell r="AI14726" t="str">
            <v>TIERRALTA</v>
          </cell>
        </row>
        <row r="14727">
          <cell r="AI14727" t="str">
            <v>MONTERÍA</v>
          </cell>
        </row>
        <row r="14728">
          <cell r="AI14728" t="str">
            <v>VALENCIA</v>
          </cell>
        </row>
        <row r="14729">
          <cell r="AI14729" t="str">
            <v>VALENCIA</v>
          </cell>
        </row>
        <row r="14730">
          <cell r="AI14730" t="str">
            <v>SAN ANTERO</v>
          </cell>
        </row>
        <row r="14731">
          <cell r="AI14731" t="str">
            <v>LORICA</v>
          </cell>
        </row>
        <row r="14732">
          <cell r="AI14732" t="str">
            <v>PUEBLO NUEVO</v>
          </cell>
        </row>
        <row r="14733">
          <cell r="AI14733" t="str">
            <v>MONTERÍA</v>
          </cell>
        </row>
        <row r="14734">
          <cell r="AI14734" t="str">
            <v>TIERRALTA</v>
          </cell>
        </row>
        <row r="14735">
          <cell r="AI14735" t="str">
            <v>MONTERÍA</v>
          </cell>
        </row>
        <row r="14736">
          <cell r="AI14736" t="str">
            <v>MONTERÍA</v>
          </cell>
        </row>
        <row r="14737">
          <cell r="AI14737" t="str">
            <v>MONTERÍA</v>
          </cell>
        </row>
        <row r="14738">
          <cell r="AI14738" t="str">
            <v>LORICA</v>
          </cell>
        </row>
        <row r="14739">
          <cell r="AI14739" t="str">
            <v>SAHAGÚN</v>
          </cell>
        </row>
        <row r="14740">
          <cell r="AI14740" t="str">
            <v>CERETÉ</v>
          </cell>
        </row>
        <row r="14741">
          <cell r="AI14741" t="str">
            <v>MOMIL</v>
          </cell>
        </row>
        <row r="14742">
          <cell r="AI14742" t="str">
            <v>MONTERÍA</v>
          </cell>
        </row>
        <row r="14743">
          <cell r="AI14743" t="str">
            <v>LORICA</v>
          </cell>
        </row>
        <row r="14744">
          <cell r="AI14744" t="str">
            <v>CERETÉ</v>
          </cell>
        </row>
        <row r="14745">
          <cell r="AI14745" t="str">
            <v>MONTERÍA</v>
          </cell>
        </row>
        <row r="14746">
          <cell r="AI14746" t="str">
            <v>PLANETA RICA</v>
          </cell>
        </row>
        <row r="14747">
          <cell r="AI14747" t="str">
            <v>LORICA</v>
          </cell>
        </row>
        <row r="14748">
          <cell r="AI14748" t="str">
            <v>MONTERÍA</v>
          </cell>
        </row>
        <row r="14749">
          <cell r="AI14749" t="str">
            <v>MONTERÍA</v>
          </cell>
        </row>
        <row r="14750">
          <cell r="AI14750" t="str">
            <v>MONTERÍA</v>
          </cell>
        </row>
        <row r="14751">
          <cell r="AI14751" t="str">
            <v>LORICA</v>
          </cell>
        </row>
        <row r="14752">
          <cell r="AI14752" t="str">
            <v>LORICA</v>
          </cell>
        </row>
        <row r="14753">
          <cell r="AI14753" t="str">
            <v>CHIMÁ</v>
          </cell>
        </row>
        <row r="14754">
          <cell r="AI14754" t="str">
            <v>SAN PELAYO</v>
          </cell>
        </row>
        <row r="14755">
          <cell r="AI14755" t="str">
            <v>LORICA</v>
          </cell>
        </row>
        <row r="14756">
          <cell r="AI14756" t="str">
            <v>LOS CÓRDOBAS</v>
          </cell>
        </row>
        <row r="14757">
          <cell r="AI14757" t="str">
            <v>TIERRALTA</v>
          </cell>
        </row>
        <row r="14758">
          <cell r="AI14758" t="str">
            <v>AYAPEL</v>
          </cell>
        </row>
        <row r="14759">
          <cell r="AI14759" t="str">
            <v>TIERRALTA</v>
          </cell>
        </row>
        <row r="14760">
          <cell r="AI14760" t="str">
            <v>LORICA</v>
          </cell>
        </row>
        <row r="14761">
          <cell r="AI14761" t="str">
            <v>TIERRALTA</v>
          </cell>
        </row>
        <row r="14762">
          <cell r="AI14762" t="str">
            <v>MOÑITOS</v>
          </cell>
        </row>
        <row r="14763">
          <cell r="AI14763" t="str">
            <v>TUCHÍN</v>
          </cell>
        </row>
        <row r="14764">
          <cell r="AI14764" t="str">
            <v>PUERTO LIBERTADOR</v>
          </cell>
        </row>
        <row r="14765">
          <cell r="AI14765" t="str">
            <v>AYAPEL</v>
          </cell>
        </row>
        <row r="14766">
          <cell r="AI14766" t="str">
            <v>LORICA</v>
          </cell>
        </row>
        <row r="14767">
          <cell r="AI14767" t="str">
            <v>LORICA</v>
          </cell>
        </row>
        <row r="14768">
          <cell r="AI14768" t="str">
            <v>CERETÉ</v>
          </cell>
        </row>
        <row r="14769">
          <cell r="AI14769" t="str">
            <v>LORICA</v>
          </cell>
        </row>
        <row r="14770">
          <cell r="AI14770" t="str">
            <v>PUEBLO NUEVO</v>
          </cell>
        </row>
        <row r="14771">
          <cell r="AI14771" t="str">
            <v>MONTERÍA</v>
          </cell>
        </row>
        <row r="14772">
          <cell r="AI14772" t="str">
            <v>MONTERÍA</v>
          </cell>
        </row>
        <row r="14773">
          <cell r="AI14773" t="str">
            <v>MONTERÍA</v>
          </cell>
        </row>
        <row r="14774">
          <cell r="AI14774" t="str">
            <v>CANALETE</v>
          </cell>
        </row>
        <row r="14775">
          <cell r="AI14775" t="str">
            <v>MOÑITOS</v>
          </cell>
        </row>
        <row r="14776">
          <cell r="AI14776" t="str">
            <v>MONTELÍBANO</v>
          </cell>
        </row>
        <row r="14777">
          <cell r="AI14777" t="str">
            <v>VALENCIA</v>
          </cell>
        </row>
        <row r="14778">
          <cell r="AI14778" t="str">
            <v>MONTERÍA</v>
          </cell>
        </row>
        <row r="14779">
          <cell r="AI14779" t="str">
            <v>TIERRALTA</v>
          </cell>
        </row>
        <row r="14780">
          <cell r="AI14780" t="str">
            <v>MONTERÍA</v>
          </cell>
        </row>
        <row r="14781">
          <cell r="AI14781" t="str">
            <v>SAHAGÚN</v>
          </cell>
        </row>
        <row r="14782">
          <cell r="AI14782" t="str">
            <v>MONTERÍA</v>
          </cell>
        </row>
        <row r="14783">
          <cell r="AI14783" t="str">
            <v>MONTERÍA</v>
          </cell>
        </row>
        <row r="14784">
          <cell r="AI14784" t="str">
            <v>SAN ANTERO</v>
          </cell>
        </row>
        <row r="14785">
          <cell r="AI14785" t="str">
            <v>LORICA</v>
          </cell>
        </row>
        <row r="14786">
          <cell r="AI14786" t="str">
            <v>PLANETA RICA</v>
          </cell>
        </row>
        <row r="14787">
          <cell r="AI14787" t="str">
            <v>MONTERÍA</v>
          </cell>
        </row>
        <row r="14788">
          <cell r="AI14788" t="str">
            <v>LOS CÓRDOBAS</v>
          </cell>
        </row>
        <row r="14789">
          <cell r="AI14789" t="str">
            <v>SAN ANTERO</v>
          </cell>
        </row>
        <row r="14790">
          <cell r="AI14790" t="str">
            <v>MONTERÍA</v>
          </cell>
        </row>
        <row r="14791">
          <cell r="AI14791" t="str">
            <v>PLANETA RICA</v>
          </cell>
        </row>
        <row r="14792">
          <cell r="AI14792" t="str">
            <v>MONTERÍA</v>
          </cell>
        </row>
        <row r="14793">
          <cell r="AI14793" t="str">
            <v>VALENCIA</v>
          </cell>
        </row>
        <row r="14794">
          <cell r="AI14794" t="str">
            <v>TIERRALTA</v>
          </cell>
        </row>
        <row r="14795">
          <cell r="AI14795" t="str">
            <v>MONTERÍA</v>
          </cell>
        </row>
        <row r="14796">
          <cell r="AI14796" t="str">
            <v>MOÑITOS</v>
          </cell>
        </row>
        <row r="14797">
          <cell r="AI14797" t="str">
            <v>CHINÚ</v>
          </cell>
        </row>
        <row r="14798">
          <cell r="AI14798" t="str">
            <v>LORICA</v>
          </cell>
        </row>
        <row r="14799">
          <cell r="AI14799" t="str">
            <v>TIERRALTA</v>
          </cell>
        </row>
        <row r="14800">
          <cell r="AI14800" t="str">
            <v>CERETÉ</v>
          </cell>
        </row>
        <row r="14801">
          <cell r="AI14801" t="str">
            <v>LORICA</v>
          </cell>
        </row>
        <row r="14802">
          <cell r="AI14802" t="str">
            <v>MONTERÍA</v>
          </cell>
        </row>
        <row r="14803">
          <cell r="AI14803" t="str">
            <v>SAN CARLOS</v>
          </cell>
        </row>
        <row r="14804">
          <cell r="AI14804" t="str">
            <v>MONTERÍA</v>
          </cell>
        </row>
        <row r="14805">
          <cell r="AI14805" t="str">
            <v>PLANETA RICA</v>
          </cell>
        </row>
        <row r="14806">
          <cell r="AI14806" t="str">
            <v>LORICA</v>
          </cell>
        </row>
        <row r="14807">
          <cell r="AI14807" t="str">
            <v>MONTERÍA</v>
          </cell>
        </row>
        <row r="14808">
          <cell r="AI14808" t="str">
            <v>AYAPEL</v>
          </cell>
        </row>
        <row r="14809">
          <cell r="AI14809" t="str">
            <v>MONTERÍA</v>
          </cell>
        </row>
        <row r="14810">
          <cell r="AI14810" t="str">
            <v>MONTERÍA</v>
          </cell>
        </row>
        <row r="14811">
          <cell r="AI14811" t="str">
            <v>LORICA</v>
          </cell>
        </row>
        <row r="14812">
          <cell r="AI14812" t="str">
            <v>MONTERÍA</v>
          </cell>
        </row>
        <row r="14813">
          <cell r="AI14813" t="str">
            <v>MOÑITOS</v>
          </cell>
        </row>
        <row r="14814">
          <cell r="AI14814" t="str">
            <v>MOÑITOS</v>
          </cell>
        </row>
        <row r="14815">
          <cell r="AI14815" t="str">
            <v>CERETÉ</v>
          </cell>
        </row>
        <row r="14816">
          <cell r="AI14816" t="str">
            <v>AYAPEL</v>
          </cell>
        </row>
        <row r="14817">
          <cell r="AI14817" t="str">
            <v>SAN BERNARDO DEL VIENTO</v>
          </cell>
        </row>
        <row r="14818">
          <cell r="AI14818" t="str">
            <v>MONTERÍA</v>
          </cell>
        </row>
        <row r="14819">
          <cell r="AI14819" t="str">
            <v>LORICA</v>
          </cell>
        </row>
        <row r="14820">
          <cell r="AI14820" t="str">
            <v>MONTERÍA</v>
          </cell>
        </row>
        <row r="14821">
          <cell r="AI14821" t="str">
            <v>MONTERÍA</v>
          </cell>
        </row>
        <row r="14822">
          <cell r="AI14822" t="str">
            <v>MONTERÍA</v>
          </cell>
        </row>
        <row r="14823">
          <cell r="AI14823" t="str">
            <v>TIERRALTA</v>
          </cell>
        </row>
        <row r="14824">
          <cell r="AI14824" t="str">
            <v>TIERRALTA</v>
          </cell>
        </row>
        <row r="14825">
          <cell r="AI14825" t="str">
            <v>PLANETA RICA</v>
          </cell>
        </row>
        <row r="14826">
          <cell r="AI14826" t="str">
            <v>CERETÉ</v>
          </cell>
        </row>
        <row r="14827">
          <cell r="AI14827" t="str">
            <v>MONTERÍA</v>
          </cell>
        </row>
        <row r="14828">
          <cell r="AI14828" t="str">
            <v>VALENCIA</v>
          </cell>
        </row>
        <row r="14829">
          <cell r="AI14829" t="str">
            <v>BUENAVISTA</v>
          </cell>
        </row>
        <row r="14830">
          <cell r="AI14830" t="str">
            <v>BUENAVISTA</v>
          </cell>
        </row>
        <row r="14831">
          <cell r="AI14831" t="str">
            <v>SAN PELAYO</v>
          </cell>
        </row>
        <row r="14832">
          <cell r="AI14832" t="str">
            <v>TIERRALTA</v>
          </cell>
        </row>
        <row r="14833">
          <cell r="AI14833" t="str">
            <v>MONTELÍBANO</v>
          </cell>
        </row>
        <row r="14834">
          <cell r="AI14834" t="str">
            <v>SAN PELAYO</v>
          </cell>
        </row>
        <row r="14835">
          <cell r="AI14835" t="str">
            <v>SAHAGÚN</v>
          </cell>
        </row>
        <row r="14836">
          <cell r="AI14836" t="str">
            <v>MONTERÍA</v>
          </cell>
        </row>
        <row r="14837">
          <cell r="AI14837" t="str">
            <v>MONTERÍA</v>
          </cell>
        </row>
        <row r="14838">
          <cell r="AI14838" t="str">
            <v>MONTERÍA</v>
          </cell>
        </row>
        <row r="14839">
          <cell r="AI14839" t="str">
            <v>CERETÉ</v>
          </cell>
        </row>
        <row r="14840">
          <cell r="AI14840" t="str">
            <v>MONTERÍA</v>
          </cell>
        </row>
        <row r="14841">
          <cell r="AI14841" t="str">
            <v>MONTERÍA</v>
          </cell>
        </row>
        <row r="14842">
          <cell r="AI14842" t="str">
            <v>MOÑITOS</v>
          </cell>
        </row>
        <row r="14843">
          <cell r="AI14843" t="str">
            <v>AYAPEL</v>
          </cell>
        </row>
        <row r="14844">
          <cell r="AI14844" t="str">
            <v>CIÉNAGA DE ORO</v>
          </cell>
        </row>
        <row r="14845">
          <cell r="AI14845" t="str">
            <v>CERETÉ</v>
          </cell>
        </row>
        <row r="14846">
          <cell r="AI14846" t="str">
            <v>MONTERÍA</v>
          </cell>
        </row>
        <row r="14847">
          <cell r="AI14847" t="str">
            <v>MONTERÍA</v>
          </cell>
        </row>
        <row r="14848">
          <cell r="AI14848" t="str">
            <v>MONTERÍA</v>
          </cell>
        </row>
        <row r="14849">
          <cell r="AI14849" t="str">
            <v>PUEBLO NUEVO</v>
          </cell>
        </row>
        <row r="14850">
          <cell r="AI14850" t="str">
            <v>CIÉNAGA DE ORO</v>
          </cell>
        </row>
        <row r="14851">
          <cell r="AI14851" t="str">
            <v>PLANETA RICA</v>
          </cell>
        </row>
        <row r="14852">
          <cell r="AI14852" t="str">
            <v>MONTERÍA</v>
          </cell>
        </row>
        <row r="14853">
          <cell r="AI14853" t="str">
            <v>SAN BERNARDO DEL VIENTO</v>
          </cell>
        </row>
        <row r="14854">
          <cell r="AI14854" t="str">
            <v>MONTELÍBANO</v>
          </cell>
        </row>
        <row r="14855">
          <cell r="AI14855" t="str">
            <v>PLANETA RICA</v>
          </cell>
        </row>
        <row r="14856">
          <cell r="AI14856" t="str">
            <v>MONTERÍA</v>
          </cell>
        </row>
        <row r="14857">
          <cell r="AI14857" t="str">
            <v>MONTERÍA</v>
          </cell>
        </row>
        <row r="14858">
          <cell r="AI14858" t="str">
            <v>TIERRALTA</v>
          </cell>
        </row>
        <row r="14859">
          <cell r="AI14859" t="str">
            <v>CERETÉ</v>
          </cell>
        </row>
        <row r="14860">
          <cell r="AI14860" t="str">
            <v>TUCHÍN</v>
          </cell>
        </row>
        <row r="14861">
          <cell r="AI14861" t="str">
            <v>MONTERÍA</v>
          </cell>
        </row>
        <row r="14862">
          <cell r="AI14862" t="str">
            <v>MONTERÍA</v>
          </cell>
        </row>
        <row r="14863">
          <cell r="AI14863" t="str">
            <v>LORICA</v>
          </cell>
        </row>
        <row r="14864">
          <cell r="AI14864" t="str">
            <v>MONTERÍA</v>
          </cell>
        </row>
        <row r="14865">
          <cell r="AI14865" t="str">
            <v>AYAPEL</v>
          </cell>
        </row>
        <row r="14866">
          <cell r="AI14866" t="str">
            <v>CHINÚ</v>
          </cell>
        </row>
        <row r="14867">
          <cell r="AI14867" t="str">
            <v>MONTERÍA</v>
          </cell>
        </row>
        <row r="14868">
          <cell r="AI14868" t="str">
            <v>LORICA</v>
          </cell>
        </row>
        <row r="14869">
          <cell r="AI14869" t="str">
            <v>PUEBLO NUEVO</v>
          </cell>
        </row>
        <row r="14870">
          <cell r="AI14870" t="str">
            <v>PLANETA RICA</v>
          </cell>
        </row>
        <row r="14871">
          <cell r="AI14871" t="str">
            <v>MONTERÍA</v>
          </cell>
        </row>
        <row r="14872">
          <cell r="AI14872" t="str">
            <v>MONTERÍA</v>
          </cell>
        </row>
        <row r="14873">
          <cell r="AI14873" t="str">
            <v>SAN JOSÉ DE URÉ</v>
          </cell>
        </row>
        <row r="14874">
          <cell r="AI14874" t="str">
            <v>AYAPEL</v>
          </cell>
        </row>
        <row r="14875">
          <cell r="AI14875" t="str">
            <v>MONTELÍBANO</v>
          </cell>
        </row>
        <row r="14876">
          <cell r="AI14876" t="str">
            <v>AYAPEL</v>
          </cell>
        </row>
        <row r="14877">
          <cell r="AI14877" t="str">
            <v>SAN CARLOS</v>
          </cell>
        </row>
        <row r="14878">
          <cell r="AI14878" t="str">
            <v>MONTERÍA</v>
          </cell>
        </row>
        <row r="14879">
          <cell r="AI14879" t="str">
            <v>MONTELÍBANO</v>
          </cell>
        </row>
        <row r="14880">
          <cell r="AI14880" t="str">
            <v>MONTERÍA</v>
          </cell>
        </row>
        <row r="14881">
          <cell r="AI14881" t="str">
            <v>MONTERÍA</v>
          </cell>
        </row>
        <row r="14882">
          <cell r="AI14882" t="str">
            <v>PUEBLO NUEVO</v>
          </cell>
        </row>
        <row r="14883">
          <cell r="AI14883" t="str">
            <v>MOÑITOS</v>
          </cell>
        </row>
        <row r="14884">
          <cell r="AI14884" t="str">
            <v>MONTERÍA</v>
          </cell>
        </row>
        <row r="14885">
          <cell r="AI14885" t="str">
            <v>CERETÉ</v>
          </cell>
        </row>
        <row r="14886">
          <cell r="AI14886" t="str">
            <v>MONTERÍA</v>
          </cell>
        </row>
        <row r="14887">
          <cell r="AI14887" t="str">
            <v>PLANETA RICA</v>
          </cell>
        </row>
        <row r="14888">
          <cell r="AI14888" t="str">
            <v>MONTERÍA</v>
          </cell>
        </row>
        <row r="14889">
          <cell r="AI14889" t="str">
            <v>AYAPEL</v>
          </cell>
        </row>
        <row r="14890">
          <cell r="AI14890" t="str">
            <v>MONTERÍA</v>
          </cell>
        </row>
        <row r="14891">
          <cell r="AI14891" t="str">
            <v>PUERTO LIBERTADOR</v>
          </cell>
        </row>
        <row r="14892">
          <cell r="AI14892" t="str">
            <v>CERETÉ</v>
          </cell>
        </row>
        <row r="14893">
          <cell r="AI14893" t="str">
            <v>LORICA</v>
          </cell>
        </row>
        <row r="14894">
          <cell r="AI14894" t="str">
            <v>MONTERÍA</v>
          </cell>
        </row>
        <row r="14895">
          <cell r="AI14895" t="str">
            <v>PLANETA RICA</v>
          </cell>
        </row>
        <row r="14896">
          <cell r="AI14896" t="str">
            <v>MONTERÍA</v>
          </cell>
        </row>
        <row r="14897">
          <cell r="AI14897" t="str">
            <v>LORICA</v>
          </cell>
        </row>
        <row r="14898">
          <cell r="AI14898" t="str">
            <v>MOÑITOS</v>
          </cell>
        </row>
        <row r="14899">
          <cell r="AI14899" t="str">
            <v>TUCHÍN</v>
          </cell>
        </row>
        <row r="14900">
          <cell r="AI14900" t="str">
            <v>MONTERÍA</v>
          </cell>
        </row>
        <row r="14901">
          <cell r="AI14901" t="str">
            <v>TIERRALTA</v>
          </cell>
        </row>
        <row r="14902">
          <cell r="AI14902" t="str">
            <v>LORICA</v>
          </cell>
        </row>
        <row r="14903">
          <cell r="AI14903" t="str">
            <v>TUCHÍN</v>
          </cell>
        </row>
        <row r="14904">
          <cell r="AI14904" t="str">
            <v>SAN PELAYO</v>
          </cell>
        </row>
        <row r="14905">
          <cell r="AI14905" t="str">
            <v>MONTELÍBANO</v>
          </cell>
        </row>
        <row r="14906">
          <cell r="AI14906" t="str">
            <v>CHINÚ</v>
          </cell>
        </row>
        <row r="14907">
          <cell r="AI14907" t="str">
            <v>LORICA</v>
          </cell>
        </row>
        <row r="14908">
          <cell r="AI14908" t="str">
            <v>PUEBLO NUEVO</v>
          </cell>
        </row>
        <row r="14909">
          <cell r="AI14909" t="str">
            <v>MONTERÍA</v>
          </cell>
        </row>
        <row r="14910">
          <cell r="AI14910" t="str">
            <v>SAN ANTERO</v>
          </cell>
        </row>
        <row r="14911">
          <cell r="AI14911" t="str">
            <v>LORICA</v>
          </cell>
        </row>
        <row r="14912">
          <cell r="AI14912" t="str">
            <v>CHINÚ</v>
          </cell>
        </row>
        <row r="14913">
          <cell r="AI14913" t="str">
            <v>SAN PELAYO</v>
          </cell>
        </row>
        <row r="14914">
          <cell r="AI14914" t="str">
            <v>PLANETA RICA</v>
          </cell>
        </row>
        <row r="14915">
          <cell r="AI14915" t="str">
            <v>MOÑITOS</v>
          </cell>
        </row>
        <row r="14916">
          <cell r="AI14916" t="str">
            <v>TIERRALTA</v>
          </cell>
        </row>
        <row r="14917">
          <cell r="AI14917" t="str">
            <v>MONTERÍA</v>
          </cell>
        </row>
        <row r="14918">
          <cell r="AI14918" t="str">
            <v>MONTERÍA</v>
          </cell>
        </row>
        <row r="14919">
          <cell r="AI14919" t="str">
            <v>CHINÚ</v>
          </cell>
        </row>
        <row r="14920">
          <cell r="AI14920" t="str">
            <v>SAN ANTERO</v>
          </cell>
        </row>
        <row r="14921">
          <cell r="AI14921" t="str">
            <v>PLANETA RICA</v>
          </cell>
        </row>
        <row r="14922">
          <cell r="AI14922" t="str">
            <v>CHINÚ</v>
          </cell>
        </row>
        <row r="14923">
          <cell r="AI14923" t="str">
            <v>MONTERÍA</v>
          </cell>
        </row>
        <row r="14924">
          <cell r="AI14924" t="str">
            <v>TUCHÍN</v>
          </cell>
        </row>
        <row r="14925">
          <cell r="AI14925" t="str">
            <v>MONTERÍA</v>
          </cell>
        </row>
        <row r="14926">
          <cell r="AI14926" t="str">
            <v>MONTERÍA</v>
          </cell>
        </row>
        <row r="14927">
          <cell r="AI14927" t="str">
            <v>SAN ANTERO</v>
          </cell>
        </row>
        <row r="14928">
          <cell r="AI14928" t="str">
            <v>MONTERÍA</v>
          </cell>
        </row>
        <row r="14929">
          <cell r="AI14929" t="str">
            <v>MONTERÍA</v>
          </cell>
        </row>
        <row r="14930">
          <cell r="AI14930" t="str">
            <v>PUERTO LIBERTADOR</v>
          </cell>
        </row>
        <row r="14931">
          <cell r="AI14931" t="str">
            <v>PUERTO LIBERTADOR</v>
          </cell>
        </row>
        <row r="14932">
          <cell r="AI14932" t="str">
            <v>SAN BERNARDO DEL VIENTO</v>
          </cell>
        </row>
        <row r="14933">
          <cell r="AI14933" t="str">
            <v>PUEBLO NUEVO</v>
          </cell>
        </row>
        <row r="14934">
          <cell r="AI14934" t="str">
            <v>SAHAGÚN</v>
          </cell>
        </row>
        <row r="14935">
          <cell r="AI14935" t="str">
            <v>AYAPEL</v>
          </cell>
        </row>
        <row r="14936">
          <cell r="AI14936" t="str">
            <v>PUERTO LIBERTADOR</v>
          </cell>
        </row>
        <row r="14937">
          <cell r="AI14937" t="str">
            <v>VALENCIA</v>
          </cell>
        </row>
        <row r="14938">
          <cell r="AI14938" t="str">
            <v>MONTERÍA</v>
          </cell>
        </row>
        <row r="14939">
          <cell r="AI14939" t="str">
            <v>MONTERÍA</v>
          </cell>
        </row>
        <row r="14940">
          <cell r="AI14940" t="str">
            <v>PLANETA RICA</v>
          </cell>
        </row>
        <row r="14941">
          <cell r="AI14941" t="str">
            <v>SAN JOSÉ DE URÉ</v>
          </cell>
        </row>
        <row r="14942">
          <cell r="AI14942" t="str">
            <v>TIERRALTA</v>
          </cell>
        </row>
        <row r="14943">
          <cell r="AI14943" t="str">
            <v>CIÉNAGA DE ORO</v>
          </cell>
        </row>
        <row r="14944">
          <cell r="AI14944" t="str">
            <v>SAN JOSÉ DE URÉ</v>
          </cell>
        </row>
        <row r="14945">
          <cell r="AI14945" t="str">
            <v>MONTERÍA</v>
          </cell>
        </row>
        <row r="14946">
          <cell r="AI14946" t="str">
            <v>MONTERÍA</v>
          </cell>
        </row>
        <row r="14947">
          <cell r="AI14947" t="str">
            <v>TIERRALTA</v>
          </cell>
        </row>
        <row r="14948">
          <cell r="AI14948" t="str">
            <v>MONTERÍA</v>
          </cell>
        </row>
        <row r="14949">
          <cell r="AI14949" t="str">
            <v>MONTERÍA</v>
          </cell>
        </row>
        <row r="14950">
          <cell r="AI14950" t="str">
            <v>MONTERÍA</v>
          </cell>
        </row>
        <row r="14951">
          <cell r="AI14951" t="str">
            <v>MONTERÍA</v>
          </cell>
        </row>
        <row r="14952">
          <cell r="AI14952" t="str">
            <v>PUERTO LIBERTADOR</v>
          </cell>
        </row>
        <row r="14953">
          <cell r="AI14953" t="str">
            <v>MOMIL</v>
          </cell>
        </row>
        <row r="14954">
          <cell r="AI14954" t="str">
            <v>MONTERÍA</v>
          </cell>
        </row>
        <row r="14955">
          <cell r="AI14955" t="str">
            <v>SAHAGÚN</v>
          </cell>
        </row>
        <row r="14956">
          <cell r="AI14956" t="str">
            <v>MONTERÍA</v>
          </cell>
        </row>
        <row r="14957">
          <cell r="AI14957" t="str">
            <v>SAHAGÚN</v>
          </cell>
        </row>
        <row r="14958">
          <cell r="AI14958" t="str">
            <v>MONTERÍA</v>
          </cell>
        </row>
        <row r="14959">
          <cell r="AI14959" t="str">
            <v>CERETÉ</v>
          </cell>
        </row>
        <row r="14960">
          <cell r="AI14960" t="str">
            <v>CHINÚ</v>
          </cell>
        </row>
        <row r="14961">
          <cell r="AI14961" t="str">
            <v>CHINÚ</v>
          </cell>
        </row>
        <row r="14962">
          <cell r="AI14962" t="str">
            <v>MONTELÍBANO</v>
          </cell>
        </row>
        <row r="14963">
          <cell r="AI14963" t="str">
            <v>PLANETA RICA</v>
          </cell>
        </row>
        <row r="14964">
          <cell r="AI14964" t="str">
            <v>AYAPEL</v>
          </cell>
        </row>
        <row r="14965">
          <cell r="AI14965" t="str">
            <v>SAHAGÚN</v>
          </cell>
        </row>
        <row r="14966">
          <cell r="AI14966" t="str">
            <v>MONTERÍA</v>
          </cell>
        </row>
        <row r="14967">
          <cell r="AI14967" t="str">
            <v>SAHAGÚN</v>
          </cell>
        </row>
        <row r="14968">
          <cell r="AI14968" t="str">
            <v>COTORRA</v>
          </cell>
        </row>
        <row r="14969">
          <cell r="AI14969" t="str">
            <v>MONTERÍA</v>
          </cell>
        </row>
        <row r="14970">
          <cell r="AI14970" t="str">
            <v>MONTERÍA</v>
          </cell>
        </row>
        <row r="14971">
          <cell r="AI14971" t="str">
            <v>CIÉNAGA DE ORO</v>
          </cell>
        </row>
        <row r="14972">
          <cell r="AI14972" t="str">
            <v>SAN PELAYO</v>
          </cell>
        </row>
        <row r="14973">
          <cell r="AI14973" t="str">
            <v>LORICA</v>
          </cell>
        </row>
        <row r="14974">
          <cell r="AI14974" t="str">
            <v>MOMIL</v>
          </cell>
        </row>
        <row r="14975">
          <cell r="AI14975" t="str">
            <v>PLANETA RICA</v>
          </cell>
        </row>
        <row r="14976">
          <cell r="AI14976" t="str">
            <v>VALENCIA</v>
          </cell>
        </row>
        <row r="14977">
          <cell r="AI14977" t="str">
            <v>BUENAVISTA</v>
          </cell>
        </row>
        <row r="14978">
          <cell r="AI14978" t="str">
            <v>MONTERÍA</v>
          </cell>
        </row>
        <row r="14979">
          <cell r="AI14979" t="str">
            <v>MONTERÍA</v>
          </cell>
        </row>
        <row r="14980">
          <cell r="AI14980" t="str">
            <v>CIÉNAGA DE ORO</v>
          </cell>
        </row>
        <row r="14981">
          <cell r="AI14981" t="str">
            <v>TIERRALTA</v>
          </cell>
        </row>
        <row r="14982">
          <cell r="AI14982" t="str">
            <v>AYAPEL</v>
          </cell>
        </row>
        <row r="14983">
          <cell r="AI14983" t="str">
            <v>MONTELÍBANO</v>
          </cell>
        </row>
        <row r="14984">
          <cell r="AI14984" t="str">
            <v>TIERRALTA</v>
          </cell>
        </row>
        <row r="14985">
          <cell r="AI14985" t="str">
            <v>MONTELÍBANO</v>
          </cell>
        </row>
        <row r="14986">
          <cell r="AI14986" t="str">
            <v>TIERRALTA</v>
          </cell>
        </row>
        <row r="14987">
          <cell r="AI14987" t="str">
            <v>SAHAGÚN</v>
          </cell>
        </row>
        <row r="14988">
          <cell r="AI14988" t="str">
            <v>COTORRA</v>
          </cell>
        </row>
        <row r="14989">
          <cell r="AI14989" t="str">
            <v>MONTERÍA</v>
          </cell>
        </row>
        <row r="14990">
          <cell r="AI14990" t="str">
            <v>SAN PELAYO</v>
          </cell>
        </row>
        <row r="14991">
          <cell r="AI14991" t="str">
            <v>AYAPEL</v>
          </cell>
        </row>
        <row r="14992">
          <cell r="AI14992" t="str">
            <v>CERETÉ</v>
          </cell>
        </row>
        <row r="14993">
          <cell r="AI14993" t="str">
            <v>MONTERÍA</v>
          </cell>
        </row>
        <row r="14994">
          <cell r="AI14994" t="str">
            <v>CHINÚ</v>
          </cell>
        </row>
        <row r="14995">
          <cell r="AI14995" t="str">
            <v>MONTERÍA</v>
          </cell>
        </row>
        <row r="14996">
          <cell r="AI14996" t="str">
            <v>MONTERÍA</v>
          </cell>
        </row>
        <row r="14997">
          <cell r="AI14997" t="str">
            <v>CIÉNAGA DE ORO</v>
          </cell>
        </row>
        <row r="14998">
          <cell r="AI14998" t="str">
            <v>CERETÉ</v>
          </cell>
        </row>
        <row r="14999">
          <cell r="AI14999" t="str">
            <v>MONTERÍA</v>
          </cell>
        </row>
        <row r="15000">
          <cell r="AI15000" t="str">
            <v>MONTERÍA</v>
          </cell>
        </row>
        <row r="15001">
          <cell r="AI15001" t="str">
            <v>MONTERÍA</v>
          </cell>
        </row>
        <row r="15002">
          <cell r="AI15002" t="str">
            <v>MONTERÍA</v>
          </cell>
        </row>
        <row r="15003">
          <cell r="AI15003" t="str">
            <v>CIÉNAGA DE ORO</v>
          </cell>
        </row>
        <row r="15004">
          <cell r="AI15004" t="str">
            <v>LORICA</v>
          </cell>
        </row>
        <row r="15005">
          <cell r="AI15005" t="str">
            <v>TIERRALTA</v>
          </cell>
        </row>
        <row r="15006">
          <cell r="AI15006" t="str">
            <v>TIERRALTA</v>
          </cell>
        </row>
        <row r="15007">
          <cell r="AI15007" t="str">
            <v>MONTERÍA</v>
          </cell>
        </row>
        <row r="15008">
          <cell r="AI15008" t="str">
            <v>MONTERÍA</v>
          </cell>
        </row>
        <row r="15009">
          <cell r="AI15009" t="str">
            <v>MONTERÍA</v>
          </cell>
        </row>
        <row r="15010">
          <cell r="AI15010" t="str">
            <v>TUCHÍN</v>
          </cell>
        </row>
        <row r="15011">
          <cell r="AI15011" t="str">
            <v>TIERRALTA</v>
          </cell>
        </row>
        <row r="15012">
          <cell r="AI15012" t="str">
            <v>VALENCIA</v>
          </cell>
        </row>
        <row r="15013">
          <cell r="AI15013" t="str">
            <v>MONTERÍA</v>
          </cell>
        </row>
        <row r="15014">
          <cell r="AI15014" t="str">
            <v>MOMIL</v>
          </cell>
        </row>
        <row r="15015">
          <cell r="AI15015" t="str">
            <v>PLANETA RICA</v>
          </cell>
        </row>
        <row r="15016">
          <cell r="AI15016" t="str">
            <v>MONTERÍA</v>
          </cell>
        </row>
        <row r="15017">
          <cell r="AI15017" t="str">
            <v>SAN CARLOS</v>
          </cell>
        </row>
        <row r="15018">
          <cell r="AI15018" t="str">
            <v>CERETÉ</v>
          </cell>
        </row>
        <row r="15019">
          <cell r="AI15019" t="str">
            <v>SAN ANTERO</v>
          </cell>
        </row>
        <row r="15020">
          <cell r="AI15020" t="str">
            <v>LOS CÓRDOBAS</v>
          </cell>
        </row>
        <row r="15021">
          <cell r="AI15021" t="str">
            <v>MONTERÍA</v>
          </cell>
        </row>
        <row r="15022">
          <cell r="AI15022" t="str">
            <v>MONTERÍA</v>
          </cell>
        </row>
        <row r="15023">
          <cell r="AI15023" t="str">
            <v>MOÑITOS</v>
          </cell>
        </row>
        <row r="15024">
          <cell r="AI15024" t="str">
            <v>MONTERÍA</v>
          </cell>
        </row>
        <row r="15025">
          <cell r="AI15025" t="str">
            <v>PLANETA RICA</v>
          </cell>
        </row>
        <row r="15026">
          <cell r="AI15026" t="str">
            <v>SAHAGÚN</v>
          </cell>
        </row>
        <row r="15027">
          <cell r="AI15027" t="str">
            <v>SAN ANTERO</v>
          </cell>
        </row>
        <row r="15028">
          <cell r="AI15028" t="str">
            <v>LORICA</v>
          </cell>
        </row>
        <row r="15029">
          <cell r="AI15029" t="str">
            <v>LOS CÓRDOBAS</v>
          </cell>
        </row>
        <row r="15030">
          <cell r="AI15030" t="str">
            <v>CERETÉ</v>
          </cell>
        </row>
        <row r="15031">
          <cell r="AI15031" t="str">
            <v>MONTERÍA</v>
          </cell>
        </row>
        <row r="15032">
          <cell r="AI15032" t="str">
            <v>SAN PELAYO</v>
          </cell>
        </row>
        <row r="15033">
          <cell r="AI15033" t="str">
            <v>SAN BERNARDO DEL VIENTO</v>
          </cell>
        </row>
        <row r="15034">
          <cell r="AI15034" t="str">
            <v>PLANETA RICA</v>
          </cell>
        </row>
        <row r="15035">
          <cell r="AI15035" t="str">
            <v>MONTERÍA</v>
          </cell>
        </row>
        <row r="15036">
          <cell r="AI15036" t="str">
            <v>LORICA</v>
          </cell>
        </row>
        <row r="15037">
          <cell r="AI15037" t="str">
            <v>MONTERÍA</v>
          </cell>
        </row>
        <row r="15038">
          <cell r="AI15038" t="str">
            <v>CERETÉ</v>
          </cell>
        </row>
        <row r="15039">
          <cell r="AI15039" t="str">
            <v>CERETÉ</v>
          </cell>
        </row>
        <row r="15040">
          <cell r="AI15040" t="str">
            <v>LORICA</v>
          </cell>
        </row>
        <row r="15041">
          <cell r="AI15041" t="str">
            <v>PUERTO LIBERTADOR</v>
          </cell>
        </row>
        <row r="15042">
          <cell r="AI15042" t="str">
            <v>MONTERÍA</v>
          </cell>
        </row>
        <row r="15043">
          <cell r="AI15043" t="str">
            <v>SAN PELAYO</v>
          </cell>
        </row>
        <row r="15044">
          <cell r="AI15044" t="str">
            <v>MONTERÍA</v>
          </cell>
        </row>
        <row r="15045">
          <cell r="AI15045" t="str">
            <v>MONTERÍA</v>
          </cell>
        </row>
        <row r="15046">
          <cell r="AI15046" t="str">
            <v>MONTERÍA</v>
          </cell>
        </row>
        <row r="15047">
          <cell r="AI15047" t="str">
            <v>TIERRALTA</v>
          </cell>
        </row>
        <row r="15048">
          <cell r="AI15048" t="str">
            <v>LA APARTADA</v>
          </cell>
        </row>
        <row r="15049">
          <cell r="AI15049" t="str">
            <v>MONTERÍA</v>
          </cell>
        </row>
        <row r="15050">
          <cell r="AI15050" t="str">
            <v>MONTERÍA</v>
          </cell>
        </row>
        <row r="15051">
          <cell r="AI15051" t="str">
            <v>CIÉNAGA DE ORO</v>
          </cell>
        </row>
        <row r="15052">
          <cell r="AI15052" t="str">
            <v>LORICA</v>
          </cell>
        </row>
        <row r="15053">
          <cell r="AI15053" t="str">
            <v>PUERTO LIBERTADOR</v>
          </cell>
        </row>
        <row r="15054">
          <cell r="AI15054" t="str">
            <v>MONTERÍA</v>
          </cell>
        </row>
        <row r="15055">
          <cell r="AI15055" t="str">
            <v>TIERRALTA</v>
          </cell>
        </row>
        <row r="15056">
          <cell r="AI15056" t="str">
            <v>SAN BERNARDO DEL VIENTO</v>
          </cell>
        </row>
        <row r="15057">
          <cell r="AI15057" t="str">
            <v>VALENCIA</v>
          </cell>
        </row>
        <row r="15058">
          <cell r="AI15058" t="str">
            <v>PLANETA RICA</v>
          </cell>
        </row>
        <row r="15059">
          <cell r="AI15059" t="str">
            <v>MONTERÍA</v>
          </cell>
        </row>
        <row r="15060">
          <cell r="AI15060" t="str">
            <v>SAN BERNARDO DEL VIENTO</v>
          </cell>
        </row>
        <row r="15061">
          <cell r="AI15061" t="str">
            <v>MONTERÍA</v>
          </cell>
        </row>
        <row r="15062">
          <cell r="AI15062" t="str">
            <v>MONTERÍA</v>
          </cell>
        </row>
        <row r="15063">
          <cell r="AI15063" t="str">
            <v>MONTERÍA</v>
          </cell>
        </row>
        <row r="15064">
          <cell r="AI15064" t="str">
            <v>MONTERÍA</v>
          </cell>
        </row>
        <row r="15065">
          <cell r="AI15065" t="str">
            <v>SAN BERNARDO DEL VIENTO</v>
          </cell>
        </row>
        <row r="15066">
          <cell r="AI15066" t="str">
            <v>MONTELÍBANO</v>
          </cell>
        </row>
        <row r="15067">
          <cell r="AI15067" t="str">
            <v>MONTELÍBANO</v>
          </cell>
        </row>
        <row r="15068">
          <cell r="AI15068" t="str">
            <v>SAN PELAYO</v>
          </cell>
        </row>
        <row r="15069">
          <cell r="AI15069" t="str">
            <v>MONTERÍA</v>
          </cell>
        </row>
        <row r="15070">
          <cell r="AI15070" t="str">
            <v>CERETÉ</v>
          </cell>
        </row>
        <row r="15071">
          <cell r="AI15071" t="str">
            <v>CERETÉ</v>
          </cell>
        </row>
        <row r="15072">
          <cell r="AI15072" t="str">
            <v>MONTERÍA</v>
          </cell>
        </row>
        <row r="15073">
          <cell r="AI15073" t="str">
            <v>SAN ANTERO</v>
          </cell>
        </row>
        <row r="15074">
          <cell r="AI15074" t="str">
            <v>CIÉNAGA DE ORO</v>
          </cell>
        </row>
        <row r="15075">
          <cell r="AI15075" t="str">
            <v>AYAPEL</v>
          </cell>
        </row>
        <row r="15076">
          <cell r="AI15076" t="str">
            <v>AYAPEL</v>
          </cell>
        </row>
        <row r="15077">
          <cell r="AI15077" t="str">
            <v>MONTERÍA</v>
          </cell>
        </row>
        <row r="15078">
          <cell r="AI15078" t="str">
            <v>LORICA</v>
          </cell>
        </row>
        <row r="15079">
          <cell r="AI15079" t="str">
            <v>SAN ANDRÉS DE SOTAVENTO</v>
          </cell>
        </row>
        <row r="15080">
          <cell r="AI15080" t="str">
            <v>SAN PELAYO</v>
          </cell>
        </row>
        <row r="15081">
          <cell r="AI15081" t="str">
            <v>SAHAGÚN</v>
          </cell>
        </row>
        <row r="15082">
          <cell r="AI15082" t="str">
            <v>CIÉNAGA DE ORO</v>
          </cell>
        </row>
        <row r="15083">
          <cell r="AI15083" t="str">
            <v>SAHAGÚN</v>
          </cell>
        </row>
        <row r="15084">
          <cell r="AI15084" t="str">
            <v>MONTERÍA</v>
          </cell>
        </row>
        <row r="15085">
          <cell r="AI15085" t="str">
            <v>MONTELÍBANO</v>
          </cell>
        </row>
        <row r="15086">
          <cell r="AI15086" t="str">
            <v>MONTERÍA</v>
          </cell>
        </row>
        <row r="15087">
          <cell r="AI15087" t="str">
            <v>CIÉNAGA DE ORO</v>
          </cell>
        </row>
        <row r="15088">
          <cell r="AI15088" t="str">
            <v>CIÉNAGA DE ORO</v>
          </cell>
        </row>
        <row r="15089">
          <cell r="AI15089" t="str">
            <v>MONTERÍA</v>
          </cell>
        </row>
        <row r="15090">
          <cell r="AI15090" t="str">
            <v>MONTERÍA</v>
          </cell>
        </row>
        <row r="15091">
          <cell r="AI15091" t="str">
            <v>SAHAGÚN</v>
          </cell>
        </row>
        <row r="15092">
          <cell r="AI15092" t="str">
            <v>MONTERÍA</v>
          </cell>
        </row>
        <row r="15093">
          <cell r="AI15093" t="str">
            <v>SAN ANTERO</v>
          </cell>
        </row>
        <row r="15094">
          <cell r="AI15094" t="str">
            <v>MONTERÍA</v>
          </cell>
        </row>
        <row r="15095">
          <cell r="AI15095" t="str">
            <v>MONTELÍBANO</v>
          </cell>
        </row>
        <row r="15096">
          <cell r="AI15096" t="str">
            <v>MONTERÍA</v>
          </cell>
        </row>
        <row r="15097">
          <cell r="AI15097" t="str">
            <v>AYAPEL</v>
          </cell>
        </row>
        <row r="15098">
          <cell r="AI15098" t="str">
            <v>MONTERÍA</v>
          </cell>
        </row>
        <row r="15099">
          <cell r="AI15099" t="str">
            <v>MONTERÍA</v>
          </cell>
        </row>
        <row r="15100">
          <cell r="AI15100" t="str">
            <v>TIERRALTA</v>
          </cell>
        </row>
        <row r="15101">
          <cell r="AI15101" t="str">
            <v>MONTERÍA</v>
          </cell>
        </row>
        <row r="15102">
          <cell r="AI15102" t="str">
            <v>SAN ANTERO</v>
          </cell>
        </row>
        <row r="15103">
          <cell r="AI15103" t="str">
            <v>VALENCIA</v>
          </cell>
        </row>
        <row r="15104">
          <cell r="AI15104" t="str">
            <v>SAN PELAYO</v>
          </cell>
        </row>
        <row r="15105">
          <cell r="AI15105" t="str">
            <v>MONTERÍA</v>
          </cell>
        </row>
        <row r="15106">
          <cell r="AI15106" t="str">
            <v>MONTERÍA</v>
          </cell>
        </row>
        <row r="15107">
          <cell r="AI15107" t="str">
            <v>SAN ANTERO</v>
          </cell>
        </row>
        <row r="15108">
          <cell r="AI15108" t="str">
            <v>PUEBLO NUEVO</v>
          </cell>
        </row>
        <row r="15109">
          <cell r="AI15109" t="str">
            <v>MONTELÍBANO</v>
          </cell>
        </row>
        <row r="15110">
          <cell r="AI15110" t="str">
            <v>MONTELÍBANO</v>
          </cell>
        </row>
        <row r="15111">
          <cell r="AI15111" t="str">
            <v>MONTERÍA</v>
          </cell>
        </row>
        <row r="15112">
          <cell r="AI15112" t="str">
            <v>COTORRA</v>
          </cell>
        </row>
        <row r="15113">
          <cell r="AI15113" t="str">
            <v>MONTERÍA</v>
          </cell>
        </row>
        <row r="15114">
          <cell r="AI15114" t="str">
            <v>CIÉNAGA DE ORO</v>
          </cell>
        </row>
        <row r="15115">
          <cell r="AI15115" t="str">
            <v>SAN ANTERO</v>
          </cell>
        </row>
        <row r="15116">
          <cell r="AI15116" t="str">
            <v>MONTERÍA</v>
          </cell>
        </row>
        <row r="15117">
          <cell r="AI15117" t="str">
            <v>CHINÚ</v>
          </cell>
        </row>
        <row r="15118">
          <cell r="AI15118" t="str">
            <v>PLANETA RICA</v>
          </cell>
        </row>
        <row r="15119">
          <cell r="AI15119" t="str">
            <v>PUEBLO NUEVO</v>
          </cell>
        </row>
        <row r="15120">
          <cell r="AI15120" t="str">
            <v>LORICA</v>
          </cell>
        </row>
        <row r="15121">
          <cell r="AI15121" t="str">
            <v>MONTERÍA</v>
          </cell>
        </row>
        <row r="15122">
          <cell r="AI15122" t="str">
            <v>MONTERÍA</v>
          </cell>
        </row>
        <row r="15123">
          <cell r="AI15123" t="str">
            <v>MONTERÍA</v>
          </cell>
        </row>
        <row r="15124">
          <cell r="AI15124" t="str">
            <v>MONTERÍA</v>
          </cell>
        </row>
        <row r="15125">
          <cell r="AI15125" t="str">
            <v>MONTELÍBANO</v>
          </cell>
        </row>
        <row r="15126">
          <cell r="AI15126" t="str">
            <v>MONTERÍA</v>
          </cell>
        </row>
        <row r="15127">
          <cell r="AI15127" t="str">
            <v>MONTERÍA</v>
          </cell>
        </row>
        <row r="15128">
          <cell r="AI15128" t="str">
            <v>PURÍSIMA DE LA CONCEPCIÓN</v>
          </cell>
        </row>
        <row r="15129">
          <cell r="AI15129" t="str">
            <v>PLANETA RICA</v>
          </cell>
        </row>
        <row r="15130">
          <cell r="AI15130" t="str">
            <v>MONTERÍA</v>
          </cell>
        </row>
        <row r="15131">
          <cell r="AI15131" t="str">
            <v>LORICA</v>
          </cell>
        </row>
        <row r="15132">
          <cell r="AI15132" t="str">
            <v>TIERRALTA</v>
          </cell>
        </row>
        <row r="15133">
          <cell r="AI15133" t="str">
            <v>MONTERÍA</v>
          </cell>
        </row>
        <row r="15134">
          <cell r="AI15134" t="str">
            <v>TIERRALTA</v>
          </cell>
        </row>
        <row r="15135">
          <cell r="AI15135" t="str">
            <v>CERETÉ</v>
          </cell>
        </row>
        <row r="15136">
          <cell r="AI15136" t="str">
            <v>LORICA</v>
          </cell>
        </row>
        <row r="15137">
          <cell r="AI15137" t="str">
            <v>LORICA</v>
          </cell>
        </row>
        <row r="15138">
          <cell r="AI15138" t="str">
            <v>SAHAGÚN</v>
          </cell>
        </row>
        <row r="15139">
          <cell r="AI15139" t="str">
            <v>LORICA</v>
          </cell>
        </row>
        <row r="15140">
          <cell r="AI15140" t="str">
            <v>MONTERÍA</v>
          </cell>
        </row>
        <row r="15141">
          <cell r="AI15141" t="str">
            <v>MONTERÍA</v>
          </cell>
        </row>
        <row r="15142">
          <cell r="AI15142" t="str">
            <v>SAHAGÚN</v>
          </cell>
        </row>
        <row r="15143">
          <cell r="AI15143" t="str">
            <v>SAN PELAYO</v>
          </cell>
        </row>
        <row r="15144">
          <cell r="AI15144" t="str">
            <v>SAN ANDRÉS DE SOTAVENTO</v>
          </cell>
        </row>
        <row r="15145">
          <cell r="AI15145" t="str">
            <v>SAN JOSÉ DE URÉ</v>
          </cell>
        </row>
        <row r="15146">
          <cell r="AI15146" t="str">
            <v>SAHAGÚN</v>
          </cell>
        </row>
        <row r="15147">
          <cell r="AI15147" t="str">
            <v>SAN PELAYO</v>
          </cell>
        </row>
        <row r="15148">
          <cell r="AI15148" t="str">
            <v>SAHAGÚN</v>
          </cell>
        </row>
        <row r="15149">
          <cell r="AI15149" t="str">
            <v>CERETÉ</v>
          </cell>
        </row>
        <row r="15150">
          <cell r="AI15150" t="str">
            <v>MONTERÍA</v>
          </cell>
        </row>
        <row r="15151">
          <cell r="AI15151" t="str">
            <v>MONTERÍA</v>
          </cell>
        </row>
        <row r="15152">
          <cell r="AI15152" t="str">
            <v>AYAPEL</v>
          </cell>
        </row>
        <row r="15153">
          <cell r="AI15153" t="str">
            <v>PUERTO LIBERTADOR</v>
          </cell>
        </row>
        <row r="15154">
          <cell r="AI15154" t="str">
            <v>LORICA</v>
          </cell>
        </row>
        <row r="15155">
          <cell r="AI15155" t="str">
            <v>MONTELÍBANO</v>
          </cell>
        </row>
        <row r="15156">
          <cell r="AI15156" t="str">
            <v>PUERTO LIBERTADOR</v>
          </cell>
        </row>
        <row r="15157">
          <cell r="AI15157" t="str">
            <v>CERETÉ</v>
          </cell>
        </row>
        <row r="15158">
          <cell r="AI15158" t="str">
            <v>COTORRA</v>
          </cell>
        </row>
        <row r="15159">
          <cell r="AI15159" t="str">
            <v>MONTERÍA</v>
          </cell>
        </row>
        <row r="15160">
          <cell r="AI15160" t="str">
            <v>MOÑITOS</v>
          </cell>
        </row>
        <row r="15161">
          <cell r="AI15161" t="str">
            <v>MONTERÍA</v>
          </cell>
        </row>
        <row r="15162">
          <cell r="AI15162" t="str">
            <v>LORICA</v>
          </cell>
        </row>
        <row r="15163">
          <cell r="AI15163" t="str">
            <v>MONTERÍA</v>
          </cell>
        </row>
        <row r="15164">
          <cell r="AI15164" t="str">
            <v>TIERRALTA</v>
          </cell>
        </row>
        <row r="15165">
          <cell r="AI15165" t="str">
            <v>VALENCIA</v>
          </cell>
        </row>
        <row r="15166">
          <cell r="AI15166" t="str">
            <v>TIERRALTA</v>
          </cell>
        </row>
        <row r="15167">
          <cell r="AI15167" t="str">
            <v>MONTERÍA</v>
          </cell>
        </row>
        <row r="15168">
          <cell r="AI15168" t="str">
            <v>CERETÉ</v>
          </cell>
        </row>
        <row r="15169">
          <cell r="AI15169" t="str">
            <v>PUERTO LIBERTADOR</v>
          </cell>
        </row>
        <row r="15170">
          <cell r="AI15170" t="str">
            <v>MOÑITOS</v>
          </cell>
        </row>
        <row r="15171">
          <cell r="AI15171" t="str">
            <v>MONTERÍA</v>
          </cell>
        </row>
        <row r="15172">
          <cell r="AI15172" t="str">
            <v>PLANETA RICA</v>
          </cell>
        </row>
        <row r="15173">
          <cell r="AI15173" t="str">
            <v>MONTELÍBANO</v>
          </cell>
        </row>
        <row r="15174">
          <cell r="AI15174" t="str">
            <v>PLANETA RICA</v>
          </cell>
        </row>
        <row r="15175">
          <cell r="AI15175" t="str">
            <v>MONTERÍA</v>
          </cell>
        </row>
        <row r="15176">
          <cell r="AI15176" t="str">
            <v>LORICA</v>
          </cell>
        </row>
        <row r="15177">
          <cell r="AI15177" t="str">
            <v>TIERRALTA</v>
          </cell>
        </row>
        <row r="15178">
          <cell r="AI15178" t="str">
            <v>CIÉNAGA DE ORO</v>
          </cell>
        </row>
        <row r="15179">
          <cell r="AI15179" t="str">
            <v>MONTERÍA</v>
          </cell>
        </row>
        <row r="15180">
          <cell r="AI15180" t="str">
            <v>MONTERÍA</v>
          </cell>
        </row>
        <row r="15181">
          <cell r="AI15181" t="str">
            <v>MONTELÍBANO</v>
          </cell>
        </row>
        <row r="15182">
          <cell r="AI15182" t="str">
            <v>CANALETE</v>
          </cell>
        </row>
        <row r="15183">
          <cell r="AI15183" t="str">
            <v>MONTERÍA</v>
          </cell>
        </row>
        <row r="15184">
          <cell r="AI15184" t="str">
            <v>SAN ANTERO</v>
          </cell>
        </row>
        <row r="15185">
          <cell r="AI15185" t="str">
            <v>LORICA</v>
          </cell>
        </row>
        <row r="15186">
          <cell r="AI15186" t="str">
            <v>SAN PELAYO</v>
          </cell>
        </row>
        <row r="15187">
          <cell r="AI15187" t="str">
            <v>MOMIL</v>
          </cell>
        </row>
        <row r="15188">
          <cell r="AI15188" t="str">
            <v>PURÍSIMA DE LA CONCEPCIÓN</v>
          </cell>
        </row>
        <row r="15189">
          <cell r="AI15189" t="str">
            <v>MONTERÍA</v>
          </cell>
        </row>
        <row r="15190">
          <cell r="AI15190" t="str">
            <v>MONTERÍA</v>
          </cell>
        </row>
        <row r="15191">
          <cell r="AI15191" t="str">
            <v>MONTERÍA</v>
          </cell>
        </row>
        <row r="15192">
          <cell r="AI15192" t="str">
            <v>PUERTO LIBERTADOR</v>
          </cell>
        </row>
        <row r="15193">
          <cell r="AI15193" t="str">
            <v>MONTERÍA</v>
          </cell>
        </row>
        <row r="15194">
          <cell r="AI15194" t="str">
            <v>MONTERÍA</v>
          </cell>
        </row>
        <row r="15195">
          <cell r="AI15195" t="str">
            <v>SAN BERNARDO DEL VIENTO</v>
          </cell>
        </row>
        <row r="15196">
          <cell r="AI15196" t="str">
            <v>MONTERÍA</v>
          </cell>
        </row>
        <row r="15197">
          <cell r="AI15197" t="str">
            <v>MONTELÍBANO</v>
          </cell>
        </row>
        <row r="15198">
          <cell r="AI15198" t="str">
            <v>MONTELÍBANO</v>
          </cell>
        </row>
        <row r="15199">
          <cell r="AI15199" t="str">
            <v>MONTERÍA</v>
          </cell>
        </row>
        <row r="15200">
          <cell r="AI15200" t="str">
            <v>MONTERÍA</v>
          </cell>
        </row>
        <row r="15201">
          <cell r="AI15201" t="str">
            <v>MONTELÍBANO</v>
          </cell>
        </row>
        <row r="15202">
          <cell r="AI15202" t="str">
            <v>MONTERÍA</v>
          </cell>
        </row>
        <row r="15203">
          <cell r="AI15203" t="str">
            <v>MONTERÍA</v>
          </cell>
        </row>
        <row r="15204">
          <cell r="AI15204" t="str">
            <v>MONTERÍA</v>
          </cell>
        </row>
        <row r="15205">
          <cell r="AI15205" t="str">
            <v>MONTERÍA</v>
          </cell>
        </row>
        <row r="15206">
          <cell r="AI15206" t="str">
            <v>MONTERÍA</v>
          </cell>
        </row>
        <row r="15207">
          <cell r="AI15207" t="str">
            <v>CANALETE</v>
          </cell>
        </row>
        <row r="15208">
          <cell r="AI15208" t="str">
            <v>TIERRALTA</v>
          </cell>
        </row>
        <row r="15209">
          <cell r="AI15209" t="str">
            <v>MONTERÍA</v>
          </cell>
        </row>
        <row r="15210">
          <cell r="AI15210" t="str">
            <v>AYAPEL</v>
          </cell>
        </row>
        <row r="15211">
          <cell r="AI15211" t="str">
            <v>MONTELÍBANO</v>
          </cell>
        </row>
        <row r="15212">
          <cell r="AI15212" t="str">
            <v>MONTELÍBANO</v>
          </cell>
        </row>
        <row r="15213">
          <cell r="AI15213" t="str">
            <v>CANALETE</v>
          </cell>
        </row>
        <row r="15214">
          <cell r="AI15214" t="str">
            <v>PUERTO ESCONDIDO</v>
          </cell>
        </row>
        <row r="15215">
          <cell r="AI15215" t="str">
            <v>LORICA</v>
          </cell>
        </row>
        <row r="15216">
          <cell r="AI15216" t="str">
            <v>PLANETA RICA</v>
          </cell>
        </row>
        <row r="15217">
          <cell r="AI15217" t="str">
            <v>VALENCIA</v>
          </cell>
        </row>
        <row r="15218">
          <cell r="AI15218" t="str">
            <v>MOMIL</v>
          </cell>
        </row>
        <row r="15219">
          <cell r="AI15219" t="str">
            <v>LORICA</v>
          </cell>
        </row>
        <row r="15220">
          <cell r="AI15220" t="str">
            <v>TIERRALTA</v>
          </cell>
        </row>
        <row r="15221">
          <cell r="AI15221" t="str">
            <v>AYAPEL</v>
          </cell>
        </row>
        <row r="15222">
          <cell r="AI15222" t="str">
            <v>LORICA</v>
          </cell>
        </row>
        <row r="15223">
          <cell r="AI15223" t="str">
            <v>MONTERÍA</v>
          </cell>
        </row>
        <row r="15224">
          <cell r="AI15224" t="str">
            <v>LOS CÓRDOBAS</v>
          </cell>
        </row>
        <row r="15225">
          <cell r="AI15225" t="str">
            <v>AYAPEL</v>
          </cell>
        </row>
        <row r="15226">
          <cell r="AI15226" t="str">
            <v>LORICA</v>
          </cell>
        </row>
        <row r="15227">
          <cell r="AI15227" t="str">
            <v>BUENAVISTA</v>
          </cell>
        </row>
        <row r="15228">
          <cell r="AI15228" t="str">
            <v>MONTERÍA</v>
          </cell>
        </row>
        <row r="15229">
          <cell r="AI15229" t="str">
            <v>LORICA</v>
          </cell>
        </row>
        <row r="15230">
          <cell r="AI15230" t="str">
            <v>MONTERÍA</v>
          </cell>
        </row>
        <row r="15231">
          <cell r="AI15231" t="str">
            <v>MONTERÍA</v>
          </cell>
        </row>
        <row r="15232">
          <cell r="AI15232" t="str">
            <v>MONTERÍA</v>
          </cell>
        </row>
        <row r="15233">
          <cell r="AI15233" t="str">
            <v>CIÉNAGA DE ORO</v>
          </cell>
        </row>
        <row r="15234">
          <cell r="AI15234" t="str">
            <v>TIERRALTA</v>
          </cell>
        </row>
        <row r="15235">
          <cell r="AI15235" t="str">
            <v>MONTERÍA</v>
          </cell>
        </row>
        <row r="15236">
          <cell r="AI15236" t="str">
            <v>SAN BERNARDO DEL VIENTO</v>
          </cell>
        </row>
        <row r="15237">
          <cell r="AI15237" t="str">
            <v>MONTELÍBANO</v>
          </cell>
        </row>
        <row r="15238">
          <cell r="AI15238" t="str">
            <v>MONTERÍA</v>
          </cell>
        </row>
        <row r="15239">
          <cell r="AI15239" t="str">
            <v>MONTERÍA</v>
          </cell>
        </row>
        <row r="15240">
          <cell r="AI15240" t="str">
            <v>MONTERÍA</v>
          </cell>
        </row>
        <row r="15241">
          <cell r="AI15241" t="str">
            <v>MONTERÍA</v>
          </cell>
        </row>
        <row r="15242">
          <cell r="AI15242" t="str">
            <v>MONTERÍA</v>
          </cell>
        </row>
        <row r="15243">
          <cell r="AI15243" t="str">
            <v>CIÉNAGA DE ORO</v>
          </cell>
        </row>
        <row r="15244">
          <cell r="AI15244" t="str">
            <v>PUERTO LIBERTADOR</v>
          </cell>
        </row>
        <row r="15245">
          <cell r="AI15245" t="str">
            <v>CERETÉ</v>
          </cell>
        </row>
        <row r="15246">
          <cell r="AI15246" t="str">
            <v>MONTERÍA</v>
          </cell>
        </row>
        <row r="15247">
          <cell r="AI15247" t="str">
            <v>LORICA</v>
          </cell>
        </row>
        <row r="15248">
          <cell r="AI15248" t="str">
            <v>AYAPEL</v>
          </cell>
        </row>
        <row r="15249">
          <cell r="AI15249" t="str">
            <v>TUCHÍN</v>
          </cell>
        </row>
        <row r="15250">
          <cell r="AI15250" t="str">
            <v>CERETÉ</v>
          </cell>
        </row>
        <row r="15251">
          <cell r="AI15251" t="str">
            <v>PLANETA RICA</v>
          </cell>
        </row>
        <row r="15252">
          <cell r="AI15252" t="str">
            <v>MONTERÍA</v>
          </cell>
        </row>
        <row r="15253">
          <cell r="AI15253" t="str">
            <v>TIERRALTA</v>
          </cell>
        </row>
        <row r="15254">
          <cell r="AI15254" t="str">
            <v>MONTERÍA</v>
          </cell>
        </row>
        <row r="15255">
          <cell r="AI15255" t="str">
            <v>MONTERÍA</v>
          </cell>
        </row>
        <row r="15256">
          <cell r="AI15256" t="str">
            <v>CIÉNAGA DE ORO</v>
          </cell>
        </row>
        <row r="15257">
          <cell r="AI15257" t="str">
            <v>MONTERÍA</v>
          </cell>
        </row>
        <row r="15258">
          <cell r="AI15258" t="str">
            <v>MONTERÍA</v>
          </cell>
        </row>
        <row r="15259">
          <cell r="AI15259" t="str">
            <v>CERETÉ</v>
          </cell>
        </row>
        <row r="15260">
          <cell r="AI15260" t="str">
            <v>MONTERÍA</v>
          </cell>
        </row>
        <row r="15261">
          <cell r="AI15261" t="str">
            <v>PLANETA RICA</v>
          </cell>
        </row>
        <row r="15262">
          <cell r="AI15262" t="str">
            <v>MONTERÍA</v>
          </cell>
        </row>
        <row r="15263">
          <cell r="AI15263" t="str">
            <v>MONTERÍA</v>
          </cell>
        </row>
        <row r="15264">
          <cell r="AI15264" t="str">
            <v>VALENCIA</v>
          </cell>
        </row>
        <row r="15265">
          <cell r="AI15265" t="str">
            <v>TIERRALTA</v>
          </cell>
        </row>
        <row r="15266">
          <cell r="AI15266" t="str">
            <v>CERETÉ</v>
          </cell>
        </row>
        <row r="15267">
          <cell r="AI15267" t="str">
            <v>TIERRALTA</v>
          </cell>
        </row>
        <row r="15268">
          <cell r="AI15268" t="str">
            <v>MONTERÍA</v>
          </cell>
        </row>
        <row r="15269">
          <cell r="AI15269" t="str">
            <v>PLANETA RICA</v>
          </cell>
        </row>
        <row r="15270">
          <cell r="AI15270" t="str">
            <v>PUERTO ESCONDIDO</v>
          </cell>
        </row>
        <row r="15271">
          <cell r="AI15271" t="str">
            <v>MONTERÍA</v>
          </cell>
        </row>
        <row r="15272">
          <cell r="AI15272" t="str">
            <v>CERETÉ</v>
          </cell>
        </row>
        <row r="15273">
          <cell r="AI15273" t="str">
            <v>VALENCIA</v>
          </cell>
        </row>
        <row r="15274">
          <cell r="AI15274" t="str">
            <v>TIERRALTA</v>
          </cell>
        </row>
        <row r="15275">
          <cell r="AI15275" t="str">
            <v>TIERRALTA</v>
          </cell>
        </row>
        <row r="15276">
          <cell r="AI15276" t="str">
            <v>MONTELÍBANO</v>
          </cell>
        </row>
        <row r="15277">
          <cell r="AI15277" t="str">
            <v>TIERRALTA</v>
          </cell>
        </row>
        <row r="15278">
          <cell r="AI15278" t="str">
            <v>MONTERÍA</v>
          </cell>
        </row>
        <row r="15279">
          <cell r="AI15279" t="str">
            <v>CERETÉ</v>
          </cell>
        </row>
        <row r="15280">
          <cell r="AI15280" t="str">
            <v>CERETÉ</v>
          </cell>
        </row>
        <row r="15281">
          <cell r="AI15281" t="str">
            <v>SAN ANTERO</v>
          </cell>
        </row>
        <row r="15282">
          <cell r="AI15282" t="str">
            <v>MOMIL</v>
          </cell>
        </row>
        <row r="15283">
          <cell r="AI15283" t="str">
            <v>SAN CARLOS</v>
          </cell>
        </row>
        <row r="15284">
          <cell r="AI15284" t="str">
            <v>MONTERÍA</v>
          </cell>
        </row>
        <row r="15285">
          <cell r="AI15285" t="str">
            <v>MONTERÍA</v>
          </cell>
        </row>
        <row r="15286">
          <cell r="AI15286" t="str">
            <v>SAN JOSÉ DE URÉ</v>
          </cell>
        </row>
        <row r="15287">
          <cell r="AI15287" t="str">
            <v>BUENAVISTA</v>
          </cell>
        </row>
        <row r="15288">
          <cell r="AI15288" t="str">
            <v>CERETÉ</v>
          </cell>
        </row>
        <row r="15289">
          <cell r="AI15289" t="str">
            <v>MONTERÍA</v>
          </cell>
        </row>
        <row r="15290">
          <cell r="AI15290" t="str">
            <v>MONTERÍA</v>
          </cell>
        </row>
        <row r="15291">
          <cell r="AI15291" t="str">
            <v>MONTERÍA</v>
          </cell>
        </row>
        <row r="15292">
          <cell r="AI15292" t="str">
            <v>LORICA</v>
          </cell>
        </row>
        <row r="15293">
          <cell r="AI15293" t="str">
            <v>LORICA</v>
          </cell>
        </row>
        <row r="15294">
          <cell r="AI15294" t="str">
            <v>MONTERÍA</v>
          </cell>
        </row>
        <row r="15295">
          <cell r="AI15295" t="str">
            <v>LORICA</v>
          </cell>
        </row>
        <row r="15296">
          <cell r="AI15296" t="str">
            <v>SAN PELAYO</v>
          </cell>
        </row>
        <row r="15297">
          <cell r="AI15297" t="str">
            <v>TIERRALTA</v>
          </cell>
        </row>
        <row r="15298">
          <cell r="AI15298" t="str">
            <v>LORICA</v>
          </cell>
        </row>
        <row r="15299">
          <cell r="AI15299" t="str">
            <v>PLANETA RICA</v>
          </cell>
        </row>
        <row r="15300">
          <cell r="AI15300" t="str">
            <v>MONTERÍA</v>
          </cell>
        </row>
        <row r="15301">
          <cell r="AI15301" t="str">
            <v>MONTERÍA</v>
          </cell>
        </row>
        <row r="15302">
          <cell r="AI15302" t="str">
            <v>PLANETA RICA</v>
          </cell>
        </row>
        <row r="15303">
          <cell r="AI15303" t="str">
            <v>CHIMÁ</v>
          </cell>
        </row>
        <row r="15304">
          <cell r="AI15304" t="str">
            <v>MONTERÍA</v>
          </cell>
        </row>
        <row r="15305">
          <cell r="AI15305" t="str">
            <v>VALENCIA</v>
          </cell>
        </row>
        <row r="15306">
          <cell r="AI15306" t="str">
            <v>MONTERÍA</v>
          </cell>
        </row>
        <row r="15307">
          <cell r="AI15307" t="str">
            <v>MONTERÍA</v>
          </cell>
        </row>
        <row r="15308">
          <cell r="AI15308" t="str">
            <v>CERETÉ</v>
          </cell>
        </row>
        <row r="15309">
          <cell r="AI15309" t="str">
            <v>CERETÉ</v>
          </cell>
        </row>
        <row r="15310">
          <cell r="AI15310" t="str">
            <v>MONTERÍA</v>
          </cell>
        </row>
        <row r="15311">
          <cell r="AI15311" t="str">
            <v>SAN JOSÉ DE URÉ</v>
          </cell>
        </row>
        <row r="15312">
          <cell r="AI15312" t="str">
            <v>MONTERÍA</v>
          </cell>
        </row>
        <row r="15313">
          <cell r="AI15313" t="str">
            <v>SAHAGÚN</v>
          </cell>
        </row>
        <row r="15314">
          <cell r="AI15314" t="str">
            <v>SAHAGÚN</v>
          </cell>
        </row>
        <row r="15315">
          <cell r="AI15315" t="str">
            <v>CHIMÁ</v>
          </cell>
        </row>
        <row r="15316">
          <cell r="AI15316" t="str">
            <v>COTORRA</v>
          </cell>
        </row>
        <row r="15317">
          <cell r="AI15317" t="str">
            <v>PUERTO LIBERTADOR</v>
          </cell>
        </row>
        <row r="15318">
          <cell r="AI15318" t="str">
            <v>LORICA</v>
          </cell>
        </row>
        <row r="15319">
          <cell r="AI15319" t="str">
            <v>CHINÚ</v>
          </cell>
        </row>
        <row r="15320">
          <cell r="AI15320" t="str">
            <v>MONTERÍA</v>
          </cell>
        </row>
        <row r="15321">
          <cell r="AI15321" t="str">
            <v>MONTERÍA</v>
          </cell>
        </row>
        <row r="15322">
          <cell r="AI15322" t="str">
            <v>CERETÉ</v>
          </cell>
        </row>
        <row r="15323">
          <cell r="AI15323" t="str">
            <v>PUERTO ESCONDIDO</v>
          </cell>
        </row>
        <row r="15324">
          <cell r="AI15324" t="str">
            <v>CHINÚ</v>
          </cell>
        </row>
        <row r="15325">
          <cell r="AI15325" t="str">
            <v>SAHAGÚN</v>
          </cell>
        </row>
        <row r="15326">
          <cell r="AI15326" t="str">
            <v>CERETÉ</v>
          </cell>
        </row>
        <row r="15327">
          <cell r="AI15327" t="str">
            <v>CERETÉ</v>
          </cell>
        </row>
        <row r="15328">
          <cell r="AI15328" t="str">
            <v>SAN BERNARDO DEL VIENTO</v>
          </cell>
        </row>
        <row r="15329">
          <cell r="AI15329" t="str">
            <v>MONTERÍA</v>
          </cell>
        </row>
        <row r="15330">
          <cell r="AI15330" t="str">
            <v>LORICA</v>
          </cell>
        </row>
        <row r="15331">
          <cell r="AI15331" t="str">
            <v>MONTERÍA</v>
          </cell>
        </row>
        <row r="15332">
          <cell r="AI15332" t="str">
            <v>MONTERÍA</v>
          </cell>
        </row>
        <row r="15333">
          <cell r="AI15333" t="str">
            <v>SAN ANDRÉS DE SOTAVENTO</v>
          </cell>
        </row>
        <row r="15334">
          <cell r="AI15334" t="str">
            <v>LORICA</v>
          </cell>
        </row>
        <row r="15335">
          <cell r="AI15335" t="str">
            <v>PLANETA RICA</v>
          </cell>
        </row>
        <row r="15336">
          <cell r="AI15336" t="str">
            <v>LORICA</v>
          </cell>
        </row>
        <row r="15337">
          <cell r="AI15337" t="str">
            <v>MONTELÍBANO</v>
          </cell>
        </row>
        <row r="15338">
          <cell r="AI15338" t="str">
            <v>AYAPEL</v>
          </cell>
        </row>
        <row r="15339">
          <cell r="AI15339" t="str">
            <v>MONTERÍA</v>
          </cell>
        </row>
        <row r="15340">
          <cell r="AI15340" t="str">
            <v>PUERTO LIBERTADOR</v>
          </cell>
        </row>
        <row r="15341">
          <cell r="AI15341" t="str">
            <v>MONTERÍA</v>
          </cell>
        </row>
        <row r="15342">
          <cell r="AI15342" t="str">
            <v>VALENCIA</v>
          </cell>
        </row>
        <row r="15343">
          <cell r="AI15343" t="str">
            <v>MONTERÍA</v>
          </cell>
        </row>
        <row r="15344">
          <cell r="AI15344" t="str">
            <v>VALENCIA</v>
          </cell>
        </row>
        <row r="15345">
          <cell r="AI15345" t="str">
            <v>VALENCIA</v>
          </cell>
        </row>
        <row r="15346">
          <cell r="AI15346" t="str">
            <v>SAHAGÚN</v>
          </cell>
        </row>
        <row r="15347">
          <cell r="AI15347" t="str">
            <v>SAHAGÚN</v>
          </cell>
        </row>
        <row r="15348">
          <cell r="AI15348" t="str">
            <v>PLANETA RICA</v>
          </cell>
        </row>
        <row r="15349">
          <cell r="AI15349" t="str">
            <v>TIERRALTA</v>
          </cell>
        </row>
        <row r="15350">
          <cell r="AI15350" t="str">
            <v>MONTERÍA</v>
          </cell>
        </row>
        <row r="15351">
          <cell r="AI15351" t="str">
            <v>PUEBLO NUEVO</v>
          </cell>
        </row>
        <row r="15352">
          <cell r="AI15352" t="str">
            <v>MONTERÍA</v>
          </cell>
        </row>
        <row r="15353">
          <cell r="AI15353" t="str">
            <v>AYAPEL</v>
          </cell>
        </row>
        <row r="15354">
          <cell r="AI15354" t="str">
            <v>AYAPEL</v>
          </cell>
        </row>
        <row r="15355">
          <cell r="AI15355" t="str">
            <v>MONTERÍA</v>
          </cell>
        </row>
        <row r="15356">
          <cell r="AI15356" t="str">
            <v>LORICA</v>
          </cell>
        </row>
        <row r="15357">
          <cell r="AI15357" t="str">
            <v>SAN PELAYO</v>
          </cell>
        </row>
        <row r="15358">
          <cell r="AI15358" t="str">
            <v>MOÑITOS</v>
          </cell>
        </row>
        <row r="15359">
          <cell r="AI15359" t="str">
            <v>SAN BERNARDO DEL VIENTO</v>
          </cell>
        </row>
        <row r="15360">
          <cell r="AI15360" t="str">
            <v>MONTERÍA</v>
          </cell>
        </row>
        <row r="15361">
          <cell r="AI15361" t="str">
            <v>MONTERÍA</v>
          </cell>
        </row>
        <row r="15362">
          <cell r="AI15362" t="str">
            <v>MONTERÍA</v>
          </cell>
        </row>
        <row r="15363">
          <cell r="AI15363" t="str">
            <v>MONTERÍA</v>
          </cell>
        </row>
        <row r="15364">
          <cell r="AI15364" t="str">
            <v>MONTERÍA</v>
          </cell>
        </row>
        <row r="15365">
          <cell r="AI15365" t="str">
            <v>MONTERÍA</v>
          </cell>
        </row>
        <row r="15366">
          <cell r="AI15366" t="str">
            <v>SAHAGÚN</v>
          </cell>
        </row>
        <row r="15367">
          <cell r="AI15367" t="str">
            <v>MONTERÍA</v>
          </cell>
        </row>
        <row r="15368">
          <cell r="AI15368" t="str">
            <v>MONTELÍBANO</v>
          </cell>
        </row>
        <row r="15369">
          <cell r="AI15369" t="str">
            <v>MONTERÍA</v>
          </cell>
        </row>
        <row r="15370">
          <cell r="AI15370" t="str">
            <v>CERETÉ</v>
          </cell>
        </row>
        <row r="15371">
          <cell r="AI15371" t="str">
            <v>MONTERÍA</v>
          </cell>
        </row>
        <row r="15372">
          <cell r="AI15372" t="str">
            <v>PLANETA RICA</v>
          </cell>
        </row>
        <row r="15373">
          <cell r="AI15373" t="str">
            <v>TIERRALTA</v>
          </cell>
        </row>
        <row r="15374">
          <cell r="AI15374" t="str">
            <v>MONTERÍA</v>
          </cell>
        </row>
        <row r="15375">
          <cell r="AI15375" t="str">
            <v>AYAPEL</v>
          </cell>
        </row>
        <row r="15376">
          <cell r="AI15376" t="str">
            <v>MONTERÍA</v>
          </cell>
        </row>
        <row r="15377">
          <cell r="AI15377" t="str">
            <v>TIERRALTA</v>
          </cell>
        </row>
        <row r="15378">
          <cell r="AI15378" t="str">
            <v>PLANETA RICA</v>
          </cell>
        </row>
        <row r="15379">
          <cell r="AI15379" t="str">
            <v>SAN BERNARDO DEL VIENTO</v>
          </cell>
        </row>
        <row r="15380">
          <cell r="AI15380" t="str">
            <v>MONTERÍA</v>
          </cell>
        </row>
        <row r="15381">
          <cell r="AI15381" t="str">
            <v>SAN PELAYO</v>
          </cell>
        </row>
        <row r="15382">
          <cell r="AI15382" t="str">
            <v>PUERTO LIBERTADOR</v>
          </cell>
        </row>
        <row r="15383">
          <cell r="AI15383" t="str">
            <v>CERETÉ</v>
          </cell>
        </row>
        <row r="15384">
          <cell r="AI15384" t="str">
            <v>MONTERÍA</v>
          </cell>
        </row>
        <row r="15385">
          <cell r="AI15385" t="str">
            <v>MONTERÍA</v>
          </cell>
        </row>
        <row r="15386">
          <cell r="AI15386" t="str">
            <v>AYAPEL</v>
          </cell>
        </row>
        <row r="15387">
          <cell r="AI15387" t="str">
            <v>SAHAGÚN</v>
          </cell>
        </row>
        <row r="15388">
          <cell r="AI15388" t="str">
            <v>MONTERÍA</v>
          </cell>
        </row>
        <row r="15389">
          <cell r="AI15389" t="str">
            <v>MONTERÍA</v>
          </cell>
        </row>
        <row r="15390">
          <cell r="AI15390" t="str">
            <v>MONTERÍA</v>
          </cell>
        </row>
        <row r="15391">
          <cell r="AI15391" t="str">
            <v>MONTERÍA</v>
          </cell>
        </row>
        <row r="15392">
          <cell r="AI15392" t="str">
            <v>SAN CARLOS</v>
          </cell>
        </row>
        <row r="15393">
          <cell r="AI15393" t="str">
            <v>SAN ANTERO</v>
          </cell>
        </row>
        <row r="15394">
          <cell r="AI15394" t="str">
            <v>CERETÉ</v>
          </cell>
        </row>
        <row r="15395">
          <cell r="AI15395" t="str">
            <v>MONTERÍA</v>
          </cell>
        </row>
        <row r="15396">
          <cell r="AI15396" t="str">
            <v>SAN BERNARDO DEL VIENTO</v>
          </cell>
        </row>
        <row r="15397">
          <cell r="AI15397" t="str">
            <v>MONTERÍA</v>
          </cell>
        </row>
        <row r="15398">
          <cell r="AI15398" t="str">
            <v>PLANETA RICA</v>
          </cell>
        </row>
        <row r="15399">
          <cell r="AI15399" t="str">
            <v>MONTERÍA</v>
          </cell>
        </row>
        <row r="15400">
          <cell r="AI15400" t="str">
            <v>LORICA</v>
          </cell>
        </row>
        <row r="15401">
          <cell r="AI15401" t="str">
            <v>MONTERÍA</v>
          </cell>
        </row>
        <row r="15402">
          <cell r="AI15402" t="str">
            <v>BUENAVISTA</v>
          </cell>
        </row>
        <row r="15403">
          <cell r="AI15403" t="str">
            <v>TIERRALTA</v>
          </cell>
        </row>
        <row r="15404">
          <cell r="AI15404" t="str">
            <v>MONTERÍA</v>
          </cell>
        </row>
        <row r="15405">
          <cell r="AI15405" t="str">
            <v>MONTERÍA</v>
          </cell>
        </row>
        <row r="15406">
          <cell r="AI15406" t="str">
            <v>MONTELÍBANO</v>
          </cell>
        </row>
        <row r="15407">
          <cell r="AI15407" t="str">
            <v>MONTERÍA</v>
          </cell>
        </row>
        <row r="15408">
          <cell r="AI15408" t="str">
            <v>MONTERÍA</v>
          </cell>
        </row>
        <row r="15409">
          <cell r="AI15409" t="str">
            <v>MONTERÍA</v>
          </cell>
        </row>
        <row r="15410">
          <cell r="AI15410" t="str">
            <v>TIERRALTA</v>
          </cell>
        </row>
        <row r="15411">
          <cell r="AI15411" t="str">
            <v>MONTERÍA</v>
          </cell>
        </row>
        <row r="15412">
          <cell r="AI15412" t="str">
            <v>LA APARTADA</v>
          </cell>
        </row>
        <row r="15413">
          <cell r="AI15413" t="str">
            <v>TUCHÍN</v>
          </cell>
        </row>
        <row r="15414">
          <cell r="AI15414" t="str">
            <v>TIERRALTA</v>
          </cell>
        </row>
        <row r="15415">
          <cell r="AI15415" t="str">
            <v>MONTERÍA</v>
          </cell>
        </row>
        <row r="15416">
          <cell r="AI15416" t="str">
            <v>TIERRALTA</v>
          </cell>
        </row>
        <row r="15417">
          <cell r="AI15417" t="str">
            <v>TIERRALTA</v>
          </cell>
        </row>
        <row r="15418">
          <cell r="AI15418" t="str">
            <v>SAN PELAYO</v>
          </cell>
        </row>
        <row r="15419">
          <cell r="AI15419" t="str">
            <v>PUERTO LIBERTADOR</v>
          </cell>
        </row>
        <row r="15420">
          <cell r="AI15420" t="str">
            <v>MONTELÍBANO</v>
          </cell>
        </row>
        <row r="15421">
          <cell r="AI15421" t="str">
            <v>CIÉNAGA DE ORO</v>
          </cell>
        </row>
        <row r="15422">
          <cell r="AI15422" t="str">
            <v>TIERRALTA</v>
          </cell>
        </row>
        <row r="15423">
          <cell r="AI15423" t="str">
            <v>TIERRALTA</v>
          </cell>
        </row>
        <row r="15424">
          <cell r="AI15424" t="str">
            <v>MONTERÍA</v>
          </cell>
        </row>
        <row r="15425">
          <cell r="AI15425" t="str">
            <v>SAN BERNARDO DEL VIENTO</v>
          </cell>
        </row>
        <row r="15426">
          <cell r="AI15426" t="str">
            <v>MONTERÍA</v>
          </cell>
        </row>
        <row r="15427">
          <cell r="AI15427" t="str">
            <v>AYAPEL</v>
          </cell>
        </row>
        <row r="15428">
          <cell r="AI15428" t="str">
            <v>MONTELÍBANO</v>
          </cell>
        </row>
        <row r="15429">
          <cell r="AI15429" t="str">
            <v>MONTERÍA</v>
          </cell>
        </row>
        <row r="15430">
          <cell r="AI15430" t="str">
            <v>PUERTO ESCONDIDO</v>
          </cell>
        </row>
        <row r="15431">
          <cell r="AI15431" t="str">
            <v>MONTERÍA</v>
          </cell>
        </row>
        <row r="15432">
          <cell r="AI15432" t="str">
            <v>LORICA</v>
          </cell>
        </row>
        <row r="15433">
          <cell r="AI15433" t="str">
            <v>LORICA</v>
          </cell>
        </row>
        <row r="15434">
          <cell r="AI15434" t="str">
            <v>TIERRALTA</v>
          </cell>
        </row>
        <row r="15435">
          <cell r="AI15435" t="str">
            <v>LORICA</v>
          </cell>
        </row>
        <row r="15436">
          <cell r="AI15436" t="str">
            <v>LORICA</v>
          </cell>
        </row>
        <row r="15437">
          <cell r="AI15437" t="str">
            <v>MONTERÍA</v>
          </cell>
        </row>
        <row r="15438">
          <cell r="AI15438" t="str">
            <v>MONTERÍA</v>
          </cell>
        </row>
        <row r="15439">
          <cell r="AI15439" t="str">
            <v>MONTERÍA</v>
          </cell>
        </row>
        <row r="15440">
          <cell r="AI15440" t="str">
            <v>SAN PELAYO</v>
          </cell>
        </row>
        <row r="15441">
          <cell r="AI15441" t="str">
            <v>CHINÚ</v>
          </cell>
        </row>
        <row r="15442">
          <cell r="AI15442" t="str">
            <v>MONTERÍA</v>
          </cell>
        </row>
        <row r="15443">
          <cell r="AI15443" t="str">
            <v>CIÉNAGA DE ORO</v>
          </cell>
        </row>
        <row r="15444">
          <cell r="AI15444" t="str">
            <v>PUEBLO NUEVO</v>
          </cell>
        </row>
        <row r="15445">
          <cell r="AI15445" t="str">
            <v>CERETÉ</v>
          </cell>
        </row>
        <row r="15446">
          <cell r="AI15446" t="str">
            <v>MONTELÍBANO</v>
          </cell>
        </row>
        <row r="15447">
          <cell r="AI15447" t="str">
            <v>MONTERÍA</v>
          </cell>
        </row>
        <row r="15448">
          <cell r="AI15448" t="str">
            <v>MONTERÍA</v>
          </cell>
        </row>
        <row r="15449">
          <cell r="AI15449" t="str">
            <v>MONTERÍA</v>
          </cell>
        </row>
        <row r="15450">
          <cell r="AI15450" t="str">
            <v>PLANETA RICA</v>
          </cell>
        </row>
        <row r="15451">
          <cell r="AI15451" t="str">
            <v>MONTERÍA</v>
          </cell>
        </row>
        <row r="15452">
          <cell r="AI15452" t="str">
            <v>SAN JOSÉ DE URÉ</v>
          </cell>
        </row>
        <row r="15453">
          <cell r="AI15453" t="str">
            <v>CIÉNAGA DE ORO</v>
          </cell>
        </row>
        <row r="15454">
          <cell r="AI15454" t="str">
            <v>MONTERÍA</v>
          </cell>
        </row>
        <row r="15455">
          <cell r="AI15455" t="str">
            <v>MONTERÍA</v>
          </cell>
        </row>
        <row r="15456">
          <cell r="AI15456" t="str">
            <v>TIERRALTA</v>
          </cell>
        </row>
        <row r="15457">
          <cell r="AI15457" t="str">
            <v>TIERRALTA</v>
          </cell>
        </row>
        <row r="15458">
          <cell r="AI15458" t="str">
            <v>MONTERÍA</v>
          </cell>
        </row>
        <row r="15459">
          <cell r="AI15459" t="str">
            <v>BUENAVISTA</v>
          </cell>
        </row>
        <row r="15460">
          <cell r="AI15460" t="str">
            <v>MONTERÍA</v>
          </cell>
        </row>
        <row r="15461">
          <cell r="AI15461" t="str">
            <v>MONTERÍA</v>
          </cell>
        </row>
        <row r="15462">
          <cell r="AI15462" t="str">
            <v>CANALETE</v>
          </cell>
        </row>
        <row r="15463">
          <cell r="AI15463" t="str">
            <v>SAN ANTERO</v>
          </cell>
        </row>
        <row r="15464">
          <cell r="AI15464" t="str">
            <v>MONTERÍA</v>
          </cell>
        </row>
        <row r="15465">
          <cell r="AI15465" t="str">
            <v>CIÉNAGA DE ORO</v>
          </cell>
        </row>
        <row r="15466">
          <cell r="AI15466" t="str">
            <v>MONTERÍA</v>
          </cell>
        </row>
        <row r="15467">
          <cell r="AI15467" t="str">
            <v>CERETÉ</v>
          </cell>
        </row>
        <row r="15468">
          <cell r="AI15468" t="str">
            <v>PLANETA RICA</v>
          </cell>
        </row>
        <row r="15469">
          <cell r="AI15469" t="str">
            <v>PUERTO LIBERTADOR</v>
          </cell>
        </row>
        <row r="15470">
          <cell r="AI15470" t="str">
            <v>SAHAGÚN</v>
          </cell>
        </row>
        <row r="15471">
          <cell r="AI15471" t="str">
            <v>MONTERÍA</v>
          </cell>
        </row>
        <row r="15472">
          <cell r="AI15472" t="str">
            <v>SAHAGÚN</v>
          </cell>
        </row>
        <row r="15473">
          <cell r="AI15473" t="str">
            <v>CERETÉ</v>
          </cell>
        </row>
        <row r="15474">
          <cell r="AI15474" t="str">
            <v>PUEBLO NUEVO</v>
          </cell>
        </row>
        <row r="15475">
          <cell r="AI15475" t="str">
            <v>SAHAGÚN</v>
          </cell>
        </row>
        <row r="15476">
          <cell r="AI15476" t="str">
            <v>MONTERÍA</v>
          </cell>
        </row>
        <row r="15477">
          <cell r="AI15477" t="str">
            <v>MONTERÍA</v>
          </cell>
        </row>
        <row r="15478">
          <cell r="AI15478" t="str">
            <v>MONTERÍA</v>
          </cell>
        </row>
        <row r="15479">
          <cell r="AI15479" t="str">
            <v>MOMIL</v>
          </cell>
        </row>
        <row r="15480">
          <cell r="AI15480" t="str">
            <v>MONTELÍBANO</v>
          </cell>
        </row>
        <row r="15481">
          <cell r="AI15481" t="str">
            <v>SAN BERNARDO DEL VIENTO</v>
          </cell>
        </row>
        <row r="15482">
          <cell r="AI15482" t="str">
            <v>MONTELÍBANO</v>
          </cell>
        </row>
        <row r="15483">
          <cell r="AI15483" t="str">
            <v>MONTERÍA</v>
          </cell>
        </row>
        <row r="15484">
          <cell r="AI15484" t="str">
            <v>PLANETA RICA</v>
          </cell>
        </row>
        <row r="15485">
          <cell r="AI15485" t="str">
            <v>SAN ANTERO</v>
          </cell>
        </row>
        <row r="15486">
          <cell r="AI15486" t="str">
            <v>CIÉNAGA DE ORO</v>
          </cell>
        </row>
        <row r="15487">
          <cell r="AI15487" t="str">
            <v>MONTERÍA</v>
          </cell>
        </row>
        <row r="15488">
          <cell r="AI15488" t="str">
            <v>MONTERÍA</v>
          </cell>
        </row>
        <row r="15489">
          <cell r="AI15489" t="str">
            <v>CIÉNAGA DE ORO</v>
          </cell>
        </row>
        <row r="15490">
          <cell r="AI15490" t="str">
            <v>AYAPEL</v>
          </cell>
        </row>
        <row r="15491">
          <cell r="AI15491" t="str">
            <v>CANALETE</v>
          </cell>
        </row>
        <row r="15492">
          <cell r="AI15492" t="str">
            <v>MONTERÍA</v>
          </cell>
        </row>
        <row r="15493">
          <cell r="AI15493" t="str">
            <v>SAN CARLOS</v>
          </cell>
        </row>
        <row r="15494">
          <cell r="AI15494" t="str">
            <v>MONTELÍBANO</v>
          </cell>
        </row>
        <row r="15495">
          <cell r="AI15495" t="str">
            <v>MONTERÍA</v>
          </cell>
        </row>
        <row r="15496">
          <cell r="AI15496" t="str">
            <v>MONTERÍA</v>
          </cell>
        </row>
        <row r="15497">
          <cell r="AI15497" t="str">
            <v>MONTERÍA</v>
          </cell>
        </row>
        <row r="15498">
          <cell r="AI15498" t="str">
            <v>MONTERÍA</v>
          </cell>
        </row>
        <row r="15499">
          <cell r="AI15499" t="str">
            <v>MONTERÍA</v>
          </cell>
        </row>
        <row r="15500">
          <cell r="AI15500" t="str">
            <v>MONTERÍA</v>
          </cell>
        </row>
        <row r="15501">
          <cell r="AI15501" t="str">
            <v>CIÉNAGA DE ORO</v>
          </cell>
        </row>
        <row r="15502">
          <cell r="AI15502" t="str">
            <v>MONTERÍA</v>
          </cell>
        </row>
        <row r="15503">
          <cell r="AI15503" t="str">
            <v>MONTERÍA</v>
          </cell>
        </row>
        <row r="15504">
          <cell r="AI15504" t="str">
            <v>CHINÚ</v>
          </cell>
        </row>
        <row r="15505">
          <cell r="AI15505" t="str">
            <v>MONTERÍA</v>
          </cell>
        </row>
        <row r="15506">
          <cell r="AI15506" t="str">
            <v>MONTERÍA</v>
          </cell>
        </row>
        <row r="15507">
          <cell r="AI15507" t="str">
            <v>SAHAGÚN</v>
          </cell>
        </row>
        <row r="15508">
          <cell r="AI15508" t="str">
            <v>CIÉNAGA DE ORO</v>
          </cell>
        </row>
        <row r="15509">
          <cell r="AI15509" t="str">
            <v>MONTERÍA</v>
          </cell>
        </row>
        <row r="15510">
          <cell r="AI15510" t="str">
            <v>MONTERÍA</v>
          </cell>
        </row>
        <row r="15511">
          <cell r="AI15511" t="str">
            <v>MONTERÍA</v>
          </cell>
        </row>
        <row r="15512">
          <cell r="AI15512" t="str">
            <v>SAHAGÚN</v>
          </cell>
        </row>
        <row r="15513">
          <cell r="AI15513" t="str">
            <v>MONTERÍA</v>
          </cell>
        </row>
        <row r="15514">
          <cell r="AI15514" t="str">
            <v>CERETÉ</v>
          </cell>
        </row>
        <row r="15515">
          <cell r="AI15515" t="str">
            <v>PLANETA RICA</v>
          </cell>
        </row>
        <row r="15516">
          <cell r="AI15516" t="str">
            <v>TIERRALTA</v>
          </cell>
        </row>
        <row r="15517">
          <cell r="AI15517" t="str">
            <v>PUERTO ESCONDIDO</v>
          </cell>
        </row>
        <row r="15518">
          <cell r="AI15518" t="str">
            <v>SAN BERNARDO DEL VIENTO</v>
          </cell>
        </row>
        <row r="15519">
          <cell r="AI15519" t="str">
            <v>COTORRA</v>
          </cell>
        </row>
        <row r="15520">
          <cell r="AI15520" t="str">
            <v>CIÉNAGA DE ORO</v>
          </cell>
        </row>
        <row r="15521">
          <cell r="AI15521" t="str">
            <v>MONTELÍBANO</v>
          </cell>
        </row>
        <row r="15522">
          <cell r="AI15522" t="str">
            <v>MONTERÍA</v>
          </cell>
        </row>
        <row r="15523">
          <cell r="AI15523" t="str">
            <v>MONTERÍA</v>
          </cell>
        </row>
        <row r="15524">
          <cell r="AI15524" t="str">
            <v>MONTERÍA</v>
          </cell>
        </row>
        <row r="15525">
          <cell r="AI15525" t="str">
            <v>SAN PELAYO</v>
          </cell>
        </row>
        <row r="15526">
          <cell r="AI15526" t="str">
            <v>MONTERÍA</v>
          </cell>
        </row>
        <row r="15527">
          <cell r="AI15527" t="str">
            <v>PLANETA RICA</v>
          </cell>
        </row>
        <row r="15528">
          <cell r="AI15528" t="str">
            <v>MONTERÍA</v>
          </cell>
        </row>
        <row r="15529">
          <cell r="AI15529" t="str">
            <v>TIERRALTA</v>
          </cell>
        </row>
        <row r="15530">
          <cell r="AI15530" t="str">
            <v>MONTERÍA</v>
          </cell>
        </row>
        <row r="15531">
          <cell r="AI15531" t="str">
            <v>SAN JOSÉ DE URÉ</v>
          </cell>
        </row>
        <row r="15532">
          <cell r="AI15532" t="str">
            <v>BUENAVISTA</v>
          </cell>
        </row>
        <row r="15533">
          <cell r="AI15533" t="str">
            <v>LORICA</v>
          </cell>
        </row>
        <row r="15534">
          <cell r="AI15534" t="str">
            <v>TIERRALTA</v>
          </cell>
        </row>
        <row r="15535">
          <cell r="AI15535" t="str">
            <v>LORICA</v>
          </cell>
        </row>
        <row r="15536">
          <cell r="AI15536" t="str">
            <v>CANALETE</v>
          </cell>
        </row>
        <row r="15537">
          <cell r="AI15537" t="str">
            <v>PLANETA RICA</v>
          </cell>
        </row>
        <row r="15538">
          <cell r="AI15538" t="str">
            <v>PLANETA RICA</v>
          </cell>
        </row>
        <row r="15539">
          <cell r="AI15539" t="str">
            <v>SAN PELAYO</v>
          </cell>
        </row>
        <row r="15540">
          <cell r="AI15540" t="str">
            <v>MONTERÍA</v>
          </cell>
        </row>
        <row r="15541">
          <cell r="AI15541" t="str">
            <v>TIERRALTA</v>
          </cell>
        </row>
        <row r="15542">
          <cell r="AI15542" t="str">
            <v>MONTERÍA</v>
          </cell>
        </row>
        <row r="15543">
          <cell r="AI15543" t="str">
            <v>MONTERÍA</v>
          </cell>
        </row>
        <row r="15544">
          <cell r="AI15544" t="str">
            <v>MONTELÍBANO</v>
          </cell>
        </row>
        <row r="15545">
          <cell r="AI15545" t="str">
            <v>PLANETA RICA</v>
          </cell>
        </row>
        <row r="15546">
          <cell r="AI15546" t="str">
            <v>VALENCIA</v>
          </cell>
        </row>
        <row r="15547">
          <cell r="AI15547" t="str">
            <v>VALENCIA</v>
          </cell>
        </row>
        <row r="15548">
          <cell r="AI15548" t="str">
            <v>CERETÉ</v>
          </cell>
        </row>
        <row r="15549">
          <cell r="AI15549" t="str">
            <v>MONTERÍA</v>
          </cell>
        </row>
        <row r="15550">
          <cell r="AI15550" t="str">
            <v>TIERRALTA</v>
          </cell>
        </row>
        <row r="15551">
          <cell r="AI15551" t="str">
            <v>SAN BERNARDO DEL VIENTO</v>
          </cell>
        </row>
        <row r="15552">
          <cell r="AI15552" t="str">
            <v>PUEBLO NUEVO</v>
          </cell>
        </row>
        <row r="15553">
          <cell r="AI15553" t="str">
            <v>SAN ANTERO</v>
          </cell>
        </row>
        <row r="15554">
          <cell r="AI15554" t="str">
            <v>CIÉNAGA DE ORO</v>
          </cell>
        </row>
        <row r="15555">
          <cell r="AI15555" t="str">
            <v>VALENCIA</v>
          </cell>
        </row>
        <row r="15556">
          <cell r="AI15556" t="str">
            <v>MONTERÍA</v>
          </cell>
        </row>
        <row r="15557">
          <cell r="AI15557" t="str">
            <v>LOS CÓRDOBAS</v>
          </cell>
        </row>
        <row r="15558">
          <cell r="AI15558" t="str">
            <v>LORICA</v>
          </cell>
        </row>
        <row r="15559">
          <cell r="AI15559" t="str">
            <v>MONTERÍA</v>
          </cell>
        </row>
        <row r="15560">
          <cell r="AI15560" t="str">
            <v>BUENAVISTA</v>
          </cell>
        </row>
        <row r="15561">
          <cell r="AI15561" t="str">
            <v>PLANETA RICA</v>
          </cell>
        </row>
        <row r="15562">
          <cell r="AI15562" t="str">
            <v>LORICA</v>
          </cell>
        </row>
        <row r="15563">
          <cell r="AI15563" t="str">
            <v>SAHAGÚN</v>
          </cell>
        </row>
        <row r="15564">
          <cell r="AI15564" t="str">
            <v>CERETÉ</v>
          </cell>
        </row>
        <row r="15565">
          <cell r="AI15565" t="str">
            <v>MONTERÍA</v>
          </cell>
        </row>
        <row r="15566">
          <cell r="AI15566" t="str">
            <v>VALENCIA</v>
          </cell>
        </row>
        <row r="15567">
          <cell r="AI15567" t="str">
            <v>MONTERÍA</v>
          </cell>
        </row>
        <row r="15568">
          <cell r="AI15568" t="str">
            <v>LORICA</v>
          </cell>
        </row>
        <row r="15569">
          <cell r="AI15569" t="str">
            <v>CERETÉ</v>
          </cell>
        </row>
        <row r="15570">
          <cell r="AI15570" t="str">
            <v>MONTERÍA</v>
          </cell>
        </row>
        <row r="15571">
          <cell r="AI15571" t="str">
            <v>MONTERÍA</v>
          </cell>
        </row>
        <row r="15572">
          <cell r="AI15572" t="str">
            <v>MONTERÍA</v>
          </cell>
        </row>
        <row r="15573">
          <cell r="AI15573" t="str">
            <v>LORICA</v>
          </cell>
        </row>
        <row r="15574">
          <cell r="AI15574" t="str">
            <v>TIERRALTA</v>
          </cell>
        </row>
        <row r="15575">
          <cell r="AI15575" t="str">
            <v>MONTERÍA</v>
          </cell>
        </row>
        <row r="15576">
          <cell r="AI15576" t="str">
            <v>PLANETA RICA</v>
          </cell>
        </row>
        <row r="15577">
          <cell r="AI15577" t="str">
            <v>TIERRALTA</v>
          </cell>
        </row>
        <row r="15578">
          <cell r="AI15578" t="str">
            <v>MONTERÍA</v>
          </cell>
        </row>
        <row r="15579">
          <cell r="AI15579" t="str">
            <v>LORICA</v>
          </cell>
        </row>
        <row r="15580">
          <cell r="AI15580" t="str">
            <v>MONTERÍA</v>
          </cell>
        </row>
        <row r="15581">
          <cell r="AI15581" t="str">
            <v>PURÍSIMA DE LA CONCEPCIÓN</v>
          </cell>
        </row>
        <row r="15582">
          <cell r="AI15582" t="str">
            <v>MONTERÍA</v>
          </cell>
        </row>
        <row r="15583">
          <cell r="AI15583" t="str">
            <v>SAHAGÚN</v>
          </cell>
        </row>
        <row r="15584">
          <cell r="AI15584" t="str">
            <v>CHINÚ</v>
          </cell>
        </row>
        <row r="15585">
          <cell r="AI15585" t="str">
            <v>SAHAGÚN</v>
          </cell>
        </row>
        <row r="15586">
          <cell r="AI15586" t="str">
            <v>PUEBLO NUEVO</v>
          </cell>
        </row>
        <row r="15587">
          <cell r="AI15587" t="str">
            <v>MONTERÍA</v>
          </cell>
        </row>
        <row r="15588">
          <cell r="AI15588" t="str">
            <v>BUENAVISTA</v>
          </cell>
        </row>
        <row r="15589">
          <cell r="AI15589" t="str">
            <v>MONTERÍA</v>
          </cell>
        </row>
        <row r="15590">
          <cell r="AI15590" t="str">
            <v>BUENAVISTA</v>
          </cell>
        </row>
        <row r="15591">
          <cell r="AI15591" t="str">
            <v>SAHAGÚN</v>
          </cell>
        </row>
        <row r="15592">
          <cell r="AI15592" t="str">
            <v>LORICA</v>
          </cell>
        </row>
        <row r="15593">
          <cell r="AI15593" t="str">
            <v>MONTERÍA</v>
          </cell>
        </row>
        <row r="15594">
          <cell r="AI15594" t="str">
            <v>PLANETA RICA</v>
          </cell>
        </row>
        <row r="15595">
          <cell r="AI15595" t="str">
            <v>MONTERÍA</v>
          </cell>
        </row>
        <row r="15596">
          <cell r="AI15596" t="str">
            <v>LOS CÓRDOBAS</v>
          </cell>
        </row>
        <row r="15597">
          <cell r="AI15597" t="str">
            <v>TIERRALTA</v>
          </cell>
        </row>
        <row r="15598">
          <cell r="AI15598" t="str">
            <v>PUEBLO NUEVO</v>
          </cell>
        </row>
        <row r="15599">
          <cell r="AI15599" t="str">
            <v>MOÑITOS</v>
          </cell>
        </row>
        <row r="15600">
          <cell r="AI15600" t="str">
            <v>MONTERÍA</v>
          </cell>
        </row>
        <row r="15601">
          <cell r="AI15601" t="str">
            <v>TIERRALTA</v>
          </cell>
        </row>
        <row r="15602">
          <cell r="AI15602" t="str">
            <v>PLANETA RICA</v>
          </cell>
        </row>
        <row r="15603">
          <cell r="AI15603" t="str">
            <v>VALENCIA</v>
          </cell>
        </row>
        <row r="15604">
          <cell r="AI15604" t="str">
            <v>PUERTO LIBERTADOR</v>
          </cell>
        </row>
        <row r="15605">
          <cell r="AI15605" t="str">
            <v>MONTERÍA</v>
          </cell>
        </row>
        <row r="15606">
          <cell r="AI15606" t="str">
            <v>TIERRALTA</v>
          </cell>
        </row>
        <row r="15607">
          <cell r="AI15607" t="str">
            <v>MOÑITOS</v>
          </cell>
        </row>
        <row r="15608">
          <cell r="AI15608" t="str">
            <v>MONTERÍA</v>
          </cell>
        </row>
        <row r="15609">
          <cell r="AI15609" t="str">
            <v>TIERRALTA</v>
          </cell>
        </row>
        <row r="15610">
          <cell r="AI15610" t="str">
            <v>SAN ANDRÉS DE SOTAVENTO</v>
          </cell>
        </row>
        <row r="15611">
          <cell r="AI15611" t="str">
            <v>MONTERÍA</v>
          </cell>
        </row>
        <row r="15612">
          <cell r="AI15612" t="str">
            <v>LORICA</v>
          </cell>
        </row>
        <row r="15613">
          <cell r="AI15613" t="str">
            <v>MONTERÍA</v>
          </cell>
        </row>
        <row r="15614">
          <cell r="AI15614" t="str">
            <v>MONTERÍA</v>
          </cell>
        </row>
        <row r="15615">
          <cell r="AI15615" t="str">
            <v>SAN ANTERO</v>
          </cell>
        </row>
        <row r="15616">
          <cell r="AI15616" t="str">
            <v>MONTERÍA</v>
          </cell>
        </row>
        <row r="15617">
          <cell r="AI15617" t="str">
            <v>CERETÉ</v>
          </cell>
        </row>
        <row r="15618">
          <cell r="AI15618" t="str">
            <v>SAN ANTERO</v>
          </cell>
        </row>
        <row r="15619">
          <cell r="AI15619" t="str">
            <v>SAHAGÚN</v>
          </cell>
        </row>
        <row r="15620">
          <cell r="AI15620" t="str">
            <v>COTORRA</v>
          </cell>
        </row>
        <row r="15621">
          <cell r="AI15621" t="str">
            <v>SAN PELAYO</v>
          </cell>
        </row>
        <row r="15622">
          <cell r="AI15622" t="str">
            <v>TIERRALTA</v>
          </cell>
        </row>
        <row r="15623">
          <cell r="AI15623" t="str">
            <v>MONTERÍA</v>
          </cell>
        </row>
        <row r="15624">
          <cell r="AI15624" t="str">
            <v>SAN BERNARDO DEL VIENTO</v>
          </cell>
        </row>
        <row r="15625">
          <cell r="AI15625" t="str">
            <v>CIÉNAGA DE ORO</v>
          </cell>
        </row>
        <row r="15626">
          <cell r="AI15626" t="str">
            <v>LORICA</v>
          </cell>
        </row>
        <row r="15627">
          <cell r="AI15627" t="str">
            <v>CERETÉ</v>
          </cell>
        </row>
        <row r="15628">
          <cell r="AI15628" t="str">
            <v>LORICA</v>
          </cell>
        </row>
        <row r="15629">
          <cell r="AI15629" t="str">
            <v>SAHAGÚN</v>
          </cell>
        </row>
        <row r="15630">
          <cell r="AI15630" t="str">
            <v>MONTERÍA</v>
          </cell>
        </row>
        <row r="15631">
          <cell r="AI15631" t="str">
            <v>MONTERÍA</v>
          </cell>
        </row>
        <row r="15632">
          <cell r="AI15632" t="str">
            <v>MONTERÍA</v>
          </cell>
        </row>
        <row r="15633">
          <cell r="AI15633" t="str">
            <v>TIERRALTA</v>
          </cell>
        </row>
        <row r="15634">
          <cell r="AI15634" t="str">
            <v>MONTERÍA</v>
          </cell>
        </row>
        <row r="15635">
          <cell r="AI15635" t="str">
            <v>VALENCIA</v>
          </cell>
        </row>
        <row r="15636">
          <cell r="AI15636" t="str">
            <v>MONTERÍA</v>
          </cell>
        </row>
        <row r="15637">
          <cell r="AI15637" t="str">
            <v>CERETÉ</v>
          </cell>
        </row>
        <row r="15638">
          <cell r="AI15638" t="str">
            <v>TIERRALTA</v>
          </cell>
        </row>
        <row r="15639">
          <cell r="AI15639" t="str">
            <v>MONTERÍA</v>
          </cell>
        </row>
        <row r="15640">
          <cell r="AI15640" t="str">
            <v>MONTERÍA</v>
          </cell>
        </row>
        <row r="15641">
          <cell r="AI15641" t="str">
            <v>SAN ANTERO</v>
          </cell>
        </row>
        <row r="15642">
          <cell r="AI15642" t="str">
            <v>LORICA</v>
          </cell>
        </row>
        <row r="15643">
          <cell r="AI15643" t="str">
            <v>MONTELÍBANO</v>
          </cell>
        </row>
        <row r="15644">
          <cell r="AI15644" t="str">
            <v>PUERTO LIBERTADOR</v>
          </cell>
        </row>
        <row r="15645">
          <cell r="AI15645" t="str">
            <v>MONTERÍA</v>
          </cell>
        </row>
        <row r="15646">
          <cell r="AI15646" t="str">
            <v>TIERRALTA</v>
          </cell>
        </row>
        <row r="15647">
          <cell r="AI15647" t="str">
            <v>SAN ANDRÉS DE SOTAVENTO</v>
          </cell>
        </row>
        <row r="15648">
          <cell r="AI15648" t="str">
            <v>TUCHÍN</v>
          </cell>
        </row>
        <row r="15649">
          <cell r="AI15649" t="str">
            <v>MONTERÍA</v>
          </cell>
        </row>
        <row r="15650">
          <cell r="AI15650" t="str">
            <v>SAHAGÚN</v>
          </cell>
        </row>
        <row r="15651">
          <cell r="AI15651" t="str">
            <v>MONTERÍA</v>
          </cell>
        </row>
        <row r="15652">
          <cell r="AI15652" t="str">
            <v>MONTERÍA</v>
          </cell>
        </row>
        <row r="15653">
          <cell r="AI15653" t="str">
            <v>PLANETA RICA</v>
          </cell>
        </row>
        <row r="15654">
          <cell r="AI15654" t="str">
            <v>MONTERÍA</v>
          </cell>
        </row>
        <row r="15655">
          <cell r="AI15655" t="str">
            <v>MONTELÍBANO</v>
          </cell>
        </row>
        <row r="15656">
          <cell r="AI15656" t="str">
            <v>MONTERÍA</v>
          </cell>
        </row>
        <row r="15657">
          <cell r="AI15657" t="str">
            <v>LOS CÓRDOBAS</v>
          </cell>
        </row>
        <row r="15658">
          <cell r="AI15658" t="str">
            <v>SAHAGÚN</v>
          </cell>
        </row>
        <row r="15659">
          <cell r="AI15659" t="str">
            <v>MOMIL</v>
          </cell>
        </row>
        <row r="15660">
          <cell r="AI15660" t="str">
            <v>CHINÚ</v>
          </cell>
        </row>
        <row r="15661">
          <cell r="AI15661" t="str">
            <v>MONTERÍA</v>
          </cell>
        </row>
        <row r="15662">
          <cell r="AI15662" t="str">
            <v>PLANETA RICA</v>
          </cell>
        </row>
        <row r="15663">
          <cell r="AI15663" t="str">
            <v>TIERRALTA</v>
          </cell>
        </row>
        <row r="15664">
          <cell r="AI15664" t="str">
            <v>SAHAGÚN</v>
          </cell>
        </row>
        <row r="15665">
          <cell r="AI15665" t="str">
            <v>TIERRALTA</v>
          </cell>
        </row>
        <row r="15666">
          <cell r="AI15666" t="str">
            <v>TIERRALTA</v>
          </cell>
        </row>
        <row r="15667">
          <cell r="AI15667" t="str">
            <v>SAN CARLOS</v>
          </cell>
        </row>
        <row r="15668">
          <cell r="AI15668" t="str">
            <v>MOÑITOS</v>
          </cell>
        </row>
        <row r="15669">
          <cell r="AI15669" t="str">
            <v>SAN CARLOS</v>
          </cell>
        </row>
        <row r="15670">
          <cell r="AI15670" t="str">
            <v>MOÑITOS</v>
          </cell>
        </row>
        <row r="15671">
          <cell r="AI15671" t="str">
            <v>CHINÚ</v>
          </cell>
        </row>
        <row r="15672">
          <cell r="AI15672" t="str">
            <v>MONTERÍA</v>
          </cell>
        </row>
        <row r="15673">
          <cell r="AI15673" t="str">
            <v>AYAPEL</v>
          </cell>
        </row>
        <row r="15674">
          <cell r="AI15674" t="str">
            <v>MONTERÍA</v>
          </cell>
        </row>
        <row r="15675">
          <cell r="AI15675" t="str">
            <v>PLANETA RICA</v>
          </cell>
        </row>
        <row r="15676">
          <cell r="AI15676" t="str">
            <v>SAN ANTERO</v>
          </cell>
        </row>
        <row r="15677">
          <cell r="AI15677" t="str">
            <v>MONTERÍA</v>
          </cell>
        </row>
        <row r="15678">
          <cell r="AI15678" t="str">
            <v>MONTERÍA</v>
          </cell>
        </row>
        <row r="15679">
          <cell r="AI15679" t="str">
            <v>AYAPEL</v>
          </cell>
        </row>
        <row r="15680">
          <cell r="AI15680" t="str">
            <v>TIERRALTA</v>
          </cell>
        </row>
        <row r="15681">
          <cell r="AI15681" t="str">
            <v>TIERRALTA</v>
          </cell>
        </row>
        <row r="15682">
          <cell r="AI15682" t="str">
            <v>MONTERÍA</v>
          </cell>
        </row>
        <row r="15683">
          <cell r="AI15683" t="str">
            <v>MONTERÍA</v>
          </cell>
        </row>
        <row r="15684">
          <cell r="AI15684" t="str">
            <v>MONTERÍA</v>
          </cell>
        </row>
        <row r="15685">
          <cell r="AI15685" t="str">
            <v>SAN PELAYO</v>
          </cell>
        </row>
        <row r="15686">
          <cell r="AI15686" t="str">
            <v>MONTERÍA</v>
          </cell>
        </row>
        <row r="15687">
          <cell r="AI15687" t="str">
            <v>MONTERÍA</v>
          </cell>
        </row>
        <row r="15688">
          <cell r="AI15688" t="str">
            <v>CERETÉ</v>
          </cell>
        </row>
        <row r="15689">
          <cell r="AI15689" t="str">
            <v>VALENCIA</v>
          </cell>
        </row>
        <row r="15690">
          <cell r="AI15690" t="str">
            <v>TIERRALTA</v>
          </cell>
        </row>
        <row r="15691">
          <cell r="AI15691" t="str">
            <v>MONTERÍA</v>
          </cell>
        </row>
        <row r="15692">
          <cell r="AI15692" t="str">
            <v>TIERRALTA</v>
          </cell>
        </row>
        <row r="15693">
          <cell r="AI15693" t="str">
            <v>SAN PELAYO</v>
          </cell>
        </row>
        <row r="15694">
          <cell r="AI15694" t="str">
            <v>PURÍSIMA DE LA CONCEPCIÓN</v>
          </cell>
        </row>
        <row r="15695">
          <cell r="AI15695" t="str">
            <v>MONTERÍA</v>
          </cell>
        </row>
        <row r="15696">
          <cell r="AI15696" t="str">
            <v>COTORRA</v>
          </cell>
        </row>
        <row r="15697">
          <cell r="AI15697" t="str">
            <v>SAN ANTERO</v>
          </cell>
        </row>
        <row r="15698">
          <cell r="AI15698" t="str">
            <v>CIÉNAGA DE ORO</v>
          </cell>
        </row>
        <row r="15699">
          <cell r="AI15699" t="str">
            <v>SAHAGÚN</v>
          </cell>
        </row>
        <row r="15700">
          <cell r="AI15700" t="str">
            <v>SAN ANTERO</v>
          </cell>
        </row>
        <row r="15701">
          <cell r="AI15701" t="str">
            <v>LORICA</v>
          </cell>
        </row>
        <row r="15702">
          <cell r="AI15702" t="str">
            <v>SAHAGÚN</v>
          </cell>
        </row>
        <row r="15703">
          <cell r="AI15703" t="str">
            <v>MONTERÍA</v>
          </cell>
        </row>
        <row r="15704">
          <cell r="AI15704" t="str">
            <v>MONTERÍA</v>
          </cell>
        </row>
        <row r="15705">
          <cell r="AI15705" t="str">
            <v>MONTERÍA</v>
          </cell>
        </row>
        <row r="15706">
          <cell r="AI15706" t="str">
            <v>TIERRALTA</v>
          </cell>
        </row>
        <row r="15707">
          <cell r="AI15707" t="str">
            <v>MONTERÍA</v>
          </cell>
        </row>
        <row r="15708">
          <cell r="AI15708" t="str">
            <v>VALENCIA</v>
          </cell>
        </row>
        <row r="15709">
          <cell r="AI15709" t="str">
            <v>MONTERÍA</v>
          </cell>
        </row>
        <row r="15710">
          <cell r="AI15710" t="str">
            <v>CERETÉ</v>
          </cell>
        </row>
        <row r="15711">
          <cell r="AI15711" t="str">
            <v>TIERRALTA</v>
          </cell>
        </row>
        <row r="15712">
          <cell r="AI15712" t="str">
            <v>MONTERÍA</v>
          </cell>
        </row>
        <row r="15713">
          <cell r="AI15713" t="str">
            <v>MONTERÍA</v>
          </cell>
        </row>
        <row r="15714">
          <cell r="AI15714" t="str">
            <v>SAN ANTERO</v>
          </cell>
        </row>
        <row r="15715">
          <cell r="AI15715" t="str">
            <v>LORICA</v>
          </cell>
        </row>
        <row r="15716">
          <cell r="AI15716" t="str">
            <v>MONTELÍBANO</v>
          </cell>
        </row>
        <row r="15717">
          <cell r="AI15717" t="str">
            <v>PUERTO LIBERTADOR</v>
          </cell>
        </row>
        <row r="15718">
          <cell r="AI15718" t="str">
            <v>MONTERÍA</v>
          </cell>
        </row>
        <row r="15719">
          <cell r="AI15719" t="str">
            <v>TIERRALTA</v>
          </cell>
        </row>
        <row r="15720">
          <cell r="AI15720" t="str">
            <v>SAN ANDRÉS DE SOTAVENTO</v>
          </cell>
        </row>
        <row r="15721">
          <cell r="AI15721" t="str">
            <v>TUCHÍN</v>
          </cell>
        </row>
        <row r="15722">
          <cell r="AI15722" t="str">
            <v>MONTERÍA</v>
          </cell>
        </row>
        <row r="15723">
          <cell r="AI15723" t="str">
            <v>COTORRA</v>
          </cell>
        </row>
        <row r="15724">
          <cell r="AI15724" t="str">
            <v>SAHAGÚN</v>
          </cell>
        </row>
        <row r="15725">
          <cell r="AI15725" t="str">
            <v>LORICA</v>
          </cell>
        </row>
        <row r="15726">
          <cell r="AI15726" t="str">
            <v>MONTERÍA</v>
          </cell>
        </row>
        <row r="15727">
          <cell r="AI15727" t="str">
            <v>MONTERÍA</v>
          </cell>
        </row>
        <row r="15728">
          <cell r="AI15728" t="str">
            <v>MONTERÍA</v>
          </cell>
        </row>
        <row r="15729">
          <cell r="AI15729" t="str">
            <v>PLANETA RICA</v>
          </cell>
        </row>
        <row r="15730">
          <cell r="AI15730" t="str">
            <v>MONTERÍA</v>
          </cell>
        </row>
        <row r="15731">
          <cell r="AI15731" t="str">
            <v>MONTELÍBANO</v>
          </cell>
        </row>
        <row r="15732">
          <cell r="AI15732" t="str">
            <v>MONTERÍA</v>
          </cell>
        </row>
        <row r="15733">
          <cell r="AI15733" t="str">
            <v>LOS CÓRDOBAS</v>
          </cell>
        </row>
        <row r="15734">
          <cell r="AI15734" t="str">
            <v>SAHAGÚN</v>
          </cell>
        </row>
        <row r="15735">
          <cell r="AI15735" t="str">
            <v>MOMIL</v>
          </cell>
        </row>
        <row r="15736">
          <cell r="AI15736" t="str">
            <v>CHINÚ</v>
          </cell>
        </row>
        <row r="15737">
          <cell r="AI15737" t="str">
            <v>MONTERÍA</v>
          </cell>
        </row>
        <row r="15738">
          <cell r="AI15738" t="str">
            <v>PLANETA RICA</v>
          </cell>
        </row>
        <row r="15739">
          <cell r="AI15739" t="str">
            <v>TIERRALTA</v>
          </cell>
        </row>
        <row r="15740">
          <cell r="AI15740" t="str">
            <v>SAHAGÚN</v>
          </cell>
        </row>
        <row r="15741">
          <cell r="AI15741" t="str">
            <v>TIERRALTA</v>
          </cell>
        </row>
        <row r="15742">
          <cell r="AI15742" t="str">
            <v>TIERRALTA</v>
          </cell>
        </row>
        <row r="15743">
          <cell r="AI15743" t="str">
            <v>SAN CARLOS</v>
          </cell>
        </row>
        <row r="15744">
          <cell r="AI15744" t="str">
            <v>MOÑITOS</v>
          </cell>
        </row>
        <row r="15745">
          <cell r="AI15745" t="str">
            <v>TUCHÍN</v>
          </cell>
        </row>
        <row r="15746">
          <cell r="AI15746" t="str">
            <v>SAN CARLOS</v>
          </cell>
        </row>
        <row r="15747">
          <cell r="AI15747" t="str">
            <v>MOÑITOS</v>
          </cell>
        </row>
        <row r="15748">
          <cell r="AI15748" t="str">
            <v>CHINÚ</v>
          </cell>
        </row>
        <row r="15749">
          <cell r="AI15749" t="str">
            <v>MONTERÍA</v>
          </cell>
        </row>
        <row r="15750">
          <cell r="AI15750" t="str">
            <v>AYAPEL</v>
          </cell>
        </row>
        <row r="15751">
          <cell r="AI15751" t="str">
            <v>MONTERÍA</v>
          </cell>
        </row>
        <row r="15752">
          <cell r="AI15752" t="str">
            <v>PLANETA RICA</v>
          </cell>
        </row>
        <row r="15753">
          <cell r="AI15753" t="str">
            <v>SAN ANTERO</v>
          </cell>
        </row>
        <row r="15754">
          <cell r="AI15754" t="str">
            <v>MONTERÍA</v>
          </cell>
        </row>
        <row r="15755">
          <cell r="AI15755" t="str">
            <v>MONTERÍA</v>
          </cell>
        </row>
        <row r="15756">
          <cell r="AI15756" t="str">
            <v>AYAPEL</v>
          </cell>
        </row>
        <row r="15757">
          <cell r="AI15757" t="str">
            <v>TIERRALTA</v>
          </cell>
        </row>
        <row r="15758">
          <cell r="AI15758" t="str">
            <v>TIERRALTA</v>
          </cell>
        </row>
        <row r="15759">
          <cell r="AI15759" t="str">
            <v>MONTERÍA</v>
          </cell>
        </row>
        <row r="15760">
          <cell r="AI15760" t="str">
            <v>MONTERÍA</v>
          </cell>
        </row>
        <row r="15761">
          <cell r="AI15761" t="str">
            <v>MONTERÍA</v>
          </cell>
        </row>
        <row r="15762">
          <cell r="AI15762" t="str">
            <v>SAN PELAYO</v>
          </cell>
        </row>
        <row r="15763">
          <cell r="AI15763" t="str">
            <v>MONTERÍA</v>
          </cell>
        </row>
        <row r="15764">
          <cell r="AI15764" t="str">
            <v>MONTERÍA</v>
          </cell>
        </row>
        <row r="15765">
          <cell r="AI15765" t="str">
            <v>CERETÉ</v>
          </cell>
        </row>
        <row r="15766">
          <cell r="AI15766" t="str">
            <v>VALENCIA</v>
          </cell>
        </row>
        <row r="15767">
          <cell r="AI15767" t="str">
            <v>TIERRALTA</v>
          </cell>
        </row>
        <row r="15768">
          <cell r="AI15768" t="str">
            <v>MONTERÍA</v>
          </cell>
        </row>
        <row r="15769">
          <cell r="AI15769" t="str">
            <v>TIERRALTA</v>
          </cell>
        </row>
        <row r="15770">
          <cell r="AI15770" t="str">
            <v>SAN PELAYO</v>
          </cell>
        </row>
        <row r="15771">
          <cell r="AI15771" t="str">
            <v>MONTELÍBANO</v>
          </cell>
        </row>
        <row r="15772">
          <cell r="AI15772" t="str">
            <v>PURÍSIMA DE LA CONCEPCIÓN</v>
          </cell>
        </row>
        <row r="15773">
          <cell r="AI15773" t="str">
            <v>MONTERÍA</v>
          </cell>
        </row>
        <row r="15774">
          <cell r="AI15774" t="str">
            <v>COTORRA</v>
          </cell>
        </row>
        <row r="15775">
          <cell r="AI15775" t="str">
            <v>SAN ANTERO</v>
          </cell>
        </row>
        <row r="15776">
          <cell r="AI15776" t="str">
            <v>CIÉNAGA DE ORO</v>
          </cell>
        </row>
        <row r="15777">
          <cell r="AI15777" t="str">
            <v>SAHAGÚN</v>
          </cell>
        </row>
        <row r="15778">
          <cell r="AI15778" t="str">
            <v>SAN ANTERO</v>
          </cell>
        </row>
        <row r="15779">
          <cell r="AI15779" t="str">
            <v>VALENCIA</v>
          </cell>
        </row>
        <row r="15780">
          <cell r="AI15780" t="str">
            <v>VALENCIA</v>
          </cell>
        </row>
        <row r="15781">
          <cell r="AI15781" t="str">
            <v>COTORRA</v>
          </cell>
        </row>
        <row r="15782">
          <cell r="AI15782" t="str">
            <v>MONTERÍA</v>
          </cell>
        </row>
        <row r="15783">
          <cell r="AI15783" t="str">
            <v>MONTERÍA</v>
          </cell>
        </row>
        <row r="15784">
          <cell r="AI15784" t="str">
            <v>CERETÉ</v>
          </cell>
        </row>
        <row r="15785">
          <cell r="AI15785" t="str">
            <v>CERETÉ</v>
          </cell>
        </row>
        <row r="15786">
          <cell r="AI15786" t="str">
            <v>PURÍSIMA DE LA CONCEPCIÓN</v>
          </cell>
        </row>
        <row r="15787">
          <cell r="AI15787" t="str">
            <v>CIÉNAGA DE ORO</v>
          </cell>
        </row>
        <row r="15788">
          <cell r="AI15788" t="str">
            <v>CERETÉ</v>
          </cell>
        </row>
        <row r="15789">
          <cell r="AI15789" t="str">
            <v>CERETÉ</v>
          </cell>
        </row>
        <row r="15790">
          <cell r="AI15790" t="str">
            <v>TIERRALTA</v>
          </cell>
        </row>
        <row r="15791">
          <cell r="AI15791" t="str">
            <v>MONTERÍA</v>
          </cell>
        </row>
        <row r="15792">
          <cell r="AI15792" t="str">
            <v>MONTERÍA</v>
          </cell>
        </row>
        <row r="15793">
          <cell r="AI15793" t="str">
            <v>MONTERÍA</v>
          </cell>
        </row>
        <row r="15794">
          <cell r="AI15794" t="str">
            <v>VALENCIA</v>
          </cell>
        </row>
        <row r="15795">
          <cell r="AI15795" t="str">
            <v>VALENCIA</v>
          </cell>
        </row>
        <row r="15796">
          <cell r="AI15796" t="str">
            <v>AYAPEL</v>
          </cell>
        </row>
        <row r="15797">
          <cell r="AI15797" t="str">
            <v>PUERTO ESCONDIDO</v>
          </cell>
        </row>
        <row r="15798">
          <cell r="AI15798" t="str">
            <v>COTORRA</v>
          </cell>
        </row>
        <row r="15799">
          <cell r="AI15799" t="str">
            <v>MONTERÍA</v>
          </cell>
        </row>
        <row r="15800">
          <cell r="AI15800" t="str">
            <v>MONTERÍA</v>
          </cell>
        </row>
        <row r="15801">
          <cell r="AI15801" t="str">
            <v>PLANETA RICA</v>
          </cell>
        </row>
        <row r="15802">
          <cell r="AI15802" t="str">
            <v>MONTERÍA</v>
          </cell>
        </row>
        <row r="15803">
          <cell r="AI15803" t="str">
            <v>SAHAGÚN</v>
          </cell>
        </row>
        <row r="15804">
          <cell r="AI15804" t="str">
            <v>MOÑITOS</v>
          </cell>
        </row>
        <row r="15805">
          <cell r="AI15805" t="str">
            <v>MONTERÍA</v>
          </cell>
        </row>
        <row r="15806">
          <cell r="AI15806" t="str">
            <v>MONTELÍBANO</v>
          </cell>
        </row>
        <row r="15807">
          <cell r="AI15807" t="str">
            <v>TIERRALTA</v>
          </cell>
        </row>
        <row r="15808">
          <cell r="AI15808" t="str">
            <v>SAHAGÚN</v>
          </cell>
        </row>
        <row r="15809">
          <cell r="AI15809" t="str">
            <v>MONTERÍA</v>
          </cell>
        </row>
        <row r="15810">
          <cell r="AI15810" t="str">
            <v>SAN ANTERO</v>
          </cell>
        </row>
        <row r="15811">
          <cell r="AI15811" t="str">
            <v>MOÑITOS</v>
          </cell>
        </row>
        <row r="15812">
          <cell r="AI15812" t="str">
            <v>LORICA</v>
          </cell>
        </row>
        <row r="15813">
          <cell r="AI15813" t="str">
            <v>TIERRALTA</v>
          </cell>
        </row>
        <row r="15814">
          <cell r="AI15814" t="str">
            <v>SAN CARLOS</v>
          </cell>
        </row>
        <row r="15815">
          <cell r="AI15815" t="str">
            <v>SAHAGÚN</v>
          </cell>
        </row>
        <row r="15816">
          <cell r="AI15816" t="str">
            <v>LORICA</v>
          </cell>
        </row>
        <row r="15817">
          <cell r="AI15817" t="str">
            <v>CHINÚ</v>
          </cell>
        </row>
        <row r="15818">
          <cell r="AI15818" t="str">
            <v>SAN BERNARDO DEL VIENTO</v>
          </cell>
        </row>
        <row r="15819">
          <cell r="AI15819" t="str">
            <v>CANALETE</v>
          </cell>
        </row>
        <row r="15820">
          <cell r="AI15820" t="str">
            <v>SAN CARLOS</v>
          </cell>
        </row>
        <row r="15821">
          <cell r="AI15821" t="str">
            <v>MONTELÍBANO</v>
          </cell>
        </row>
        <row r="15822">
          <cell r="AI15822" t="str">
            <v>SAN ANTERO</v>
          </cell>
        </row>
        <row r="15823">
          <cell r="AI15823" t="str">
            <v>MONTERÍA</v>
          </cell>
        </row>
        <row r="15824">
          <cell r="AI15824" t="str">
            <v>AYAPEL</v>
          </cell>
        </row>
        <row r="15825">
          <cell r="AI15825" t="str">
            <v>COTORRA</v>
          </cell>
        </row>
        <row r="15826">
          <cell r="AI15826" t="str">
            <v>MONTERÍA</v>
          </cell>
        </row>
        <row r="15827">
          <cell r="AI15827" t="str">
            <v>CIÉNAGA DE ORO</v>
          </cell>
        </row>
        <row r="15828">
          <cell r="AI15828" t="str">
            <v>PURÍSIMA DE LA CONCEPCIÓN</v>
          </cell>
        </row>
        <row r="15829">
          <cell r="AI15829" t="str">
            <v>MONTERÍA</v>
          </cell>
        </row>
        <row r="15830">
          <cell r="AI15830" t="str">
            <v>SAN PELAYO</v>
          </cell>
        </row>
        <row r="15831">
          <cell r="AI15831" t="str">
            <v>PUERTO ESCONDIDO</v>
          </cell>
        </row>
        <row r="15832">
          <cell r="AI15832" t="str">
            <v>LOS CÓRDOBAS</v>
          </cell>
        </row>
        <row r="15833">
          <cell r="AI15833" t="str">
            <v>CERETÉ</v>
          </cell>
        </row>
        <row r="15834">
          <cell r="AI15834" t="str">
            <v>TIERRALTA</v>
          </cell>
        </row>
        <row r="15835">
          <cell r="AI15835" t="str">
            <v>BUENAVISTA</v>
          </cell>
        </row>
        <row r="15836">
          <cell r="AI15836" t="str">
            <v>MONTELÍBANO</v>
          </cell>
        </row>
        <row r="15837">
          <cell r="AI15837" t="str">
            <v>CANALETE</v>
          </cell>
        </row>
        <row r="15838">
          <cell r="AI15838" t="str">
            <v>MONTERÍA</v>
          </cell>
        </row>
        <row r="15839">
          <cell r="AI15839" t="str">
            <v>MONTERÍA</v>
          </cell>
        </row>
        <row r="15840">
          <cell r="AI15840" t="str">
            <v>PLANETA RICA</v>
          </cell>
        </row>
        <row r="15841">
          <cell r="AI15841" t="str">
            <v>MONTERÍA</v>
          </cell>
        </row>
        <row r="15842">
          <cell r="AI15842" t="str">
            <v>PUEBLO NUEVO</v>
          </cell>
        </row>
        <row r="15843">
          <cell r="AI15843" t="str">
            <v>MONTERÍA</v>
          </cell>
        </row>
        <row r="15844">
          <cell r="AI15844" t="str">
            <v>MONTERÍA</v>
          </cell>
        </row>
        <row r="15845">
          <cell r="AI15845" t="str">
            <v>MONTERÍA</v>
          </cell>
        </row>
        <row r="15846">
          <cell r="AI15846" t="str">
            <v>PLANETA RICA</v>
          </cell>
        </row>
        <row r="15847">
          <cell r="AI15847" t="str">
            <v>CERETÉ</v>
          </cell>
        </row>
        <row r="15848">
          <cell r="AI15848" t="str">
            <v>PLANETA RICA</v>
          </cell>
        </row>
        <row r="15849">
          <cell r="AI15849" t="str">
            <v>AYAPEL</v>
          </cell>
        </row>
        <row r="15850">
          <cell r="AI15850" t="str">
            <v>MONTERÍA</v>
          </cell>
        </row>
        <row r="15851">
          <cell r="AI15851" t="str">
            <v>PUEBLO NUEVO</v>
          </cell>
        </row>
        <row r="15852">
          <cell r="AI15852" t="str">
            <v>MONTERÍA</v>
          </cell>
        </row>
        <row r="15853">
          <cell r="AI15853" t="str">
            <v>MONTERÍA</v>
          </cell>
        </row>
        <row r="15854">
          <cell r="AI15854" t="str">
            <v>CERETÉ</v>
          </cell>
        </row>
        <row r="15855">
          <cell r="AI15855" t="str">
            <v>MONTERÍA</v>
          </cell>
        </row>
        <row r="15856">
          <cell r="AI15856" t="str">
            <v>TIERRALTA</v>
          </cell>
        </row>
        <row r="15857">
          <cell r="AI15857" t="str">
            <v>CIÉNAGA DE ORO</v>
          </cell>
        </row>
        <row r="15858">
          <cell r="AI15858" t="str">
            <v>CANALETE</v>
          </cell>
        </row>
        <row r="15859">
          <cell r="AI15859" t="str">
            <v>SAHAGÚN</v>
          </cell>
        </row>
        <row r="15860">
          <cell r="AI15860" t="str">
            <v>CANALETE</v>
          </cell>
        </row>
        <row r="15861">
          <cell r="AI15861" t="str">
            <v>SAN PELAYO</v>
          </cell>
        </row>
        <row r="15862">
          <cell r="AI15862" t="str">
            <v>CERETÉ</v>
          </cell>
        </row>
        <row r="15863">
          <cell r="AI15863" t="str">
            <v>MOÑITOS</v>
          </cell>
        </row>
        <row r="15864">
          <cell r="AI15864" t="str">
            <v>SAHAGÚN</v>
          </cell>
        </row>
        <row r="15865">
          <cell r="AI15865" t="str">
            <v>TUCHÍN</v>
          </cell>
        </row>
        <row r="15866">
          <cell r="AI15866" t="str">
            <v>CERETÉ</v>
          </cell>
        </row>
        <row r="15867">
          <cell r="AI15867" t="str">
            <v>SAN JOSÉ DE URÉ</v>
          </cell>
        </row>
        <row r="15868">
          <cell r="AI15868" t="str">
            <v>PLANETA RICA</v>
          </cell>
        </row>
        <row r="15869">
          <cell r="AI15869" t="str">
            <v>CANALETE</v>
          </cell>
        </row>
        <row r="15870">
          <cell r="AI15870" t="str">
            <v>SAN PELAYO</v>
          </cell>
        </row>
        <row r="15871">
          <cell r="AI15871" t="str">
            <v>CANALETE</v>
          </cell>
        </row>
        <row r="15872">
          <cell r="AI15872" t="str">
            <v>TIERRALTA</v>
          </cell>
        </row>
        <row r="15873">
          <cell r="AI15873" t="str">
            <v>LORICA</v>
          </cell>
        </row>
        <row r="15874">
          <cell r="AI15874" t="str">
            <v>SAHAGÚN</v>
          </cell>
        </row>
        <row r="15875">
          <cell r="AI15875" t="str">
            <v>SAHAGÚN</v>
          </cell>
        </row>
        <row r="15876">
          <cell r="AI15876" t="str">
            <v>PURÍSIMA DE LA CONCEPCIÓN</v>
          </cell>
        </row>
        <row r="15877">
          <cell r="AI15877" t="str">
            <v>MONTERÍA</v>
          </cell>
        </row>
        <row r="15878">
          <cell r="AI15878" t="str">
            <v>TIERRALTA</v>
          </cell>
        </row>
        <row r="15879">
          <cell r="AI15879" t="str">
            <v>TIERRALTA</v>
          </cell>
        </row>
        <row r="15880">
          <cell r="AI15880" t="str">
            <v>SAN ANTERO</v>
          </cell>
        </row>
        <row r="15881">
          <cell r="AI15881" t="str">
            <v>LA APARTADA</v>
          </cell>
        </row>
        <row r="15882">
          <cell r="AI15882" t="str">
            <v>MONTERÍA</v>
          </cell>
        </row>
        <row r="15883">
          <cell r="AI15883" t="str">
            <v>MONTERÍA</v>
          </cell>
        </row>
        <row r="15884">
          <cell r="AI15884" t="str">
            <v>MONTERÍA</v>
          </cell>
        </row>
        <row r="15885">
          <cell r="AI15885" t="str">
            <v>MONTERÍA</v>
          </cell>
        </row>
        <row r="15886">
          <cell r="AI15886" t="str">
            <v>MONTERÍA</v>
          </cell>
        </row>
        <row r="15887">
          <cell r="AI15887" t="str">
            <v>TUCHÍN</v>
          </cell>
        </row>
        <row r="15888">
          <cell r="AI15888" t="str">
            <v>MONTERÍA</v>
          </cell>
        </row>
        <row r="15889">
          <cell r="AI15889" t="str">
            <v>CERETÉ</v>
          </cell>
        </row>
        <row r="15890">
          <cell r="AI15890" t="str">
            <v>MONTERÍA</v>
          </cell>
        </row>
        <row r="15891">
          <cell r="AI15891" t="str">
            <v>MONTERÍA</v>
          </cell>
        </row>
        <row r="15892">
          <cell r="AI15892" t="str">
            <v>MONTERÍA</v>
          </cell>
        </row>
        <row r="15893">
          <cell r="AI15893" t="str">
            <v>MONTERÍA</v>
          </cell>
        </row>
        <row r="15894">
          <cell r="AI15894" t="str">
            <v>MONTERÍA</v>
          </cell>
        </row>
        <row r="15895">
          <cell r="AI15895" t="str">
            <v>CERETÉ</v>
          </cell>
        </row>
        <row r="15896">
          <cell r="AI15896" t="str">
            <v>CIÉNAGA DE ORO</v>
          </cell>
        </row>
        <row r="15897">
          <cell r="AI15897" t="str">
            <v>MOÑITOS</v>
          </cell>
        </row>
        <row r="15898">
          <cell r="AI15898" t="str">
            <v>MONTERÍA</v>
          </cell>
        </row>
        <row r="15899">
          <cell r="AI15899" t="str">
            <v>SAN PELAYO</v>
          </cell>
        </row>
        <row r="15900">
          <cell r="AI15900" t="str">
            <v>TIERRALTA</v>
          </cell>
        </row>
        <row r="15901">
          <cell r="AI15901" t="str">
            <v>MONTERÍA</v>
          </cell>
        </row>
        <row r="15902">
          <cell r="AI15902" t="str">
            <v>PUERTO ESCONDIDO</v>
          </cell>
        </row>
        <row r="15903">
          <cell r="AI15903" t="str">
            <v>CHINÚ</v>
          </cell>
        </row>
        <row r="15904">
          <cell r="AI15904" t="str">
            <v>LORICA</v>
          </cell>
        </row>
        <row r="15905">
          <cell r="AI15905" t="str">
            <v>LOS CÓRDOBAS</v>
          </cell>
        </row>
        <row r="15906">
          <cell r="AI15906" t="str">
            <v>LOS CÓRDOBAS</v>
          </cell>
        </row>
        <row r="15907">
          <cell r="AI15907" t="str">
            <v>AYAPEL</v>
          </cell>
        </row>
        <row r="15908">
          <cell r="AI15908" t="str">
            <v>TIERRALTA</v>
          </cell>
        </row>
        <row r="15909">
          <cell r="AI15909" t="str">
            <v>LORICA</v>
          </cell>
        </row>
        <row r="15910">
          <cell r="AI15910" t="str">
            <v>MONTERÍA</v>
          </cell>
        </row>
        <row r="15911">
          <cell r="AI15911" t="str">
            <v>TIERRALTA</v>
          </cell>
        </row>
        <row r="15912">
          <cell r="AI15912" t="str">
            <v>VALENCIA</v>
          </cell>
        </row>
        <row r="15913">
          <cell r="AI15913" t="str">
            <v>VALENCIA</v>
          </cell>
        </row>
        <row r="15914">
          <cell r="AI15914" t="str">
            <v>MONTERÍA</v>
          </cell>
        </row>
        <row r="15915">
          <cell r="AI15915" t="str">
            <v>BUENAVISTA</v>
          </cell>
        </row>
        <row r="15916">
          <cell r="AI15916" t="str">
            <v>MONTERÍA</v>
          </cell>
        </row>
        <row r="15917">
          <cell r="AI15917" t="str">
            <v>LOS CÓRDOBAS</v>
          </cell>
        </row>
        <row r="15918">
          <cell r="AI15918" t="str">
            <v>MONTERÍA</v>
          </cell>
        </row>
        <row r="15919">
          <cell r="AI15919" t="str">
            <v>SAHAGÚN</v>
          </cell>
        </row>
        <row r="15920">
          <cell r="AI15920" t="str">
            <v>MONTERÍA</v>
          </cell>
        </row>
        <row r="15921">
          <cell r="AI15921" t="str">
            <v>SAHAGÚN</v>
          </cell>
        </row>
        <row r="15922">
          <cell r="AI15922" t="str">
            <v>MOMIL</v>
          </cell>
        </row>
        <row r="15923">
          <cell r="AI15923" t="str">
            <v>MONTELÍBANO</v>
          </cell>
        </row>
        <row r="15924">
          <cell r="AI15924" t="str">
            <v>SAHAGÚN</v>
          </cell>
        </row>
        <row r="15925">
          <cell r="AI15925" t="str">
            <v>MONTELÍBANO</v>
          </cell>
        </row>
        <row r="15926">
          <cell r="AI15926" t="str">
            <v>SAHAGÚN</v>
          </cell>
        </row>
        <row r="15927">
          <cell r="AI15927" t="str">
            <v>PUEBLO NUEVO</v>
          </cell>
        </row>
        <row r="15928">
          <cell r="AI15928" t="str">
            <v>TIERRALTA</v>
          </cell>
        </row>
        <row r="15929">
          <cell r="AI15929" t="str">
            <v>MONTERÍA</v>
          </cell>
        </row>
        <row r="15930">
          <cell r="AI15930" t="str">
            <v>CANALETE</v>
          </cell>
        </row>
        <row r="15931">
          <cell r="AI15931" t="str">
            <v>TIERRALTA</v>
          </cell>
        </row>
        <row r="15932">
          <cell r="AI15932" t="str">
            <v>MONTERÍA</v>
          </cell>
        </row>
        <row r="15933">
          <cell r="AI15933" t="str">
            <v>PUERTO ESCONDIDO</v>
          </cell>
        </row>
        <row r="15934">
          <cell r="AI15934" t="str">
            <v>MONTERÍA</v>
          </cell>
        </row>
        <row r="15935">
          <cell r="AI15935" t="str">
            <v>SAN CARLOS</v>
          </cell>
        </row>
        <row r="15936">
          <cell r="AI15936" t="str">
            <v>SAN ANDRÉS DE SOTAVENTO</v>
          </cell>
        </row>
        <row r="15937">
          <cell r="AI15937" t="str">
            <v>MONTERÍA</v>
          </cell>
        </row>
        <row r="15938">
          <cell r="AI15938" t="str">
            <v>CERETÉ</v>
          </cell>
        </row>
        <row r="15939">
          <cell r="AI15939" t="str">
            <v>MONTERÍA</v>
          </cell>
        </row>
        <row r="15940">
          <cell r="AI15940" t="str">
            <v>MONTELÍBANO</v>
          </cell>
        </row>
        <row r="15941">
          <cell r="AI15941" t="str">
            <v>SAHAGÚN</v>
          </cell>
        </row>
        <row r="15942">
          <cell r="AI15942" t="str">
            <v>MONTERÍA</v>
          </cell>
        </row>
        <row r="15943">
          <cell r="AI15943" t="str">
            <v>MONTERÍA</v>
          </cell>
        </row>
        <row r="15944">
          <cell r="AI15944" t="str">
            <v>SAN ANDRÉS DE SOTAVENTO</v>
          </cell>
        </row>
        <row r="15945">
          <cell r="AI15945" t="str">
            <v>CERETÉ</v>
          </cell>
        </row>
        <row r="15946">
          <cell r="AI15946" t="str">
            <v>TIERRALTA</v>
          </cell>
        </row>
        <row r="15947">
          <cell r="AI15947" t="str">
            <v>TIERRALTA</v>
          </cell>
        </row>
        <row r="15948">
          <cell r="AI15948" t="str">
            <v>MONTERÍA</v>
          </cell>
        </row>
        <row r="15949">
          <cell r="AI15949" t="str">
            <v>VALENCIA</v>
          </cell>
        </row>
        <row r="15950">
          <cell r="AI15950" t="str">
            <v>MONTERÍA</v>
          </cell>
        </row>
        <row r="15951">
          <cell r="AI15951" t="str">
            <v>PLANETA RICA</v>
          </cell>
        </row>
        <row r="15952">
          <cell r="AI15952" t="str">
            <v>PUERTO ESCONDIDO</v>
          </cell>
        </row>
        <row r="15953">
          <cell r="AI15953" t="str">
            <v>MONTERÍA</v>
          </cell>
        </row>
        <row r="15954">
          <cell r="AI15954" t="str">
            <v>CERETÉ</v>
          </cell>
        </row>
        <row r="15955">
          <cell r="AI15955" t="str">
            <v>MONTERÍA</v>
          </cell>
        </row>
        <row r="15956">
          <cell r="AI15956" t="str">
            <v>MONTERÍA</v>
          </cell>
        </row>
        <row r="15957">
          <cell r="AI15957" t="str">
            <v>MONTERÍA</v>
          </cell>
        </row>
        <row r="15958">
          <cell r="AI15958" t="str">
            <v>PLANETA RICA</v>
          </cell>
        </row>
        <row r="15959">
          <cell r="AI15959" t="str">
            <v>MONTERÍA</v>
          </cell>
        </row>
        <row r="15960">
          <cell r="AI15960" t="str">
            <v>MONTERÍA</v>
          </cell>
        </row>
        <row r="15961">
          <cell r="AI15961" t="str">
            <v>MONTERÍA</v>
          </cell>
        </row>
        <row r="15962">
          <cell r="AI15962" t="str">
            <v>MONTERÍA</v>
          </cell>
        </row>
        <row r="15963">
          <cell r="AI15963" t="str">
            <v>LORICA</v>
          </cell>
        </row>
        <row r="15964">
          <cell r="AI15964" t="str">
            <v>PUERTO ESCONDIDO</v>
          </cell>
        </row>
        <row r="15965">
          <cell r="AI15965" t="str">
            <v>PLANETA RICA</v>
          </cell>
        </row>
        <row r="15966">
          <cell r="AI15966" t="str">
            <v>MONTERÍA</v>
          </cell>
        </row>
        <row r="15967">
          <cell r="AI15967" t="str">
            <v>MONTERÍA</v>
          </cell>
        </row>
        <row r="15968">
          <cell r="AI15968" t="str">
            <v>PLANETA RICA</v>
          </cell>
        </row>
        <row r="15969">
          <cell r="AI15969" t="str">
            <v>SAHAGÚN</v>
          </cell>
        </row>
        <row r="15970">
          <cell r="AI15970" t="str">
            <v>MONTERÍA</v>
          </cell>
        </row>
        <row r="15971">
          <cell r="AI15971" t="str">
            <v>MONTERÍA</v>
          </cell>
        </row>
        <row r="15972">
          <cell r="AI15972" t="str">
            <v>MONTERÍA</v>
          </cell>
        </row>
        <row r="15973">
          <cell r="AI15973" t="str">
            <v>CERETÉ</v>
          </cell>
        </row>
        <row r="15974">
          <cell r="AI15974" t="str">
            <v>AYAPEL</v>
          </cell>
        </row>
        <row r="15975">
          <cell r="AI15975" t="str">
            <v>SAHAGÚN</v>
          </cell>
        </row>
        <row r="15976">
          <cell r="AI15976" t="str">
            <v>SAN ANTERO</v>
          </cell>
        </row>
        <row r="15977">
          <cell r="AI15977" t="str">
            <v>MONTERÍA</v>
          </cell>
        </row>
        <row r="15978">
          <cell r="AI15978" t="str">
            <v>LA APARTADA</v>
          </cell>
        </row>
        <row r="15979">
          <cell r="AI15979" t="str">
            <v>TIERRALTA</v>
          </cell>
        </row>
        <row r="15980">
          <cell r="AI15980" t="str">
            <v>MOMIL</v>
          </cell>
        </row>
        <row r="15981">
          <cell r="AI15981" t="str">
            <v>SAN ANTERO</v>
          </cell>
        </row>
        <row r="15982">
          <cell r="AI15982" t="str">
            <v>TIERRALTA</v>
          </cell>
        </row>
        <row r="15983">
          <cell r="AI15983" t="str">
            <v>SAN BERNARDO DEL VIENTO</v>
          </cell>
        </row>
        <row r="15984">
          <cell r="AI15984" t="str">
            <v>SAN ANDRÉS DE SOTAVENTO</v>
          </cell>
        </row>
        <row r="15985">
          <cell r="AI15985" t="str">
            <v>CERETÉ</v>
          </cell>
        </row>
        <row r="15986">
          <cell r="AI15986" t="str">
            <v>SAN ANTERO</v>
          </cell>
        </row>
        <row r="15987">
          <cell r="AI15987" t="str">
            <v>MONTERÍA</v>
          </cell>
        </row>
        <row r="15988">
          <cell r="AI15988" t="str">
            <v>MONTERÍA</v>
          </cell>
        </row>
        <row r="15989">
          <cell r="AI15989" t="str">
            <v>SAHAGÚN</v>
          </cell>
        </row>
        <row r="15990">
          <cell r="AI15990" t="str">
            <v>MONTERÍA</v>
          </cell>
        </row>
        <row r="15991">
          <cell r="AI15991" t="str">
            <v>MONTERÍA</v>
          </cell>
        </row>
        <row r="15992">
          <cell r="AI15992" t="str">
            <v>AYAPEL</v>
          </cell>
        </row>
        <row r="15993">
          <cell r="AI15993" t="str">
            <v>SAHAGÚN</v>
          </cell>
        </row>
        <row r="15994">
          <cell r="AI15994" t="str">
            <v>TIERRALTA</v>
          </cell>
        </row>
        <row r="15995">
          <cell r="AI15995" t="str">
            <v>CERETÉ</v>
          </cell>
        </row>
        <row r="15996">
          <cell r="AI15996" t="str">
            <v>SAHAGÚN</v>
          </cell>
        </row>
        <row r="15997">
          <cell r="AI15997" t="str">
            <v>PUEBLO NUEVO</v>
          </cell>
        </row>
        <row r="15998">
          <cell r="AI15998" t="str">
            <v>SAHAGÚN</v>
          </cell>
        </row>
        <row r="15999">
          <cell r="AI15999" t="str">
            <v>MONTERÍA</v>
          </cell>
        </row>
        <row r="16000">
          <cell r="AI16000" t="str">
            <v>PUERTO LIBERTADOR</v>
          </cell>
        </row>
        <row r="16001">
          <cell r="AI16001" t="str">
            <v>PLANETA RICA</v>
          </cell>
        </row>
        <row r="16002">
          <cell r="AI16002" t="str">
            <v>CERETÉ</v>
          </cell>
        </row>
        <row r="16003">
          <cell r="AI16003" t="str">
            <v>MONTERÍA</v>
          </cell>
        </row>
        <row r="16004">
          <cell r="AI16004" t="str">
            <v>TIERRALTA</v>
          </cell>
        </row>
        <row r="16005">
          <cell r="AI16005" t="str">
            <v>PLANETA RICA</v>
          </cell>
        </row>
        <row r="16006">
          <cell r="AI16006" t="str">
            <v>AYAPEL</v>
          </cell>
        </row>
        <row r="16007">
          <cell r="AI16007" t="str">
            <v>MONTERÍA</v>
          </cell>
        </row>
        <row r="16008">
          <cell r="AI16008" t="str">
            <v>AYAPEL</v>
          </cell>
        </row>
        <row r="16009">
          <cell r="AI16009" t="str">
            <v>MONTERÍA</v>
          </cell>
        </row>
        <row r="16010">
          <cell r="AI16010" t="str">
            <v>PUERTO LIBERTADOR</v>
          </cell>
        </row>
        <row r="16011">
          <cell r="AI16011" t="str">
            <v>SAN BERNARDO DEL VIENTO</v>
          </cell>
        </row>
        <row r="16012">
          <cell r="AI16012" t="str">
            <v>LORICA</v>
          </cell>
        </row>
        <row r="16013">
          <cell r="AI16013" t="str">
            <v>MONTERÍA</v>
          </cell>
        </row>
        <row r="16014">
          <cell r="AI16014" t="str">
            <v>AYAPEL</v>
          </cell>
        </row>
        <row r="16015">
          <cell r="AI16015" t="str">
            <v>MONTERÍA</v>
          </cell>
        </row>
        <row r="16016">
          <cell r="AI16016" t="str">
            <v>PUEBLO NUEVO</v>
          </cell>
        </row>
        <row r="16017">
          <cell r="AI16017" t="str">
            <v>PUERTO ESCONDIDO</v>
          </cell>
        </row>
        <row r="16018">
          <cell r="AI16018" t="str">
            <v>MONTERÍA</v>
          </cell>
        </row>
        <row r="16019">
          <cell r="AI16019" t="str">
            <v>LORICA</v>
          </cell>
        </row>
        <row r="16020">
          <cell r="AI16020" t="str">
            <v>MONTERÍA</v>
          </cell>
        </row>
        <row r="16021">
          <cell r="AI16021" t="str">
            <v>SAN BERNARDO DEL VIENTO</v>
          </cell>
        </row>
        <row r="16022">
          <cell r="AI16022" t="str">
            <v>MONTERÍA</v>
          </cell>
        </row>
        <row r="16023">
          <cell r="AI16023" t="str">
            <v>CERETÉ</v>
          </cell>
        </row>
        <row r="16024">
          <cell r="AI16024" t="str">
            <v>MONTELÍBANO</v>
          </cell>
        </row>
        <row r="16025">
          <cell r="AI16025" t="str">
            <v>MONTERÍA</v>
          </cell>
        </row>
        <row r="16026">
          <cell r="AI16026" t="str">
            <v>MONTERÍA</v>
          </cell>
        </row>
        <row r="16027">
          <cell r="AI16027" t="str">
            <v>MONTERÍA</v>
          </cell>
        </row>
        <row r="16028">
          <cell r="AI16028" t="str">
            <v>PLANETA RICA</v>
          </cell>
        </row>
        <row r="16029">
          <cell r="AI16029" t="str">
            <v>PLANETA RICA</v>
          </cell>
        </row>
        <row r="16030">
          <cell r="AI16030" t="str">
            <v>MONTERÍA</v>
          </cell>
        </row>
        <row r="16031">
          <cell r="AI16031" t="str">
            <v>MONTELÍBANO</v>
          </cell>
        </row>
        <row r="16032">
          <cell r="AI16032" t="str">
            <v>MONTERÍA</v>
          </cell>
        </row>
        <row r="16033">
          <cell r="AI16033" t="str">
            <v>PLANETA RICA</v>
          </cell>
        </row>
        <row r="16034">
          <cell r="AI16034" t="str">
            <v>PUERTO LIBERTADOR</v>
          </cell>
        </row>
        <row r="16035">
          <cell r="AI16035" t="str">
            <v>LORICA</v>
          </cell>
        </row>
        <row r="16036">
          <cell r="AI16036" t="str">
            <v>CIÉNAGA DE ORO</v>
          </cell>
        </row>
        <row r="16037">
          <cell r="AI16037" t="str">
            <v>MONTERÍA</v>
          </cell>
        </row>
        <row r="16038">
          <cell r="AI16038" t="str">
            <v>MONTERÍA</v>
          </cell>
        </row>
        <row r="16039">
          <cell r="AI16039" t="str">
            <v>PLANETA RICA</v>
          </cell>
        </row>
        <row r="16040">
          <cell r="AI16040" t="str">
            <v>MONTERÍA</v>
          </cell>
        </row>
        <row r="16041">
          <cell r="AI16041" t="str">
            <v>SAN CARLOS</v>
          </cell>
        </row>
        <row r="16042">
          <cell r="AI16042" t="str">
            <v>TIERRALTA</v>
          </cell>
        </row>
        <row r="16043">
          <cell r="AI16043" t="str">
            <v>MONTERÍA</v>
          </cell>
        </row>
        <row r="16044">
          <cell r="AI16044" t="str">
            <v>MONTERÍA</v>
          </cell>
        </row>
        <row r="16045">
          <cell r="AI16045" t="str">
            <v>PUERTO LIBERTADOR</v>
          </cell>
        </row>
        <row r="16046">
          <cell r="AI16046" t="str">
            <v>MONTERÍA</v>
          </cell>
        </row>
        <row r="16047">
          <cell r="AI16047" t="str">
            <v>PLANETA RICA</v>
          </cell>
        </row>
        <row r="16048">
          <cell r="AI16048" t="str">
            <v>TIERRALTA</v>
          </cell>
        </row>
        <row r="16049">
          <cell r="AI16049" t="str">
            <v>MONTERÍA</v>
          </cell>
        </row>
        <row r="16050">
          <cell r="AI16050" t="str">
            <v>MONTERÍA</v>
          </cell>
        </row>
        <row r="16051">
          <cell r="AI16051" t="str">
            <v>MONTERÍA</v>
          </cell>
        </row>
        <row r="16052">
          <cell r="AI16052" t="str">
            <v>MONTERÍA</v>
          </cell>
        </row>
        <row r="16053">
          <cell r="AI16053" t="str">
            <v>MONTERÍA</v>
          </cell>
        </row>
        <row r="16054">
          <cell r="AI16054" t="str">
            <v>MONTERÍA</v>
          </cell>
        </row>
        <row r="16055">
          <cell r="AI16055" t="str">
            <v>MOÑITOS</v>
          </cell>
        </row>
        <row r="16056">
          <cell r="AI16056" t="str">
            <v>MONTERÍA</v>
          </cell>
        </row>
        <row r="16057">
          <cell r="AI16057" t="str">
            <v>VALENCIA</v>
          </cell>
        </row>
        <row r="16058">
          <cell r="AI16058" t="str">
            <v>TIERRALTA</v>
          </cell>
        </row>
        <row r="16059">
          <cell r="AI16059" t="str">
            <v>MONTERÍA</v>
          </cell>
        </row>
        <row r="16060">
          <cell r="AI16060" t="str">
            <v>PLANETA RICA</v>
          </cell>
        </row>
        <row r="16061">
          <cell r="AI16061" t="str">
            <v>SAHAGÚN</v>
          </cell>
        </row>
        <row r="16062">
          <cell r="AI16062" t="str">
            <v>CIÉNAGA DE ORO</v>
          </cell>
        </row>
        <row r="16063">
          <cell r="AI16063" t="str">
            <v>SAHAGÚN</v>
          </cell>
        </row>
        <row r="16064">
          <cell r="AI16064" t="str">
            <v>TIERRALTA</v>
          </cell>
        </row>
        <row r="16065">
          <cell r="AI16065" t="str">
            <v>CIÉNAGA DE ORO</v>
          </cell>
        </row>
        <row r="16066">
          <cell r="AI16066" t="str">
            <v>COTORRA</v>
          </cell>
        </row>
        <row r="16067">
          <cell r="AI16067" t="str">
            <v>VALENCIA</v>
          </cell>
        </row>
        <row r="16068">
          <cell r="AI16068" t="str">
            <v>CERETÉ</v>
          </cell>
        </row>
        <row r="16069">
          <cell r="AI16069" t="str">
            <v>MONTERÍA</v>
          </cell>
        </row>
        <row r="16070">
          <cell r="AI16070" t="str">
            <v>SAHAGÚN</v>
          </cell>
        </row>
        <row r="16071">
          <cell r="AI16071" t="str">
            <v>MONTERÍA</v>
          </cell>
        </row>
        <row r="16072">
          <cell r="AI16072" t="str">
            <v>SAN PELAYO</v>
          </cell>
        </row>
        <row r="16073">
          <cell r="AI16073" t="str">
            <v>SAHAGÚN</v>
          </cell>
        </row>
        <row r="16074">
          <cell r="AI16074" t="str">
            <v>MONTERÍA</v>
          </cell>
        </row>
        <row r="16075">
          <cell r="AI16075" t="str">
            <v>TIERRALTA</v>
          </cell>
        </row>
        <row r="16076">
          <cell r="AI16076" t="str">
            <v>TIERRALTA</v>
          </cell>
        </row>
        <row r="16077">
          <cell r="AI16077" t="str">
            <v>LORICA</v>
          </cell>
        </row>
        <row r="16078">
          <cell r="AI16078" t="str">
            <v>TIERRALTA</v>
          </cell>
        </row>
        <row r="16079">
          <cell r="AI16079" t="str">
            <v>PLANETA RICA</v>
          </cell>
        </row>
        <row r="16080">
          <cell r="AI16080" t="str">
            <v>TIERRALTA</v>
          </cell>
        </row>
        <row r="16081">
          <cell r="AI16081" t="str">
            <v>SAN ANTERO</v>
          </cell>
        </row>
        <row r="16082">
          <cell r="AI16082" t="str">
            <v>MONTERÍA</v>
          </cell>
        </row>
        <row r="16083">
          <cell r="AI16083" t="str">
            <v>TUCHÍN</v>
          </cell>
        </row>
        <row r="16084">
          <cell r="AI16084" t="str">
            <v>SAHAGÚN</v>
          </cell>
        </row>
        <row r="16085">
          <cell r="AI16085" t="str">
            <v>LORICA</v>
          </cell>
        </row>
        <row r="16086">
          <cell r="AI16086" t="str">
            <v>MONTERÍA</v>
          </cell>
        </row>
        <row r="16087">
          <cell r="AI16087" t="str">
            <v>MONTERÍA</v>
          </cell>
        </row>
        <row r="16088">
          <cell r="AI16088" t="str">
            <v>COTORRA</v>
          </cell>
        </row>
        <row r="16089">
          <cell r="AI16089" t="str">
            <v>SAHAGÚN</v>
          </cell>
        </row>
        <row r="16090">
          <cell r="AI16090" t="str">
            <v>MONTERÍA</v>
          </cell>
        </row>
        <row r="16091">
          <cell r="AI16091" t="str">
            <v>MONTERÍA</v>
          </cell>
        </row>
        <row r="16092">
          <cell r="AI16092" t="str">
            <v>MONTERÍA</v>
          </cell>
        </row>
        <row r="16093">
          <cell r="AI16093" t="str">
            <v>SAHAGÚN</v>
          </cell>
        </row>
        <row r="16094">
          <cell r="AI16094" t="str">
            <v>CIÉNAGA DE ORO</v>
          </cell>
        </row>
        <row r="16095">
          <cell r="AI16095" t="str">
            <v>MONTERÍA</v>
          </cell>
        </row>
        <row r="16096">
          <cell r="AI16096" t="str">
            <v>PUEBLO NUEVO</v>
          </cell>
        </row>
        <row r="16097">
          <cell r="AI16097" t="str">
            <v>MONTERÍA</v>
          </cell>
        </row>
        <row r="16098">
          <cell r="AI16098" t="str">
            <v>SAHAGÚN</v>
          </cell>
        </row>
        <row r="16099">
          <cell r="AI16099" t="str">
            <v>LORICA</v>
          </cell>
        </row>
        <row r="16100">
          <cell r="AI16100" t="str">
            <v>LORICA</v>
          </cell>
        </row>
        <row r="16101">
          <cell r="AI16101" t="str">
            <v>MONTERÍA</v>
          </cell>
        </row>
        <row r="16102">
          <cell r="AI16102" t="str">
            <v>CIÉNAGA DE ORO</v>
          </cell>
        </row>
        <row r="16103">
          <cell r="AI16103" t="str">
            <v>COTORRA</v>
          </cell>
        </row>
        <row r="16104">
          <cell r="AI16104" t="str">
            <v>CIÉNAGA DE ORO</v>
          </cell>
        </row>
        <row r="16105">
          <cell r="AI16105" t="str">
            <v>LOS CÓRDOBAS</v>
          </cell>
        </row>
        <row r="16106">
          <cell r="AI16106" t="str">
            <v>MONTERÍA</v>
          </cell>
        </row>
        <row r="16107">
          <cell r="AI16107" t="str">
            <v>PUERTO LIBERTADOR</v>
          </cell>
        </row>
        <row r="16108">
          <cell r="AI16108" t="str">
            <v>CIÉNAGA DE ORO</v>
          </cell>
        </row>
        <row r="16109">
          <cell r="AI16109" t="str">
            <v>SAHAGÚN</v>
          </cell>
        </row>
        <row r="16110">
          <cell r="AI16110" t="str">
            <v>PUERTO ESCONDIDO</v>
          </cell>
        </row>
        <row r="16111">
          <cell r="AI16111" t="str">
            <v>MONTERÍA</v>
          </cell>
        </row>
        <row r="16112">
          <cell r="AI16112" t="str">
            <v>MONTERÍA</v>
          </cell>
        </row>
        <row r="16113">
          <cell r="AI16113" t="str">
            <v>CIÉNAGA DE ORO</v>
          </cell>
        </row>
        <row r="16114">
          <cell r="AI16114" t="str">
            <v>PLANETA RICA</v>
          </cell>
        </row>
        <row r="16115">
          <cell r="AI16115" t="str">
            <v>MONTERÍA</v>
          </cell>
        </row>
        <row r="16116">
          <cell r="AI16116" t="str">
            <v>TIERRALTA</v>
          </cell>
        </row>
        <row r="16117">
          <cell r="AI16117" t="str">
            <v>SAHAGÚN</v>
          </cell>
        </row>
        <row r="16118">
          <cell r="AI16118" t="str">
            <v>CERETÉ</v>
          </cell>
        </row>
        <row r="16119">
          <cell r="AI16119" t="str">
            <v>TIERRALTA</v>
          </cell>
        </row>
        <row r="16120">
          <cell r="AI16120" t="str">
            <v>SAN ANTERO</v>
          </cell>
        </row>
        <row r="16121">
          <cell r="AI16121" t="str">
            <v>PUERTO LIBERTADOR</v>
          </cell>
        </row>
        <row r="16122">
          <cell r="AI16122" t="str">
            <v>MONTERÍA</v>
          </cell>
        </row>
        <row r="16123">
          <cell r="AI16123" t="str">
            <v>CERETÉ</v>
          </cell>
        </row>
        <row r="16124">
          <cell r="AI16124" t="str">
            <v>LA APARTADA</v>
          </cell>
        </row>
        <row r="16125">
          <cell r="AI16125" t="str">
            <v>TIERRALTA</v>
          </cell>
        </row>
        <row r="16126">
          <cell r="AI16126" t="str">
            <v>MONTERÍA</v>
          </cell>
        </row>
        <row r="16127">
          <cell r="AI16127" t="str">
            <v>CERETÉ</v>
          </cell>
        </row>
        <row r="16128">
          <cell r="AI16128" t="str">
            <v>TIERRALTA</v>
          </cell>
        </row>
        <row r="16129">
          <cell r="AI16129" t="str">
            <v>PLANETA RICA</v>
          </cell>
        </row>
        <row r="16130">
          <cell r="AI16130" t="str">
            <v>SAN ANDRÉS DE SOTAVENTO</v>
          </cell>
        </row>
        <row r="16131">
          <cell r="AI16131" t="str">
            <v>SAN BERNARDO DEL VIENTO</v>
          </cell>
        </row>
        <row r="16132">
          <cell r="AI16132" t="str">
            <v>MONTELÍBANO</v>
          </cell>
        </row>
        <row r="16133">
          <cell r="AI16133" t="str">
            <v>MONTERÍA</v>
          </cell>
        </row>
        <row r="16134">
          <cell r="AI16134" t="str">
            <v>TIERRALTA</v>
          </cell>
        </row>
        <row r="16135">
          <cell r="AI16135" t="str">
            <v>SAN ANDRÉS DE SOTAVENTO</v>
          </cell>
        </row>
        <row r="16136">
          <cell r="AI16136" t="str">
            <v>TUCHÍN</v>
          </cell>
        </row>
        <row r="16137">
          <cell r="AI16137" t="str">
            <v>COTORRA</v>
          </cell>
        </row>
        <row r="16138">
          <cell r="AI16138" t="str">
            <v>PLANETA RICA</v>
          </cell>
        </row>
        <row r="16139">
          <cell r="AI16139" t="str">
            <v>MONTELÍBANO</v>
          </cell>
        </row>
        <row r="16140">
          <cell r="AI16140" t="str">
            <v>MONTERÍA</v>
          </cell>
        </row>
        <row r="16141">
          <cell r="AI16141" t="str">
            <v>MONTERÍA</v>
          </cell>
        </row>
        <row r="16142">
          <cell r="AI16142" t="str">
            <v>TIERRALTA</v>
          </cell>
        </row>
        <row r="16143">
          <cell r="AI16143" t="str">
            <v>LORICA</v>
          </cell>
        </row>
        <row r="16144">
          <cell r="AI16144" t="str">
            <v>MONTERÍA</v>
          </cell>
        </row>
        <row r="16145">
          <cell r="AI16145" t="str">
            <v>MONTERÍA</v>
          </cell>
        </row>
        <row r="16146">
          <cell r="AI16146" t="str">
            <v>MONTELÍBANO</v>
          </cell>
        </row>
        <row r="16147">
          <cell r="AI16147" t="str">
            <v>CIÉNAGA DE ORO</v>
          </cell>
        </row>
        <row r="16148">
          <cell r="AI16148" t="str">
            <v>TIERRALTA</v>
          </cell>
        </row>
        <row r="16149">
          <cell r="AI16149" t="str">
            <v>LORICA</v>
          </cell>
        </row>
        <row r="16150">
          <cell r="AI16150" t="str">
            <v>TUCHÍN</v>
          </cell>
        </row>
        <row r="16151">
          <cell r="AI16151" t="str">
            <v>MONTELÍBANO</v>
          </cell>
        </row>
        <row r="16152">
          <cell r="AI16152" t="str">
            <v>PUERTO ESCONDIDO</v>
          </cell>
        </row>
        <row r="16153">
          <cell r="AI16153" t="str">
            <v>LORICA</v>
          </cell>
        </row>
        <row r="16154">
          <cell r="AI16154" t="str">
            <v>MONTERÍA</v>
          </cell>
        </row>
        <row r="16155">
          <cell r="AI16155" t="str">
            <v>LORICA</v>
          </cell>
        </row>
        <row r="16156">
          <cell r="AI16156" t="str">
            <v>LORICA</v>
          </cell>
        </row>
        <row r="16157">
          <cell r="AI16157" t="str">
            <v>PUEBLO NUEVO</v>
          </cell>
        </row>
        <row r="16158">
          <cell r="AI16158" t="str">
            <v>PLANETA RICA</v>
          </cell>
        </row>
        <row r="16159">
          <cell r="AI16159" t="str">
            <v>LORICA</v>
          </cell>
        </row>
        <row r="16160">
          <cell r="AI16160" t="str">
            <v>SAN ANDRÉS DE SOTAVENTO</v>
          </cell>
        </row>
        <row r="16161">
          <cell r="AI16161" t="str">
            <v>LA APARTADA</v>
          </cell>
        </row>
        <row r="16162">
          <cell r="AI16162" t="str">
            <v>PLANETA RICA</v>
          </cell>
        </row>
        <row r="16163">
          <cell r="AI16163" t="str">
            <v>PLANETA RICA</v>
          </cell>
        </row>
        <row r="16164">
          <cell r="AI16164" t="str">
            <v>SAHAGÚN</v>
          </cell>
        </row>
        <row r="16165">
          <cell r="AI16165" t="str">
            <v>MONTELÍBANO</v>
          </cell>
        </row>
        <row r="16166">
          <cell r="AI16166" t="str">
            <v>CERETÉ</v>
          </cell>
        </row>
        <row r="16167">
          <cell r="AI16167" t="str">
            <v>MONTELÍBANO</v>
          </cell>
        </row>
        <row r="16168">
          <cell r="AI16168" t="str">
            <v>CHINÚ</v>
          </cell>
        </row>
        <row r="16169">
          <cell r="AI16169" t="str">
            <v>PUERTO LIBERTADOR</v>
          </cell>
        </row>
        <row r="16170">
          <cell r="AI16170" t="str">
            <v>CERETÉ</v>
          </cell>
        </row>
        <row r="16171">
          <cell r="AI16171" t="str">
            <v>VALENCIA</v>
          </cell>
        </row>
        <row r="16172">
          <cell r="AI16172" t="str">
            <v>TIERRALTA</v>
          </cell>
        </row>
        <row r="16173">
          <cell r="AI16173" t="str">
            <v>CERETÉ</v>
          </cell>
        </row>
        <row r="16174">
          <cell r="AI16174" t="str">
            <v>SAHAGÚN</v>
          </cell>
        </row>
        <row r="16175">
          <cell r="AI16175" t="str">
            <v>MONTELÍBANO</v>
          </cell>
        </row>
        <row r="16176">
          <cell r="AI16176" t="str">
            <v>PLANETA RICA</v>
          </cell>
        </row>
        <row r="16177">
          <cell r="AI16177" t="str">
            <v>SAN PELAYO</v>
          </cell>
        </row>
        <row r="16178">
          <cell r="AI16178" t="str">
            <v>AYAPEL</v>
          </cell>
        </row>
        <row r="16179">
          <cell r="AI16179" t="str">
            <v>MONTERÍA</v>
          </cell>
        </row>
        <row r="16180">
          <cell r="AI16180" t="str">
            <v>MONTERÍA</v>
          </cell>
        </row>
        <row r="16181">
          <cell r="AI16181" t="str">
            <v>MONTERÍA</v>
          </cell>
        </row>
        <row r="16182">
          <cell r="AI16182" t="str">
            <v>SAN JOSÉ DE URÉ</v>
          </cell>
        </row>
        <row r="16183">
          <cell r="AI16183" t="str">
            <v>MONTERÍA</v>
          </cell>
        </row>
        <row r="16184">
          <cell r="AI16184" t="str">
            <v>TIERRALTA</v>
          </cell>
        </row>
        <row r="16185">
          <cell r="AI16185" t="str">
            <v>CIÉNAGA DE ORO</v>
          </cell>
        </row>
        <row r="16186">
          <cell r="AI16186" t="str">
            <v>SAN ANDRÉS DE SOTAVENTO</v>
          </cell>
        </row>
        <row r="16187">
          <cell r="AI16187" t="str">
            <v>MONTERÍA</v>
          </cell>
        </row>
        <row r="16188">
          <cell r="AI16188" t="str">
            <v>MONTERÍA</v>
          </cell>
        </row>
        <row r="16189">
          <cell r="AI16189" t="str">
            <v>CANALETE</v>
          </cell>
        </row>
        <row r="16190">
          <cell r="AI16190" t="str">
            <v>PLANETA RICA</v>
          </cell>
        </row>
        <row r="16191">
          <cell r="AI16191" t="str">
            <v>LORICA</v>
          </cell>
        </row>
        <row r="16192">
          <cell r="AI16192" t="str">
            <v>MOMIL</v>
          </cell>
        </row>
        <row r="16193">
          <cell r="AI16193" t="str">
            <v>AYAPEL</v>
          </cell>
        </row>
        <row r="16194">
          <cell r="AI16194" t="str">
            <v>PLANETA RICA</v>
          </cell>
        </row>
        <row r="16195">
          <cell r="AI16195" t="str">
            <v>MOMIL</v>
          </cell>
        </row>
        <row r="16196">
          <cell r="AI16196" t="str">
            <v>MONTERÍA</v>
          </cell>
        </row>
        <row r="16197">
          <cell r="AI16197" t="str">
            <v>PLANETA RICA</v>
          </cell>
        </row>
        <row r="16198">
          <cell r="AI16198" t="str">
            <v>PURÍSIMA DE LA CONCEPCIÓN</v>
          </cell>
        </row>
        <row r="16199">
          <cell r="AI16199" t="str">
            <v>AYAPEL</v>
          </cell>
        </row>
        <row r="16200">
          <cell r="AI16200" t="str">
            <v>MONTERÍA</v>
          </cell>
        </row>
        <row r="16201">
          <cell r="AI16201" t="str">
            <v>MONTERÍA</v>
          </cell>
        </row>
        <row r="16202">
          <cell r="AI16202" t="str">
            <v>MONTERÍA</v>
          </cell>
        </row>
        <row r="16203">
          <cell r="AI16203" t="str">
            <v>CHINÚ</v>
          </cell>
        </row>
        <row r="16204">
          <cell r="AI16204" t="str">
            <v>LORICA</v>
          </cell>
        </row>
        <row r="16205">
          <cell r="AI16205" t="str">
            <v>MONTELÍBANO</v>
          </cell>
        </row>
        <row r="16206">
          <cell r="AI16206" t="str">
            <v>MONTERÍA</v>
          </cell>
        </row>
        <row r="16207">
          <cell r="AI16207" t="str">
            <v>LORICA</v>
          </cell>
        </row>
        <row r="16208">
          <cell r="AI16208" t="str">
            <v>SAN PELAYO</v>
          </cell>
        </row>
        <row r="16209">
          <cell r="AI16209" t="str">
            <v>TIERRALTA</v>
          </cell>
        </row>
        <row r="16210">
          <cell r="AI16210" t="str">
            <v>MONTELÍBANO</v>
          </cell>
        </row>
        <row r="16211">
          <cell r="AI16211" t="str">
            <v>SAN ANTERO</v>
          </cell>
        </row>
        <row r="16212">
          <cell r="AI16212" t="str">
            <v>AYAPEL</v>
          </cell>
        </row>
        <row r="16213">
          <cell r="AI16213" t="str">
            <v>SAN BERNARDO DEL VIENTO</v>
          </cell>
        </row>
        <row r="16214">
          <cell r="AI16214" t="str">
            <v>MONTERÍA</v>
          </cell>
        </row>
        <row r="16215">
          <cell r="AI16215" t="str">
            <v>COTORRA</v>
          </cell>
        </row>
        <row r="16216">
          <cell r="AI16216" t="str">
            <v>CANALETE</v>
          </cell>
        </row>
        <row r="16217">
          <cell r="AI16217" t="str">
            <v>CERETÉ</v>
          </cell>
        </row>
        <row r="16218">
          <cell r="AI16218" t="str">
            <v>LORICA</v>
          </cell>
        </row>
        <row r="16219">
          <cell r="AI16219" t="str">
            <v>CHIMÁ</v>
          </cell>
        </row>
        <row r="16220">
          <cell r="AI16220" t="str">
            <v>MONTERÍA</v>
          </cell>
        </row>
        <row r="16221">
          <cell r="AI16221" t="str">
            <v>BUENAVISTA</v>
          </cell>
        </row>
        <row r="16222">
          <cell r="AI16222" t="str">
            <v>SAN BERNARDO DEL VIENTO</v>
          </cell>
        </row>
        <row r="16223">
          <cell r="AI16223" t="str">
            <v>SAN JOSÉ DE URÉ</v>
          </cell>
        </row>
        <row r="16224">
          <cell r="AI16224" t="str">
            <v>TIERRALTA</v>
          </cell>
        </row>
        <row r="16225">
          <cell r="AI16225" t="str">
            <v>LORICA</v>
          </cell>
        </row>
        <row r="16226">
          <cell r="AI16226" t="str">
            <v>MONTERÍA</v>
          </cell>
        </row>
        <row r="16227">
          <cell r="AI16227" t="str">
            <v>PLANETA RICA</v>
          </cell>
        </row>
        <row r="16228">
          <cell r="AI16228" t="str">
            <v>CIÉNAGA DE ORO</v>
          </cell>
        </row>
        <row r="16229">
          <cell r="AI16229" t="str">
            <v>MONTERÍA</v>
          </cell>
        </row>
        <row r="16230">
          <cell r="AI16230" t="str">
            <v>PURÍSIMA DE LA CONCEPCIÓN</v>
          </cell>
        </row>
        <row r="16231">
          <cell r="AI16231" t="str">
            <v>MONTERÍA</v>
          </cell>
        </row>
        <row r="16232">
          <cell r="AI16232" t="str">
            <v>MONTERÍA</v>
          </cell>
        </row>
        <row r="16233">
          <cell r="AI16233" t="str">
            <v>MONTERÍA</v>
          </cell>
        </row>
        <row r="16234">
          <cell r="AI16234" t="str">
            <v>PUERTO ESCONDIDO</v>
          </cell>
        </row>
        <row r="16235">
          <cell r="AI16235" t="str">
            <v>MONTERÍA</v>
          </cell>
        </row>
        <row r="16236">
          <cell r="AI16236" t="str">
            <v>MONTERÍA</v>
          </cell>
        </row>
        <row r="16237">
          <cell r="AI16237" t="str">
            <v>PLANETA RICA</v>
          </cell>
        </row>
        <row r="16238">
          <cell r="AI16238" t="str">
            <v>MONTERÍA</v>
          </cell>
        </row>
        <row r="16239">
          <cell r="AI16239" t="str">
            <v>MONTERÍA</v>
          </cell>
        </row>
        <row r="16240">
          <cell r="AI16240" t="str">
            <v>PLANETA RICA</v>
          </cell>
        </row>
        <row r="16241">
          <cell r="AI16241" t="str">
            <v>MONTERÍA</v>
          </cell>
        </row>
        <row r="16242">
          <cell r="AI16242" t="str">
            <v>MONTERÍA</v>
          </cell>
        </row>
        <row r="16243">
          <cell r="AI16243" t="str">
            <v>CERETÉ</v>
          </cell>
        </row>
        <row r="16244">
          <cell r="AI16244" t="str">
            <v>VALENCIA</v>
          </cell>
        </row>
        <row r="16245">
          <cell r="AI16245" t="str">
            <v>CIÉNAGA DE ORO</v>
          </cell>
        </row>
        <row r="16246">
          <cell r="AI16246" t="str">
            <v>MONTERÍA</v>
          </cell>
        </row>
        <row r="16247">
          <cell r="AI16247" t="str">
            <v>CIÉNAGA DE ORO</v>
          </cell>
        </row>
        <row r="16248">
          <cell r="AI16248" t="str">
            <v>SAHAGÚN</v>
          </cell>
        </row>
        <row r="16249">
          <cell r="AI16249" t="str">
            <v>MONTERÍA</v>
          </cell>
        </row>
        <row r="16250">
          <cell r="AI16250" t="str">
            <v>LORICA</v>
          </cell>
        </row>
        <row r="16251">
          <cell r="AI16251" t="str">
            <v>LORICA</v>
          </cell>
        </row>
        <row r="16252">
          <cell r="AI16252" t="str">
            <v>MONTERÍA</v>
          </cell>
        </row>
        <row r="16253">
          <cell r="AI16253" t="str">
            <v>MONTERÍA</v>
          </cell>
        </row>
        <row r="16254">
          <cell r="AI16254" t="str">
            <v>SAN ANDRÉS DE SOTAVENTO</v>
          </cell>
        </row>
        <row r="16255">
          <cell r="AI16255" t="str">
            <v>SAN ANTERO</v>
          </cell>
        </row>
        <row r="16256">
          <cell r="AI16256" t="str">
            <v>SAN ANDRÉS DE SOTAVENTO</v>
          </cell>
        </row>
        <row r="16257">
          <cell r="AI16257" t="str">
            <v>LORICA</v>
          </cell>
        </row>
        <row r="16258">
          <cell r="AI16258" t="str">
            <v>SAN ANTERO</v>
          </cell>
        </row>
        <row r="16259">
          <cell r="AI16259" t="str">
            <v>VALENCIA</v>
          </cell>
        </row>
        <row r="16260">
          <cell r="AI16260" t="str">
            <v>MONTELÍBANO</v>
          </cell>
        </row>
        <row r="16261">
          <cell r="AI16261" t="str">
            <v>MONTERÍA</v>
          </cell>
        </row>
        <row r="16262">
          <cell r="AI16262" t="str">
            <v>LORICA</v>
          </cell>
        </row>
        <row r="16263">
          <cell r="AI16263" t="str">
            <v>MONTELÍBANO</v>
          </cell>
        </row>
        <row r="16264">
          <cell r="AI16264" t="str">
            <v>MONTELÍBANO</v>
          </cell>
        </row>
        <row r="16265">
          <cell r="AI16265" t="str">
            <v>MONTELÍBANO</v>
          </cell>
        </row>
        <row r="16266">
          <cell r="AI16266" t="str">
            <v>MONTERÍA</v>
          </cell>
        </row>
        <row r="16267">
          <cell r="AI16267" t="str">
            <v>CANALETE</v>
          </cell>
        </row>
        <row r="16268">
          <cell r="AI16268" t="str">
            <v>MONTELÍBANO</v>
          </cell>
        </row>
        <row r="16269">
          <cell r="AI16269" t="str">
            <v>MONTERÍA</v>
          </cell>
        </row>
        <row r="16270">
          <cell r="AI16270" t="str">
            <v>CERETÉ</v>
          </cell>
        </row>
        <row r="16271">
          <cell r="AI16271" t="str">
            <v>TIERRALTA</v>
          </cell>
        </row>
        <row r="16272">
          <cell r="AI16272" t="str">
            <v>MONTELÍBANO</v>
          </cell>
        </row>
        <row r="16273">
          <cell r="AI16273" t="str">
            <v>MONTERÍA</v>
          </cell>
        </row>
        <row r="16274">
          <cell r="AI16274" t="str">
            <v>MONTERÍA</v>
          </cell>
        </row>
        <row r="16275">
          <cell r="AI16275" t="str">
            <v>BUENAVISTA</v>
          </cell>
        </row>
        <row r="16276">
          <cell r="AI16276" t="str">
            <v>CIÉNAGA DE ORO</v>
          </cell>
        </row>
        <row r="16277">
          <cell r="AI16277" t="str">
            <v>MONTERÍA</v>
          </cell>
        </row>
        <row r="16278">
          <cell r="AI16278" t="str">
            <v>MONTERÍA</v>
          </cell>
        </row>
        <row r="16279">
          <cell r="AI16279" t="str">
            <v>SAHAGÚN</v>
          </cell>
        </row>
        <row r="16280">
          <cell r="AI16280" t="str">
            <v>VALENCIA</v>
          </cell>
        </row>
        <row r="16281">
          <cell r="AI16281" t="str">
            <v>BUENAVISTA</v>
          </cell>
        </row>
        <row r="16282">
          <cell r="AI16282" t="str">
            <v>MONTERÍA</v>
          </cell>
        </row>
        <row r="16283">
          <cell r="AI16283" t="str">
            <v>MONTELÍBANO</v>
          </cell>
        </row>
        <row r="16284">
          <cell r="AI16284" t="str">
            <v>COTORRA</v>
          </cell>
        </row>
        <row r="16285">
          <cell r="AI16285" t="str">
            <v>CANALETE</v>
          </cell>
        </row>
        <row r="16286">
          <cell r="AI16286" t="str">
            <v>SAN PELAYO</v>
          </cell>
        </row>
        <row r="16287">
          <cell r="AI16287" t="str">
            <v>MONTERÍA</v>
          </cell>
        </row>
        <row r="16288">
          <cell r="AI16288" t="str">
            <v>PUERTO ESCONDIDO</v>
          </cell>
        </row>
        <row r="16289">
          <cell r="AI16289" t="str">
            <v>TIERRALTA</v>
          </cell>
        </row>
        <row r="16290">
          <cell r="AI16290" t="str">
            <v>COTORRA</v>
          </cell>
        </row>
        <row r="16291">
          <cell r="AI16291" t="str">
            <v>PUERTO ESCONDIDO</v>
          </cell>
        </row>
        <row r="16292">
          <cell r="AI16292" t="str">
            <v>PUEBLO NUEVO</v>
          </cell>
        </row>
        <row r="16293">
          <cell r="AI16293" t="str">
            <v>PLANETA RICA</v>
          </cell>
        </row>
        <row r="16294">
          <cell r="AI16294" t="str">
            <v>MONTERÍA</v>
          </cell>
        </row>
        <row r="16295">
          <cell r="AI16295" t="str">
            <v>COTORRA</v>
          </cell>
        </row>
        <row r="16296">
          <cell r="AI16296" t="str">
            <v>MOÑITOS</v>
          </cell>
        </row>
        <row r="16297">
          <cell r="AI16297" t="str">
            <v>CIÉNAGA DE ORO</v>
          </cell>
        </row>
        <row r="16298">
          <cell r="AI16298" t="str">
            <v>CERETÉ</v>
          </cell>
        </row>
        <row r="16299">
          <cell r="AI16299" t="str">
            <v>TUCHÍN</v>
          </cell>
        </row>
        <row r="16300">
          <cell r="AI16300" t="str">
            <v>MONTERÍA</v>
          </cell>
        </row>
        <row r="16301">
          <cell r="AI16301" t="str">
            <v>CIÉNAGA DE ORO</v>
          </cell>
        </row>
        <row r="16302">
          <cell r="AI16302" t="str">
            <v>MONTERÍA</v>
          </cell>
        </row>
        <row r="16303">
          <cell r="AI16303" t="str">
            <v>PUERTO LIBERTADOR</v>
          </cell>
        </row>
        <row r="16304">
          <cell r="AI16304" t="str">
            <v>MONTERÍA</v>
          </cell>
        </row>
        <row r="16305">
          <cell r="AI16305" t="str">
            <v>MOMIL</v>
          </cell>
        </row>
        <row r="16306">
          <cell r="AI16306" t="str">
            <v>MONTERÍA</v>
          </cell>
        </row>
        <row r="16307">
          <cell r="AI16307" t="str">
            <v>LORICA</v>
          </cell>
        </row>
        <row r="16308">
          <cell r="AI16308" t="str">
            <v>CANALETE</v>
          </cell>
        </row>
        <row r="16309">
          <cell r="AI16309" t="str">
            <v>SAN BERNARDO DEL VIENTO</v>
          </cell>
        </row>
        <row r="16310">
          <cell r="AI16310" t="str">
            <v>CERETÉ</v>
          </cell>
        </row>
        <row r="16311">
          <cell r="AI16311" t="str">
            <v>LORICA</v>
          </cell>
        </row>
        <row r="16312">
          <cell r="AI16312" t="str">
            <v>MONTERÍA</v>
          </cell>
        </row>
        <row r="16313">
          <cell r="AI16313" t="str">
            <v>MONTELÍBANO</v>
          </cell>
        </row>
        <row r="16314">
          <cell r="AI16314" t="str">
            <v>TIERRALTA</v>
          </cell>
        </row>
        <row r="16315">
          <cell r="AI16315" t="str">
            <v>LORICA</v>
          </cell>
        </row>
        <row r="16316">
          <cell r="AI16316" t="str">
            <v>MONTERÍA</v>
          </cell>
        </row>
        <row r="16317">
          <cell r="AI16317" t="str">
            <v>MONTERÍA</v>
          </cell>
        </row>
        <row r="16318">
          <cell r="AI16318" t="str">
            <v>CHINÚ</v>
          </cell>
        </row>
        <row r="16319">
          <cell r="AI16319" t="str">
            <v>CERETÉ</v>
          </cell>
        </row>
        <row r="16320">
          <cell r="AI16320" t="str">
            <v>CHINÚ</v>
          </cell>
        </row>
        <row r="16321">
          <cell r="AI16321" t="str">
            <v>MONTERÍA</v>
          </cell>
        </row>
        <row r="16322">
          <cell r="AI16322" t="str">
            <v>MONTERÍA</v>
          </cell>
        </row>
        <row r="16323">
          <cell r="AI16323" t="str">
            <v>SAN BERNARDO DEL VIENTO</v>
          </cell>
        </row>
        <row r="16324">
          <cell r="AI16324" t="str">
            <v>MONTERÍA</v>
          </cell>
        </row>
        <row r="16325">
          <cell r="AI16325" t="str">
            <v>MONTERÍA</v>
          </cell>
        </row>
        <row r="16326">
          <cell r="AI16326" t="str">
            <v>MONTERÍA</v>
          </cell>
        </row>
        <row r="16327">
          <cell r="AI16327" t="str">
            <v>MONTERÍA</v>
          </cell>
        </row>
        <row r="16328">
          <cell r="AI16328" t="str">
            <v>SAN PELAYO</v>
          </cell>
        </row>
        <row r="16329">
          <cell r="AI16329" t="str">
            <v>SAN ANDRÉS DE SOTAVENTO</v>
          </cell>
        </row>
        <row r="16330">
          <cell r="AI16330" t="str">
            <v>MONTERÍA</v>
          </cell>
        </row>
        <row r="16331">
          <cell r="AI16331" t="str">
            <v>COTORRA</v>
          </cell>
        </row>
        <row r="16332">
          <cell r="AI16332" t="str">
            <v>MONTERÍA</v>
          </cell>
        </row>
        <row r="16333">
          <cell r="AI16333" t="str">
            <v>MONTERÍA</v>
          </cell>
        </row>
        <row r="16334">
          <cell r="AI16334" t="str">
            <v>LA APARTADA</v>
          </cell>
        </row>
        <row r="16335">
          <cell r="AI16335" t="str">
            <v>LORICA</v>
          </cell>
        </row>
        <row r="16336">
          <cell r="AI16336" t="str">
            <v>CERETÉ</v>
          </cell>
        </row>
        <row r="16337">
          <cell r="AI16337" t="str">
            <v>MONTERÍA</v>
          </cell>
        </row>
        <row r="16338">
          <cell r="AI16338" t="str">
            <v>TIERRALTA</v>
          </cell>
        </row>
        <row r="16339">
          <cell r="AI16339" t="str">
            <v>MONTERÍA</v>
          </cell>
        </row>
        <row r="16340">
          <cell r="AI16340" t="str">
            <v>VALENCIA</v>
          </cell>
        </row>
        <row r="16341">
          <cell r="AI16341" t="str">
            <v>MONTERÍA</v>
          </cell>
        </row>
        <row r="16342">
          <cell r="AI16342" t="str">
            <v>SAN CARLOS</v>
          </cell>
        </row>
        <row r="16343">
          <cell r="AI16343" t="str">
            <v>CIÉNAGA DE ORO</v>
          </cell>
        </row>
        <row r="16344">
          <cell r="AI16344" t="str">
            <v>CIÉNAGA DE ORO</v>
          </cell>
        </row>
        <row r="16345">
          <cell r="AI16345" t="str">
            <v>MONTELÍBANO</v>
          </cell>
        </row>
        <row r="16346">
          <cell r="AI16346" t="str">
            <v>TUCHÍN</v>
          </cell>
        </row>
        <row r="16347">
          <cell r="AI16347" t="str">
            <v>MONTERÍA</v>
          </cell>
        </row>
        <row r="16348">
          <cell r="AI16348" t="str">
            <v>SAHAGÚN</v>
          </cell>
        </row>
        <row r="16349">
          <cell r="AI16349" t="str">
            <v>MONTERÍA</v>
          </cell>
        </row>
        <row r="16350">
          <cell r="AI16350" t="str">
            <v>MONTERÍA</v>
          </cell>
        </row>
        <row r="16351">
          <cell r="AI16351" t="str">
            <v>AYAPEL</v>
          </cell>
        </row>
        <row r="16352">
          <cell r="AI16352" t="str">
            <v>LORICA</v>
          </cell>
        </row>
        <row r="16353">
          <cell r="AI16353" t="str">
            <v>SAHAGÚN</v>
          </cell>
        </row>
        <row r="16354">
          <cell r="AI16354" t="str">
            <v>CIÉNAGA DE ORO</v>
          </cell>
        </row>
        <row r="16355">
          <cell r="AI16355" t="str">
            <v>PURÍSIMA DE LA CONCEPCIÓN</v>
          </cell>
        </row>
        <row r="16356">
          <cell r="AI16356" t="str">
            <v>MONTERÍA</v>
          </cell>
        </row>
        <row r="16357">
          <cell r="AI16357" t="str">
            <v>SAHAGÚN</v>
          </cell>
        </row>
        <row r="16358">
          <cell r="AI16358" t="str">
            <v>SAN PELAYO</v>
          </cell>
        </row>
        <row r="16359">
          <cell r="AI16359" t="str">
            <v>CANALETE</v>
          </cell>
        </row>
        <row r="16360">
          <cell r="AI16360" t="str">
            <v>LORICA</v>
          </cell>
        </row>
        <row r="16361">
          <cell r="AI16361" t="str">
            <v>AYAPEL</v>
          </cell>
        </row>
        <row r="16362">
          <cell r="AI16362" t="str">
            <v>MONTERÍA</v>
          </cell>
        </row>
        <row r="16363">
          <cell r="AI16363" t="str">
            <v>SAHAGÚN</v>
          </cell>
        </row>
        <row r="16364">
          <cell r="AI16364" t="str">
            <v>SAHAGÚN</v>
          </cell>
        </row>
        <row r="16365">
          <cell r="AI16365" t="str">
            <v>MONTERÍA</v>
          </cell>
        </row>
        <row r="16366">
          <cell r="AI16366" t="str">
            <v>PUERTO ESCONDIDO</v>
          </cell>
        </row>
        <row r="16367">
          <cell r="AI16367" t="str">
            <v>SAHAGÚN</v>
          </cell>
        </row>
        <row r="16368">
          <cell r="AI16368" t="str">
            <v>AYAPEL</v>
          </cell>
        </row>
        <row r="16369">
          <cell r="AI16369" t="str">
            <v>MONTERÍA</v>
          </cell>
        </row>
        <row r="16370">
          <cell r="AI16370" t="str">
            <v>MONTERÍA</v>
          </cell>
        </row>
        <row r="16371">
          <cell r="AI16371" t="str">
            <v>MONTERÍA</v>
          </cell>
        </row>
        <row r="16372">
          <cell r="AI16372" t="str">
            <v>COTORRA</v>
          </cell>
        </row>
        <row r="16373">
          <cell r="AI16373" t="str">
            <v>MONTERÍA</v>
          </cell>
        </row>
        <row r="16374">
          <cell r="AI16374" t="str">
            <v>CERETÉ</v>
          </cell>
        </row>
        <row r="16375">
          <cell r="AI16375" t="str">
            <v>LORICA</v>
          </cell>
        </row>
        <row r="16376">
          <cell r="AI16376" t="str">
            <v>MONTERÍA</v>
          </cell>
        </row>
        <row r="16377">
          <cell r="AI16377" t="str">
            <v>SAN PELAYO</v>
          </cell>
        </row>
        <row r="16378">
          <cell r="AI16378" t="str">
            <v>LORICA</v>
          </cell>
        </row>
        <row r="16379">
          <cell r="AI16379" t="str">
            <v>MONTELÍBANO</v>
          </cell>
        </row>
        <row r="16380">
          <cell r="AI16380" t="str">
            <v>SAN BERNARDO DEL VIENTO</v>
          </cell>
        </row>
        <row r="16381">
          <cell r="AI16381" t="str">
            <v>MONTERÍA</v>
          </cell>
        </row>
        <row r="16382">
          <cell r="AI16382" t="str">
            <v>MONTELÍBANO</v>
          </cell>
        </row>
        <row r="16383">
          <cell r="AI16383" t="str">
            <v>BUENAVISTA</v>
          </cell>
        </row>
        <row r="16384">
          <cell r="AI16384" t="str">
            <v>MONTERÍA</v>
          </cell>
        </row>
        <row r="16385">
          <cell r="AI16385" t="str">
            <v>MONTERÍA</v>
          </cell>
        </row>
        <row r="16386">
          <cell r="AI16386" t="str">
            <v>PUERTO LIBERTADOR</v>
          </cell>
        </row>
        <row r="16387">
          <cell r="AI16387" t="str">
            <v>MONTERÍA</v>
          </cell>
        </row>
        <row r="16388">
          <cell r="AI16388" t="str">
            <v>TUCHÍN</v>
          </cell>
        </row>
        <row r="16389">
          <cell r="AI16389" t="str">
            <v>MONTERÍA</v>
          </cell>
        </row>
        <row r="16390">
          <cell r="AI16390" t="str">
            <v>SAHAGÚN</v>
          </cell>
        </row>
        <row r="16391">
          <cell r="AI16391" t="str">
            <v>MONTERÍA</v>
          </cell>
        </row>
        <row r="16392">
          <cell r="AI16392" t="str">
            <v>MONTERÍA</v>
          </cell>
        </row>
        <row r="16393">
          <cell r="AI16393" t="str">
            <v>LOS CÓRDOBAS</v>
          </cell>
        </row>
        <row r="16394">
          <cell r="AI16394" t="str">
            <v>MONTERÍA</v>
          </cell>
        </row>
        <row r="16395">
          <cell r="AI16395" t="str">
            <v>MONTERÍA</v>
          </cell>
        </row>
        <row r="16396">
          <cell r="AI16396" t="str">
            <v>CANALETE</v>
          </cell>
        </row>
        <row r="16397">
          <cell r="AI16397" t="str">
            <v>MONTELÍBANO</v>
          </cell>
        </row>
        <row r="16398">
          <cell r="AI16398" t="str">
            <v>MONTERÍA</v>
          </cell>
        </row>
        <row r="16399">
          <cell r="AI16399" t="str">
            <v>CERETÉ</v>
          </cell>
        </row>
        <row r="16400">
          <cell r="AI16400" t="str">
            <v>SAHAGÚN</v>
          </cell>
        </row>
        <row r="16401">
          <cell r="AI16401" t="str">
            <v>MONTERÍA</v>
          </cell>
        </row>
        <row r="16402">
          <cell r="AI16402" t="str">
            <v>TIERRALTA</v>
          </cell>
        </row>
        <row r="16403">
          <cell r="AI16403" t="str">
            <v>LA APARTADA</v>
          </cell>
        </row>
        <row r="16404">
          <cell r="AI16404" t="str">
            <v>MONTERÍA</v>
          </cell>
        </row>
        <row r="16405">
          <cell r="AI16405" t="str">
            <v>CERETÉ</v>
          </cell>
        </row>
        <row r="16406">
          <cell r="AI16406" t="str">
            <v>PLANETA RICA</v>
          </cell>
        </row>
        <row r="16407">
          <cell r="AI16407" t="str">
            <v>CHINÚ</v>
          </cell>
        </row>
        <row r="16408">
          <cell r="AI16408" t="str">
            <v>TIERRALTA</v>
          </cell>
        </row>
        <row r="16409">
          <cell r="AI16409" t="str">
            <v>MONTERÍA</v>
          </cell>
        </row>
        <row r="16410">
          <cell r="AI16410" t="str">
            <v>MONTERÍA</v>
          </cell>
        </row>
        <row r="16411">
          <cell r="AI16411" t="str">
            <v>LOS CÓRDOBAS</v>
          </cell>
        </row>
        <row r="16412">
          <cell r="AI16412" t="str">
            <v>MONTERÍA</v>
          </cell>
        </row>
        <row r="16413">
          <cell r="AI16413" t="str">
            <v>MONTERÍA</v>
          </cell>
        </row>
        <row r="16414">
          <cell r="AI16414" t="str">
            <v>SAHAGÚN</v>
          </cell>
        </row>
        <row r="16415">
          <cell r="AI16415" t="str">
            <v>PUERTO ESCONDIDO</v>
          </cell>
        </row>
        <row r="16416">
          <cell r="AI16416" t="str">
            <v>MONTERÍA</v>
          </cell>
        </row>
        <row r="16417">
          <cell r="AI16417" t="str">
            <v>CHINÚ</v>
          </cell>
        </row>
        <row r="16418">
          <cell r="AI16418" t="str">
            <v>MONTELÍBANO</v>
          </cell>
        </row>
        <row r="16419">
          <cell r="AI16419" t="str">
            <v>MONTELÍBANO</v>
          </cell>
        </row>
        <row r="16420">
          <cell r="AI16420" t="str">
            <v>MONTELÍBANO</v>
          </cell>
        </row>
        <row r="16421">
          <cell r="AI16421" t="str">
            <v>MONTERÍA</v>
          </cell>
        </row>
        <row r="16422">
          <cell r="AI16422" t="str">
            <v>LORICA</v>
          </cell>
        </row>
        <row r="16423">
          <cell r="AI16423" t="str">
            <v>MONTERÍA</v>
          </cell>
        </row>
        <row r="16424">
          <cell r="AI16424" t="str">
            <v>MONTERÍA</v>
          </cell>
        </row>
        <row r="16425">
          <cell r="AI16425" t="str">
            <v>MONTELÍBANO</v>
          </cell>
        </row>
        <row r="16426">
          <cell r="AI16426" t="str">
            <v>CHINÚ</v>
          </cell>
        </row>
        <row r="16427">
          <cell r="AI16427" t="str">
            <v>SAHAGÚN</v>
          </cell>
        </row>
        <row r="16428">
          <cell r="AI16428" t="str">
            <v>SAN CARLOS</v>
          </cell>
        </row>
        <row r="16429">
          <cell r="AI16429" t="str">
            <v>SAN CARLOS</v>
          </cell>
        </row>
        <row r="16430">
          <cell r="AI16430" t="str">
            <v>CERETÉ</v>
          </cell>
        </row>
        <row r="16431">
          <cell r="AI16431" t="str">
            <v>MONTERÍA</v>
          </cell>
        </row>
        <row r="16432">
          <cell r="AI16432" t="str">
            <v>MONTELÍBANO</v>
          </cell>
        </row>
        <row r="16433">
          <cell r="AI16433" t="str">
            <v>CANALETE</v>
          </cell>
        </row>
        <row r="16434">
          <cell r="AI16434" t="str">
            <v>MONTERÍA</v>
          </cell>
        </row>
        <row r="16435">
          <cell r="AI16435" t="str">
            <v>MONTERÍA</v>
          </cell>
        </row>
        <row r="16436">
          <cell r="AI16436" t="str">
            <v>PUERTO ESCONDIDO</v>
          </cell>
        </row>
        <row r="16437">
          <cell r="AI16437" t="str">
            <v>PLANETA RICA</v>
          </cell>
        </row>
        <row r="16438">
          <cell r="AI16438" t="str">
            <v>MONTERÍA</v>
          </cell>
        </row>
        <row r="16439">
          <cell r="AI16439" t="str">
            <v>CERETÉ</v>
          </cell>
        </row>
        <row r="16440">
          <cell r="AI16440" t="str">
            <v>PUERTO ESCONDIDO</v>
          </cell>
        </row>
        <row r="16441">
          <cell r="AI16441" t="str">
            <v>COTORRA</v>
          </cell>
        </row>
        <row r="16442">
          <cell r="AI16442" t="str">
            <v>TIERRALTA</v>
          </cell>
        </row>
        <row r="16443">
          <cell r="AI16443" t="str">
            <v>CHINÚ</v>
          </cell>
        </row>
        <row r="16444">
          <cell r="AI16444" t="str">
            <v>MONTERÍA</v>
          </cell>
        </row>
        <row r="16445">
          <cell r="AI16445" t="str">
            <v>MONTERÍA</v>
          </cell>
        </row>
        <row r="16446">
          <cell r="AI16446" t="str">
            <v>MONTERÍA</v>
          </cell>
        </row>
        <row r="16447">
          <cell r="AI16447" t="str">
            <v>PLANETA RICA</v>
          </cell>
        </row>
        <row r="16448">
          <cell r="AI16448" t="str">
            <v>PUERTO LIBERTADOR</v>
          </cell>
        </row>
        <row r="16449">
          <cell r="AI16449" t="str">
            <v>CHIMÁ</v>
          </cell>
        </row>
        <row r="16450">
          <cell r="AI16450" t="str">
            <v>MONTERÍA</v>
          </cell>
        </row>
        <row r="16451">
          <cell r="AI16451" t="str">
            <v>LORICA</v>
          </cell>
        </row>
        <row r="16452">
          <cell r="AI16452" t="str">
            <v>SAN BERNARDO DEL VIENTO</v>
          </cell>
        </row>
        <row r="16453">
          <cell r="AI16453" t="str">
            <v>SAN BERNARDO DEL VIENTO</v>
          </cell>
        </row>
        <row r="16454">
          <cell r="AI16454" t="str">
            <v>SAHAGÚN</v>
          </cell>
        </row>
        <row r="16455">
          <cell r="AI16455" t="str">
            <v>MOÑITOS</v>
          </cell>
        </row>
        <row r="16456">
          <cell r="AI16456" t="str">
            <v>LORICA</v>
          </cell>
        </row>
        <row r="16457">
          <cell r="AI16457" t="str">
            <v>CANALETE</v>
          </cell>
        </row>
        <row r="16458">
          <cell r="AI16458" t="str">
            <v>CANALETE</v>
          </cell>
        </row>
        <row r="16459">
          <cell r="AI16459" t="str">
            <v>BUENAVISTA</v>
          </cell>
        </row>
        <row r="16460">
          <cell r="AI16460" t="str">
            <v>MONTERÍA</v>
          </cell>
        </row>
        <row r="16461">
          <cell r="AI16461" t="str">
            <v>MONTERÍA</v>
          </cell>
        </row>
        <row r="16462">
          <cell r="AI16462" t="str">
            <v>CERETÉ</v>
          </cell>
        </row>
        <row r="16463">
          <cell r="AI16463" t="str">
            <v>SAN BERNARDO DEL VIENTO</v>
          </cell>
        </row>
        <row r="16464">
          <cell r="AI16464" t="str">
            <v>TIERRALTA</v>
          </cell>
        </row>
        <row r="16465">
          <cell r="AI16465" t="str">
            <v>MONTELÍBANO</v>
          </cell>
        </row>
        <row r="16466">
          <cell r="AI16466" t="str">
            <v>CIÉNAGA DE ORO</v>
          </cell>
        </row>
        <row r="16467">
          <cell r="AI16467" t="str">
            <v>PUERTO LIBERTADOR</v>
          </cell>
        </row>
        <row r="16468">
          <cell r="AI16468" t="str">
            <v>MONTERÍA</v>
          </cell>
        </row>
        <row r="16469">
          <cell r="AI16469" t="str">
            <v>MONTELÍBANO</v>
          </cell>
        </row>
        <row r="16470">
          <cell r="AI16470" t="str">
            <v>CIÉNAGA DE ORO</v>
          </cell>
        </row>
        <row r="16471">
          <cell r="AI16471" t="str">
            <v>TIERRALTA</v>
          </cell>
        </row>
        <row r="16472">
          <cell r="AI16472" t="str">
            <v>MONTELÍBANO</v>
          </cell>
        </row>
        <row r="16473">
          <cell r="AI16473" t="str">
            <v>MOMIL</v>
          </cell>
        </row>
        <row r="16474">
          <cell r="AI16474" t="str">
            <v>AYAPEL</v>
          </cell>
        </row>
        <row r="16475">
          <cell r="AI16475" t="str">
            <v>MONTERÍA</v>
          </cell>
        </row>
        <row r="16476">
          <cell r="AI16476" t="str">
            <v>COTORRA</v>
          </cell>
        </row>
        <row r="16477">
          <cell r="AI16477" t="str">
            <v>AYAPEL</v>
          </cell>
        </row>
        <row r="16478">
          <cell r="AI16478" t="str">
            <v>SAN CARLOS</v>
          </cell>
        </row>
        <row r="16479">
          <cell r="AI16479" t="str">
            <v>LORICA</v>
          </cell>
        </row>
        <row r="16480">
          <cell r="AI16480" t="str">
            <v>PUERTO LIBERTADOR</v>
          </cell>
        </row>
        <row r="16481">
          <cell r="AI16481" t="str">
            <v>MONTERÍA</v>
          </cell>
        </row>
        <row r="16482">
          <cell r="AI16482" t="str">
            <v>PLANETA RICA</v>
          </cell>
        </row>
        <row r="16483">
          <cell r="AI16483" t="str">
            <v>SAN BERNARDO DEL VIENTO</v>
          </cell>
        </row>
        <row r="16484">
          <cell r="AI16484" t="str">
            <v>SAN BERNARDO DEL VIENTO</v>
          </cell>
        </row>
        <row r="16485">
          <cell r="AI16485" t="str">
            <v>MONTERÍA</v>
          </cell>
        </row>
        <row r="16486">
          <cell r="AI16486" t="str">
            <v>CERETÉ</v>
          </cell>
        </row>
        <row r="16487">
          <cell r="AI16487" t="str">
            <v>PLANETA RICA</v>
          </cell>
        </row>
        <row r="16488">
          <cell r="AI16488" t="str">
            <v>SAHAGÚN</v>
          </cell>
        </row>
        <row r="16489">
          <cell r="AI16489" t="str">
            <v>MONTERÍA</v>
          </cell>
        </row>
        <row r="16490">
          <cell r="AI16490" t="str">
            <v>CERETÉ</v>
          </cell>
        </row>
        <row r="16491">
          <cell r="AI16491" t="str">
            <v>LORICA</v>
          </cell>
        </row>
        <row r="16492">
          <cell r="AI16492" t="str">
            <v>MONTELÍBANO</v>
          </cell>
        </row>
        <row r="16493">
          <cell r="AI16493" t="str">
            <v>LORICA</v>
          </cell>
        </row>
        <row r="16494">
          <cell r="AI16494" t="str">
            <v>MONTERÍA</v>
          </cell>
        </row>
        <row r="16495">
          <cell r="AI16495" t="str">
            <v>LORICA</v>
          </cell>
        </row>
        <row r="16496">
          <cell r="AI16496" t="str">
            <v>LOS CÓRDOBAS</v>
          </cell>
        </row>
        <row r="16497">
          <cell r="AI16497" t="str">
            <v>BUENAVISTA</v>
          </cell>
        </row>
        <row r="16498">
          <cell r="AI16498" t="str">
            <v>LORICA</v>
          </cell>
        </row>
        <row r="16499">
          <cell r="AI16499" t="str">
            <v>CERETÉ</v>
          </cell>
        </row>
        <row r="16500">
          <cell r="AI16500" t="str">
            <v>TIERRALTA</v>
          </cell>
        </row>
        <row r="16501">
          <cell r="AI16501" t="str">
            <v>MONTERÍA</v>
          </cell>
        </row>
        <row r="16502">
          <cell r="AI16502" t="str">
            <v>MONTERÍA</v>
          </cell>
        </row>
        <row r="16503">
          <cell r="AI16503" t="str">
            <v>PUERTO LIBERTADOR</v>
          </cell>
        </row>
        <row r="16504">
          <cell r="AI16504" t="str">
            <v>MONTERÍA</v>
          </cell>
        </row>
        <row r="16505">
          <cell r="AI16505" t="str">
            <v>MONTERÍA</v>
          </cell>
        </row>
        <row r="16506">
          <cell r="AI16506" t="str">
            <v>PUEBLO NUEVO</v>
          </cell>
        </row>
        <row r="16507">
          <cell r="AI16507" t="str">
            <v>CERETÉ</v>
          </cell>
        </row>
        <row r="16508">
          <cell r="AI16508" t="str">
            <v>MONTERÍA</v>
          </cell>
        </row>
        <row r="16509">
          <cell r="AI16509" t="str">
            <v>MONTERÍA</v>
          </cell>
        </row>
        <row r="16510">
          <cell r="AI16510" t="str">
            <v>CIÉNAGA DE ORO</v>
          </cell>
        </row>
        <row r="16511">
          <cell r="AI16511" t="str">
            <v>PUERTO ESCONDIDO</v>
          </cell>
        </row>
        <row r="16512">
          <cell r="AI16512" t="str">
            <v>PLANETA RICA</v>
          </cell>
        </row>
        <row r="16513">
          <cell r="AI16513" t="str">
            <v>BUENAVISTA</v>
          </cell>
        </row>
        <row r="16514">
          <cell r="AI16514" t="str">
            <v>CERETÉ</v>
          </cell>
        </row>
        <row r="16515">
          <cell r="AI16515" t="str">
            <v>LORICA</v>
          </cell>
        </row>
        <row r="16516">
          <cell r="AI16516" t="str">
            <v>PUERTO LIBERTADOR</v>
          </cell>
        </row>
        <row r="16517">
          <cell r="AI16517" t="str">
            <v>SAN PELAYO</v>
          </cell>
        </row>
        <row r="16518">
          <cell r="AI16518" t="str">
            <v>PUEBLO NUEVO</v>
          </cell>
        </row>
        <row r="16519">
          <cell r="AI16519" t="str">
            <v>CERETÉ</v>
          </cell>
        </row>
        <row r="16520">
          <cell r="AI16520" t="str">
            <v>MONTERÍA</v>
          </cell>
        </row>
        <row r="16521">
          <cell r="AI16521" t="str">
            <v>CERETÉ</v>
          </cell>
        </row>
        <row r="16522">
          <cell r="AI16522" t="str">
            <v>MONTERÍA</v>
          </cell>
        </row>
        <row r="16523">
          <cell r="AI16523" t="str">
            <v>MONTERÍA</v>
          </cell>
        </row>
        <row r="16524">
          <cell r="AI16524" t="str">
            <v>COTORRA</v>
          </cell>
        </row>
        <row r="16525">
          <cell r="AI16525" t="str">
            <v>MONTERÍA</v>
          </cell>
        </row>
        <row r="16526">
          <cell r="AI16526" t="str">
            <v>PUERTO LIBERTADOR</v>
          </cell>
        </row>
        <row r="16527">
          <cell r="AI16527" t="str">
            <v>PUERTO LIBERTADOR</v>
          </cell>
        </row>
        <row r="16528">
          <cell r="AI16528" t="str">
            <v>SAHAGÚN</v>
          </cell>
        </row>
        <row r="16529">
          <cell r="AI16529" t="str">
            <v>CIÉNAGA DE ORO</v>
          </cell>
        </row>
        <row r="16530">
          <cell r="AI16530" t="str">
            <v>MONTERÍA</v>
          </cell>
        </row>
        <row r="16531">
          <cell r="AI16531" t="str">
            <v>PUEBLO NUEVO</v>
          </cell>
        </row>
        <row r="16532">
          <cell r="AI16532" t="str">
            <v>TIERRALTA</v>
          </cell>
        </row>
        <row r="16533">
          <cell r="AI16533" t="str">
            <v>LORICA</v>
          </cell>
        </row>
        <row r="16534">
          <cell r="AI16534" t="str">
            <v>MONTERÍA</v>
          </cell>
        </row>
        <row r="16535">
          <cell r="AI16535" t="str">
            <v>COTORRA</v>
          </cell>
        </row>
        <row r="16536">
          <cell r="AI16536" t="str">
            <v>MONTERÍA</v>
          </cell>
        </row>
        <row r="16537">
          <cell r="AI16537" t="str">
            <v>PUERTO ESCONDIDO</v>
          </cell>
        </row>
        <row r="16538">
          <cell r="AI16538" t="str">
            <v>MONTERÍA</v>
          </cell>
        </row>
        <row r="16539">
          <cell r="AI16539" t="str">
            <v>CHINÚ</v>
          </cell>
        </row>
        <row r="16540">
          <cell r="AI16540" t="str">
            <v>MONTERÍA</v>
          </cell>
        </row>
        <row r="16541">
          <cell r="AI16541" t="str">
            <v>LORICA</v>
          </cell>
        </row>
        <row r="16542">
          <cell r="AI16542" t="str">
            <v>MONTERÍA</v>
          </cell>
        </row>
        <row r="16543">
          <cell r="AI16543" t="str">
            <v>CIÉNAGA DE ORO</v>
          </cell>
        </row>
        <row r="16544">
          <cell r="AI16544" t="str">
            <v>SAN ANTERO</v>
          </cell>
        </row>
        <row r="16545">
          <cell r="AI16545" t="str">
            <v>SAHAGÚN</v>
          </cell>
        </row>
        <row r="16546">
          <cell r="AI16546" t="str">
            <v>MONTERÍA</v>
          </cell>
        </row>
        <row r="16547">
          <cell r="AI16547" t="str">
            <v>SAN PELAYO</v>
          </cell>
        </row>
        <row r="16548">
          <cell r="AI16548" t="str">
            <v>CIÉNAGA DE ORO</v>
          </cell>
        </row>
        <row r="16549">
          <cell r="AI16549" t="str">
            <v>MONTERÍA</v>
          </cell>
        </row>
        <row r="16550">
          <cell r="AI16550" t="str">
            <v>MONTELÍBANO</v>
          </cell>
        </row>
        <row r="16551">
          <cell r="AI16551" t="str">
            <v>MONTERÍA</v>
          </cell>
        </row>
        <row r="16552">
          <cell r="AI16552" t="str">
            <v>MONTERÍA</v>
          </cell>
        </row>
        <row r="16553">
          <cell r="AI16553" t="str">
            <v>SAHAGÚN</v>
          </cell>
        </row>
        <row r="16554">
          <cell r="AI16554" t="str">
            <v>LORICA</v>
          </cell>
        </row>
        <row r="16555">
          <cell r="AI16555" t="str">
            <v>SAN ANDRÉS DE SOTAVENTO</v>
          </cell>
        </row>
        <row r="16556">
          <cell r="AI16556" t="str">
            <v>CERETÉ</v>
          </cell>
        </row>
        <row r="16557">
          <cell r="AI16557" t="str">
            <v>PLANETA RICA</v>
          </cell>
        </row>
        <row r="16558">
          <cell r="AI16558" t="str">
            <v>MONTERÍA</v>
          </cell>
        </row>
        <row r="16559">
          <cell r="AI16559" t="str">
            <v>MONTERÍA</v>
          </cell>
        </row>
        <row r="16560">
          <cell r="AI16560" t="str">
            <v>SAN BERNARDO DEL VIENTO</v>
          </cell>
        </row>
        <row r="16561">
          <cell r="AI16561" t="str">
            <v>SAHAGÚN</v>
          </cell>
        </row>
        <row r="16562">
          <cell r="AI16562" t="str">
            <v>TIERRALTA</v>
          </cell>
        </row>
        <row r="16563">
          <cell r="AI16563" t="str">
            <v>SAHAGÚN</v>
          </cell>
        </row>
        <row r="16564">
          <cell r="AI16564" t="str">
            <v>MONTERÍA</v>
          </cell>
        </row>
        <row r="16565">
          <cell r="AI16565" t="str">
            <v>TUCHÍN</v>
          </cell>
        </row>
        <row r="16566">
          <cell r="AI16566" t="str">
            <v>SAN JOSÉ DE URÉ</v>
          </cell>
        </row>
        <row r="16567">
          <cell r="AI16567" t="str">
            <v>MONTERÍA</v>
          </cell>
        </row>
        <row r="16568">
          <cell r="AI16568" t="str">
            <v>SAN ANTERO</v>
          </cell>
        </row>
        <row r="16569">
          <cell r="AI16569" t="str">
            <v>LOS CÓRDOBAS</v>
          </cell>
        </row>
        <row r="16570">
          <cell r="AI16570" t="str">
            <v>TIERRALTA</v>
          </cell>
        </row>
        <row r="16571">
          <cell r="AI16571" t="str">
            <v>SAHAGÚN</v>
          </cell>
        </row>
        <row r="16572">
          <cell r="AI16572" t="str">
            <v>MONTERÍA</v>
          </cell>
        </row>
        <row r="16573">
          <cell r="AI16573" t="str">
            <v>LORICA</v>
          </cell>
        </row>
        <row r="16574">
          <cell r="AI16574" t="str">
            <v>CIÉNAGA DE ORO</v>
          </cell>
        </row>
        <row r="16575">
          <cell r="AI16575" t="str">
            <v>CHINÚ</v>
          </cell>
        </row>
        <row r="16576">
          <cell r="AI16576" t="str">
            <v>CERETÉ</v>
          </cell>
        </row>
        <row r="16577">
          <cell r="AI16577" t="str">
            <v>MONTERÍA</v>
          </cell>
        </row>
        <row r="16578">
          <cell r="AI16578" t="str">
            <v>LORICA</v>
          </cell>
        </row>
        <row r="16579">
          <cell r="AI16579" t="str">
            <v>MONTELÍBANO</v>
          </cell>
        </row>
        <row r="16580">
          <cell r="AI16580" t="str">
            <v>MONTERÍA</v>
          </cell>
        </row>
        <row r="16581">
          <cell r="AI16581" t="str">
            <v>CERETÉ</v>
          </cell>
        </row>
        <row r="16582">
          <cell r="AI16582" t="str">
            <v>SAHAGÚN</v>
          </cell>
        </row>
        <row r="16583">
          <cell r="AI16583" t="str">
            <v>PLANETA RICA</v>
          </cell>
        </row>
        <row r="16584">
          <cell r="AI16584" t="str">
            <v>PUERTO LIBERTADOR</v>
          </cell>
        </row>
        <row r="16585">
          <cell r="AI16585" t="str">
            <v>MONTERÍA</v>
          </cell>
        </row>
        <row r="16586">
          <cell r="AI16586" t="str">
            <v>MONTERÍA</v>
          </cell>
        </row>
        <row r="16587">
          <cell r="AI16587" t="str">
            <v>MONTERÍA</v>
          </cell>
        </row>
        <row r="16588">
          <cell r="AI16588" t="str">
            <v>CERETÉ</v>
          </cell>
        </row>
        <row r="16589">
          <cell r="AI16589" t="str">
            <v>LORICA</v>
          </cell>
        </row>
        <row r="16590">
          <cell r="AI16590" t="str">
            <v>SAHAGÚN</v>
          </cell>
        </row>
        <row r="16591">
          <cell r="AI16591" t="str">
            <v>SAHAGÚN</v>
          </cell>
        </row>
        <row r="16592">
          <cell r="AI16592" t="str">
            <v>MONTERÍA</v>
          </cell>
        </row>
        <row r="16593">
          <cell r="AI16593" t="str">
            <v>SAHAGÚN</v>
          </cell>
        </row>
        <row r="16594">
          <cell r="AI16594" t="str">
            <v>TIERRALTA</v>
          </cell>
        </row>
        <row r="16595">
          <cell r="AI16595" t="str">
            <v>MONTERÍA</v>
          </cell>
        </row>
        <row r="16596">
          <cell r="AI16596" t="str">
            <v>MONTERÍA</v>
          </cell>
        </row>
        <row r="16597">
          <cell r="AI16597" t="str">
            <v>LORICA</v>
          </cell>
        </row>
        <row r="16598">
          <cell r="AI16598" t="str">
            <v>PUERTO LIBERTADOR</v>
          </cell>
        </row>
        <row r="16599">
          <cell r="AI16599" t="str">
            <v>CHINÚ</v>
          </cell>
        </row>
        <row r="16600">
          <cell r="AI16600" t="str">
            <v>MONTELÍBANO</v>
          </cell>
        </row>
        <row r="16601">
          <cell r="AI16601" t="str">
            <v>SAHAGÚN</v>
          </cell>
        </row>
        <row r="16602">
          <cell r="AI16602" t="str">
            <v>LOS CÓRDOBAS</v>
          </cell>
        </row>
        <row r="16603">
          <cell r="AI16603" t="str">
            <v>MONTERÍA</v>
          </cell>
        </row>
        <row r="16604">
          <cell r="AI16604" t="str">
            <v>MONTERÍA</v>
          </cell>
        </row>
        <row r="16605">
          <cell r="AI16605" t="str">
            <v>MONTERÍA</v>
          </cell>
        </row>
        <row r="16606">
          <cell r="AI16606" t="str">
            <v>CERETÉ</v>
          </cell>
        </row>
        <row r="16607">
          <cell r="AI16607" t="str">
            <v>MONTELÍBANO</v>
          </cell>
        </row>
        <row r="16608">
          <cell r="AI16608" t="str">
            <v>MONTERÍA</v>
          </cell>
        </row>
        <row r="16609">
          <cell r="AI16609" t="str">
            <v>MONTERÍA</v>
          </cell>
        </row>
        <row r="16610">
          <cell r="AI16610" t="str">
            <v>TIERRALTA</v>
          </cell>
        </row>
        <row r="16611">
          <cell r="AI16611" t="str">
            <v>LORICA</v>
          </cell>
        </row>
        <row r="16612">
          <cell r="AI16612" t="str">
            <v>MONTERÍA</v>
          </cell>
        </row>
        <row r="16613">
          <cell r="AI16613" t="str">
            <v>SAHAGÚN</v>
          </cell>
        </row>
        <row r="16614">
          <cell r="AI16614" t="str">
            <v>MONTERÍA</v>
          </cell>
        </row>
        <row r="16615">
          <cell r="AI16615" t="str">
            <v>PLANETA RICA</v>
          </cell>
        </row>
        <row r="16616">
          <cell r="AI16616" t="str">
            <v>CIÉNAGA DE ORO</v>
          </cell>
        </row>
        <row r="16617">
          <cell r="AI16617" t="str">
            <v>MONTERÍA</v>
          </cell>
        </row>
        <row r="16618">
          <cell r="AI16618" t="str">
            <v>TIERRALTA</v>
          </cell>
        </row>
        <row r="16619">
          <cell r="AI16619" t="str">
            <v>SAN BERNARDO DEL VIENTO</v>
          </cell>
        </row>
        <row r="16620">
          <cell r="AI16620" t="str">
            <v>MONTERÍA</v>
          </cell>
        </row>
        <row r="16621">
          <cell r="AI16621" t="str">
            <v>PUERTO LIBERTADOR</v>
          </cell>
        </row>
        <row r="16622">
          <cell r="AI16622" t="str">
            <v>TIERRALTA</v>
          </cell>
        </row>
        <row r="16623">
          <cell r="AI16623" t="str">
            <v>MONTERÍA</v>
          </cell>
        </row>
        <row r="16624">
          <cell r="AI16624" t="str">
            <v>MONTERÍA</v>
          </cell>
        </row>
        <row r="16625">
          <cell r="AI16625" t="str">
            <v>SAN BERNARDO DEL VIENTO</v>
          </cell>
        </row>
        <row r="16626">
          <cell r="AI16626" t="str">
            <v>PUEBLO NUEVO</v>
          </cell>
        </row>
        <row r="16627">
          <cell r="AI16627" t="str">
            <v>AYAPEL</v>
          </cell>
        </row>
        <row r="16628">
          <cell r="AI16628" t="str">
            <v>TIERRALTA</v>
          </cell>
        </row>
        <row r="16629">
          <cell r="AI16629" t="str">
            <v>PUERTO LIBERTADOR</v>
          </cell>
        </row>
        <row r="16630">
          <cell r="AI16630" t="str">
            <v>MONTERÍA</v>
          </cell>
        </row>
        <row r="16631">
          <cell r="AI16631" t="str">
            <v>SAN BERNARDO DEL VIENTO</v>
          </cell>
        </row>
        <row r="16632">
          <cell r="AI16632" t="str">
            <v>MONTERÍA</v>
          </cell>
        </row>
        <row r="16633">
          <cell r="AI16633" t="str">
            <v>TIERRALTA</v>
          </cell>
        </row>
        <row r="16634">
          <cell r="AI16634" t="str">
            <v>MONTERÍA</v>
          </cell>
        </row>
        <row r="16635">
          <cell r="AI16635" t="str">
            <v>SAN BERNARDO DEL VIENTO</v>
          </cell>
        </row>
        <row r="16636">
          <cell r="AI16636" t="str">
            <v>MONTERÍA</v>
          </cell>
        </row>
        <row r="16637">
          <cell r="AI16637" t="str">
            <v>MONTERÍA</v>
          </cell>
        </row>
        <row r="16638">
          <cell r="AI16638" t="str">
            <v>SAHAGÚN</v>
          </cell>
        </row>
        <row r="16639">
          <cell r="AI16639" t="str">
            <v>PLANETA RICA</v>
          </cell>
        </row>
        <row r="16640">
          <cell r="AI16640" t="str">
            <v>SAN BERNARDO DEL VIENTO</v>
          </cell>
        </row>
        <row r="16641">
          <cell r="AI16641" t="str">
            <v>SAHAGÚN</v>
          </cell>
        </row>
        <row r="16642">
          <cell r="AI16642" t="str">
            <v>LA APARTADA</v>
          </cell>
        </row>
        <row r="16643">
          <cell r="AI16643" t="str">
            <v>CHINÚ</v>
          </cell>
        </row>
        <row r="16644">
          <cell r="AI16644" t="str">
            <v>MONTELÍBANO</v>
          </cell>
        </row>
        <row r="16645">
          <cell r="AI16645" t="str">
            <v>MONTERÍA</v>
          </cell>
        </row>
        <row r="16646">
          <cell r="AI16646" t="str">
            <v>PURÍSIMA DE LA CONCEPCIÓN</v>
          </cell>
        </row>
        <row r="16647">
          <cell r="AI16647" t="str">
            <v>MONTERÍA</v>
          </cell>
        </row>
        <row r="16648">
          <cell r="AI16648" t="str">
            <v>LORICA</v>
          </cell>
        </row>
        <row r="16649">
          <cell r="AI16649" t="str">
            <v>PLANETA RICA</v>
          </cell>
        </row>
        <row r="16650">
          <cell r="AI16650" t="str">
            <v>SAHAGÚN</v>
          </cell>
        </row>
        <row r="16651">
          <cell r="AI16651" t="str">
            <v>MONTERÍA</v>
          </cell>
        </row>
        <row r="16652">
          <cell r="AI16652" t="str">
            <v>PLANETA RICA</v>
          </cell>
        </row>
        <row r="16653">
          <cell r="AI16653" t="str">
            <v>MONTELÍBANO</v>
          </cell>
        </row>
        <row r="16654">
          <cell r="AI16654" t="str">
            <v>CIÉNAGA DE ORO</v>
          </cell>
        </row>
        <row r="16655">
          <cell r="AI16655" t="str">
            <v>PLANETA RICA</v>
          </cell>
        </row>
        <row r="16656">
          <cell r="AI16656" t="str">
            <v>LORICA</v>
          </cell>
        </row>
        <row r="16657">
          <cell r="AI16657" t="str">
            <v>SAHAGÚN</v>
          </cell>
        </row>
        <row r="16658">
          <cell r="AI16658" t="str">
            <v>LORICA</v>
          </cell>
        </row>
        <row r="16659">
          <cell r="AI16659" t="str">
            <v>SAHAGÚN</v>
          </cell>
        </row>
        <row r="16660">
          <cell r="AI16660" t="str">
            <v>CERETÉ</v>
          </cell>
        </row>
        <row r="16661">
          <cell r="AI16661" t="str">
            <v>MONTELÍBANO</v>
          </cell>
        </row>
        <row r="16662">
          <cell r="AI16662" t="str">
            <v>MONTERÍA</v>
          </cell>
        </row>
        <row r="16663">
          <cell r="AI16663" t="str">
            <v>MONTERÍA</v>
          </cell>
        </row>
        <row r="16664">
          <cell r="AI16664" t="str">
            <v>SAN PELAYO</v>
          </cell>
        </row>
        <row r="16665">
          <cell r="AI16665" t="str">
            <v>SAN BERNARDO DEL VIENTO</v>
          </cell>
        </row>
        <row r="16666">
          <cell r="AI16666" t="str">
            <v>CHIMÁ</v>
          </cell>
        </row>
        <row r="16667">
          <cell r="AI16667" t="str">
            <v>SAN ANTERO</v>
          </cell>
        </row>
        <row r="16668">
          <cell r="AI16668" t="str">
            <v>AYAPEL</v>
          </cell>
        </row>
        <row r="16669">
          <cell r="AI16669" t="str">
            <v>SAHAGÚN</v>
          </cell>
        </row>
        <row r="16670">
          <cell r="AI16670" t="str">
            <v>SAHAGÚN</v>
          </cell>
        </row>
        <row r="16671">
          <cell r="AI16671" t="str">
            <v>MONTERÍA</v>
          </cell>
        </row>
        <row r="16672">
          <cell r="AI16672" t="str">
            <v>MONTELÍBANO</v>
          </cell>
        </row>
        <row r="16673">
          <cell r="AI16673" t="str">
            <v>CERETÉ</v>
          </cell>
        </row>
        <row r="16674">
          <cell r="AI16674" t="str">
            <v>LORICA</v>
          </cell>
        </row>
        <row r="16675">
          <cell r="AI16675" t="str">
            <v>MONTERÍA</v>
          </cell>
        </row>
        <row r="16676">
          <cell r="AI16676" t="str">
            <v>TIERRALTA</v>
          </cell>
        </row>
        <row r="16677">
          <cell r="AI16677" t="str">
            <v>LORICA</v>
          </cell>
        </row>
        <row r="16678">
          <cell r="AI16678" t="str">
            <v>SAHAGÚN</v>
          </cell>
        </row>
        <row r="16679">
          <cell r="AI16679" t="str">
            <v>PURÍSIMA DE LA CONCEPCIÓN</v>
          </cell>
        </row>
        <row r="16680">
          <cell r="AI16680" t="str">
            <v>LORICA</v>
          </cell>
        </row>
        <row r="16681">
          <cell r="AI16681" t="str">
            <v>LA APARTADA</v>
          </cell>
        </row>
        <row r="16682">
          <cell r="AI16682" t="str">
            <v>SAHAGÚN</v>
          </cell>
        </row>
        <row r="16683">
          <cell r="AI16683" t="str">
            <v>MONTERÍA</v>
          </cell>
        </row>
        <row r="16684">
          <cell r="AI16684" t="str">
            <v>PLANETA RICA</v>
          </cell>
        </row>
        <row r="16685">
          <cell r="AI16685" t="str">
            <v>LA APARTADA</v>
          </cell>
        </row>
        <row r="16686">
          <cell r="AI16686" t="str">
            <v>SAHAGÚN</v>
          </cell>
        </row>
        <row r="16687">
          <cell r="AI16687" t="str">
            <v>MONTERÍA</v>
          </cell>
        </row>
        <row r="16688">
          <cell r="AI16688" t="str">
            <v>LORICA</v>
          </cell>
        </row>
        <row r="16689">
          <cell r="AI16689" t="str">
            <v>TIERRALTA</v>
          </cell>
        </row>
        <row r="16690">
          <cell r="AI16690" t="str">
            <v>CHINÚ</v>
          </cell>
        </row>
        <row r="16691">
          <cell r="AI16691" t="str">
            <v>SAHAGÚN</v>
          </cell>
        </row>
        <row r="16692">
          <cell r="AI16692" t="str">
            <v>CERETÉ</v>
          </cell>
        </row>
        <row r="16693">
          <cell r="AI16693" t="str">
            <v>MOMIL</v>
          </cell>
        </row>
        <row r="16694">
          <cell r="AI16694" t="str">
            <v>LORICA</v>
          </cell>
        </row>
        <row r="16695">
          <cell r="AI16695" t="str">
            <v>SAN BERNARDO DEL VIENTO</v>
          </cell>
        </row>
        <row r="16696">
          <cell r="AI16696" t="str">
            <v>CIÉNAGA DE ORO</v>
          </cell>
        </row>
        <row r="16697">
          <cell r="AI16697" t="str">
            <v>PLANETA RICA</v>
          </cell>
        </row>
        <row r="16698">
          <cell r="AI16698" t="str">
            <v>MONTERÍA</v>
          </cell>
        </row>
        <row r="16699">
          <cell r="AI16699" t="str">
            <v>VALENCIA</v>
          </cell>
        </row>
        <row r="16700">
          <cell r="AI16700" t="str">
            <v>MONTERÍA</v>
          </cell>
        </row>
        <row r="16701">
          <cell r="AI16701" t="str">
            <v>TIERRALTA</v>
          </cell>
        </row>
        <row r="16702">
          <cell r="AI16702" t="str">
            <v>TIERRALTA</v>
          </cell>
        </row>
        <row r="16703">
          <cell r="AI16703" t="str">
            <v>BUENAVISTA</v>
          </cell>
        </row>
        <row r="16704">
          <cell r="AI16704" t="str">
            <v>CERETÉ</v>
          </cell>
        </row>
        <row r="16705">
          <cell r="AI16705" t="str">
            <v>MONTERÍA</v>
          </cell>
        </row>
        <row r="16706">
          <cell r="AI16706" t="str">
            <v>SAHAGÚN</v>
          </cell>
        </row>
        <row r="16707">
          <cell r="AI16707" t="str">
            <v>LA APARTADA</v>
          </cell>
        </row>
        <row r="16708">
          <cell r="AI16708" t="str">
            <v>MONTERÍA</v>
          </cell>
        </row>
        <row r="16709">
          <cell r="AI16709" t="str">
            <v>MONTERÍA</v>
          </cell>
        </row>
        <row r="16710">
          <cell r="AI16710" t="str">
            <v>PLANETA RICA</v>
          </cell>
        </row>
        <row r="16711">
          <cell r="AI16711" t="str">
            <v>LORICA</v>
          </cell>
        </row>
        <row r="16712">
          <cell r="AI16712" t="str">
            <v>MOMIL</v>
          </cell>
        </row>
        <row r="16713">
          <cell r="AI16713" t="str">
            <v>AYAPEL</v>
          </cell>
        </row>
        <row r="16714">
          <cell r="AI16714" t="str">
            <v>MONTERÍA</v>
          </cell>
        </row>
        <row r="16715">
          <cell r="AI16715" t="str">
            <v>MONTERÍA</v>
          </cell>
        </row>
        <row r="16716">
          <cell r="AI16716" t="str">
            <v>CIÉNAGA DE ORO</v>
          </cell>
        </row>
        <row r="16717">
          <cell r="AI16717" t="str">
            <v>MONTERÍA</v>
          </cell>
        </row>
        <row r="16718">
          <cell r="AI16718" t="str">
            <v>VALENCIA</v>
          </cell>
        </row>
        <row r="16719">
          <cell r="AI16719" t="str">
            <v>VALENCIA</v>
          </cell>
        </row>
        <row r="16720">
          <cell r="AI16720" t="str">
            <v>MONTERÍA</v>
          </cell>
        </row>
        <row r="16721">
          <cell r="AI16721" t="str">
            <v>CHINÚ</v>
          </cell>
        </row>
        <row r="16722">
          <cell r="AI16722" t="str">
            <v>MONTERÍA</v>
          </cell>
        </row>
        <row r="16723">
          <cell r="AI16723" t="str">
            <v>MONTERÍA</v>
          </cell>
        </row>
        <row r="16724">
          <cell r="AI16724" t="str">
            <v>MONTELÍBANO</v>
          </cell>
        </row>
        <row r="16725">
          <cell r="AI16725" t="str">
            <v>CIÉNAGA DE ORO</v>
          </cell>
        </row>
        <row r="16726">
          <cell r="AI16726" t="str">
            <v>MONTELÍBANO</v>
          </cell>
        </row>
        <row r="16727">
          <cell r="AI16727" t="str">
            <v>PUERTO LIBERTADOR</v>
          </cell>
        </row>
        <row r="16728">
          <cell r="AI16728" t="str">
            <v>MONTELÍBANO</v>
          </cell>
        </row>
        <row r="16729">
          <cell r="AI16729" t="str">
            <v>MONTERÍA</v>
          </cell>
        </row>
        <row r="16730">
          <cell r="AI16730" t="str">
            <v>CANALETE</v>
          </cell>
        </row>
        <row r="16731">
          <cell r="AI16731" t="str">
            <v>MONTERÍA</v>
          </cell>
        </row>
        <row r="16732">
          <cell r="AI16732" t="str">
            <v>CERETÉ</v>
          </cell>
        </row>
        <row r="16733">
          <cell r="AI16733" t="str">
            <v>CERETÉ</v>
          </cell>
        </row>
        <row r="16734">
          <cell r="AI16734" t="str">
            <v>CERETÉ</v>
          </cell>
        </row>
        <row r="16735">
          <cell r="AI16735" t="str">
            <v>COTORRA</v>
          </cell>
        </row>
        <row r="16736">
          <cell r="AI16736" t="str">
            <v>TIERRALTA</v>
          </cell>
        </row>
        <row r="16737">
          <cell r="AI16737" t="str">
            <v>MONTERÍA</v>
          </cell>
        </row>
        <row r="16738">
          <cell r="AI16738" t="str">
            <v>LORICA</v>
          </cell>
        </row>
        <row r="16739">
          <cell r="AI16739" t="str">
            <v>MONTERÍA</v>
          </cell>
        </row>
        <row r="16740">
          <cell r="AI16740" t="str">
            <v>LOS CÓRDOBAS</v>
          </cell>
        </row>
        <row r="16741">
          <cell r="AI16741" t="str">
            <v>MONTERÍA</v>
          </cell>
        </row>
        <row r="16742">
          <cell r="AI16742" t="str">
            <v>PLANETA RICA</v>
          </cell>
        </row>
        <row r="16743">
          <cell r="AI16743" t="str">
            <v>MONTERÍA</v>
          </cell>
        </row>
        <row r="16744">
          <cell r="AI16744" t="str">
            <v>MONTERÍA</v>
          </cell>
        </row>
        <row r="16745">
          <cell r="AI16745" t="str">
            <v>PURÍSIMA DE LA CONCEPCIÓN</v>
          </cell>
        </row>
        <row r="16746">
          <cell r="AI16746" t="str">
            <v>TIERRALTA</v>
          </cell>
        </row>
        <row r="16747">
          <cell r="AI16747" t="str">
            <v>PUERTO LIBERTADOR</v>
          </cell>
        </row>
        <row r="16748">
          <cell r="AI16748" t="str">
            <v>PUEBLO NUEVO</v>
          </cell>
        </row>
        <row r="16749">
          <cell r="AI16749" t="str">
            <v>SAN ANDRÉS DE SOTAVENTO</v>
          </cell>
        </row>
        <row r="16750">
          <cell r="AI16750" t="str">
            <v>TIERRALTA</v>
          </cell>
        </row>
        <row r="16751">
          <cell r="AI16751" t="str">
            <v>MONTELÍBANO</v>
          </cell>
        </row>
        <row r="16752">
          <cell r="AI16752" t="str">
            <v>MONTERÍA</v>
          </cell>
        </row>
        <row r="16753">
          <cell r="AI16753" t="str">
            <v>TIERRALTA</v>
          </cell>
        </row>
        <row r="16754">
          <cell r="AI16754" t="str">
            <v>LORICA</v>
          </cell>
        </row>
        <row r="16755">
          <cell r="AI16755" t="str">
            <v>LORICA</v>
          </cell>
        </row>
        <row r="16756">
          <cell r="AI16756" t="str">
            <v>MONTERÍA</v>
          </cell>
        </row>
        <row r="16757">
          <cell r="AI16757" t="str">
            <v>LORICA</v>
          </cell>
        </row>
        <row r="16758">
          <cell r="AI16758" t="str">
            <v>TIERRALTA</v>
          </cell>
        </row>
        <row r="16759">
          <cell r="AI16759" t="str">
            <v>MONTERÍA</v>
          </cell>
        </row>
        <row r="16760">
          <cell r="AI16760" t="str">
            <v>LORICA</v>
          </cell>
        </row>
        <row r="16761">
          <cell r="AI16761" t="str">
            <v>MONTERÍA</v>
          </cell>
        </row>
        <row r="16762">
          <cell r="AI16762" t="str">
            <v>LOS CÓRDOBAS</v>
          </cell>
        </row>
        <row r="16763">
          <cell r="AI16763" t="str">
            <v>MONTERÍA</v>
          </cell>
        </row>
        <row r="16764">
          <cell r="AI16764" t="str">
            <v>AYAPEL</v>
          </cell>
        </row>
        <row r="16765">
          <cell r="AI16765" t="str">
            <v>TUCHÍN</v>
          </cell>
        </row>
        <row r="16766">
          <cell r="AI16766" t="str">
            <v>SAN JOSÉ DE URÉ</v>
          </cell>
        </row>
        <row r="16767">
          <cell r="AI16767" t="str">
            <v>SAHAGÚN</v>
          </cell>
        </row>
        <row r="16768">
          <cell r="AI16768" t="str">
            <v>TIERRALTA</v>
          </cell>
        </row>
        <row r="16769">
          <cell r="AI16769" t="str">
            <v>CHIMÁ</v>
          </cell>
        </row>
        <row r="16770">
          <cell r="AI16770" t="str">
            <v>PLANETA RICA</v>
          </cell>
        </row>
        <row r="16771">
          <cell r="AI16771" t="str">
            <v>MONTELÍBANO</v>
          </cell>
        </row>
        <row r="16772">
          <cell r="AI16772" t="str">
            <v>MONTERÍA</v>
          </cell>
        </row>
        <row r="16773">
          <cell r="AI16773" t="str">
            <v>PUERTO LIBERTADOR</v>
          </cell>
        </row>
        <row r="16774">
          <cell r="AI16774" t="str">
            <v>LORICA</v>
          </cell>
        </row>
        <row r="16775">
          <cell r="AI16775" t="str">
            <v>CERETÉ</v>
          </cell>
        </row>
        <row r="16776">
          <cell r="AI16776" t="str">
            <v>CANALETE</v>
          </cell>
        </row>
        <row r="16777">
          <cell r="AI16777" t="str">
            <v>SAN BERNARDO DEL VIENTO</v>
          </cell>
        </row>
        <row r="16778">
          <cell r="AI16778" t="str">
            <v>SAN ANTERO</v>
          </cell>
        </row>
        <row r="16779">
          <cell r="AI16779" t="str">
            <v>MONTERÍA</v>
          </cell>
        </row>
        <row r="16780">
          <cell r="AI16780" t="str">
            <v>MONTERÍA</v>
          </cell>
        </row>
        <row r="16781">
          <cell r="AI16781" t="str">
            <v>PLANETA RICA</v>
          </cell>
        </row>
        <row r="16782">
          <cell r="AI16782" t="str">
            <v>MONTERÍA</v>
          </cell>
        </row>
        <row r="16783">
          <cell r="AI16783" t="str">
            <v>SAN BERNARDO DEL VIENTO</v>
          </cell>
        </row>
        <row r="16784">
          <cell r="AI16784" t="str">
            <v>TIERRALTA</v>
          </cell>
        </row>
        <row r="16785">
          <cell r="AI16785" t="str">
            <v>MONTERÍA</v>
          </cell>
        </row>
        <row r="16786">
          <cell r="AI16786" t="str">
            <v>VALENCIA</v>
          </cell>
        </row>
        <row r="16787">
          <cell r="AI16787" t="str">
            <v>VALENCIA</v>
          </cell>
        </row>
        <row r="16788">
          <cell r="AI16788" t="str">
            <v>AYAPEL</v>
          </cell>
        </row>
        <row r="16789">
          <cell r="AI16789" t="str">
            <v>CIÉNAGA DE ORO</v>
          </cell>
        </row>
        <row r="16790">
          <cell r="AI16790" t="str">
            <v>SAN JOSÉ DE URÉ</v>
          </cell>
        </row>
        <row r="16791">
          <cell r="AI16791" t="str">
            <v>AYAPEL</v>
          </cell>
        </row>
        <row r="16792">
          <cell r="AI16792" t="str">
            <v>LORICA</v>
          </cell>
        </row>
        <row r="16793">
          <cell r="AI16793" t="str">
            <v>MONTERÍA</v>
          </cell>
        </row>
        <row r="16794">
          <cell r="AI16794" t="str">
            <v>SAHAGÚN</v>
          </cell>
        </row>
        <row r="16795">
          <cell r="AI16795" t="str">
            <v>PUERTO ESCONDIDO</v>
          </cell>
        </row>
        <row r="16796">
          <cell r="AI16796" t="str">
            <v>MONTERÍA</v>
          </cell>
        </row>
        <row r="16797">
          <cell r="AI16797" t="str">
            <v>MONTERÍA</v>
          </cell>
        </row>
        <row r="16798">
          <cell r="AI16798" t="str">
            <v>SAN PELAYO</v>
          </cell>
        </row>
        <row r="16799">
          <cell r="AI16799" t="str">
            <v>MOMIL</v>
          </cell>
        </row>
        <row r="16800">
          <cell r="AI16800" t="str">
            <v>SAHAGÚN</v>
          </cell>
        </row>
        <row r="16801">
          <cell r="AI16801" t="str">
            <v>MONTELÍBANO</v>
          </cell>
        </row>
        <row r="16802">
          <cell r="AI16802" t="str">
            <v>CERETÉ</v>
          </cell>
        </row>
        <row r="16803">
          <cell r="AI16803" t="str">
            <v>SAHAGÚN</v>
          </cell>
        </row>
        <row r="16804">
          <cell r="AI16804" t="str">
            <v>CERETÉ</v>
          </cell>
        </row>
        <row r="16805">
          <cell r="AI16805" t="str">
            <v>MONTERÍA</v>
          </cell>
        </row>
        <row r="16806">
          <cell r="AI16806" t="str">
            <v>MONTERÍA</v>
          </cell>
        </row>
        <row r="16807">
          <cell r="AI16807" t="str">
            <v>SAHAGÚN</v>
          </cell>
        </row>
        <row r="16808">
          <cell r="AI16808" t="str">
            <v>TIERRALTA</v>
          </cell>
        </row>
        <row r="16809">
          <cell r="AI16809" t="str">
            <v>PUERTO ESCONDIDO</v>
          </cell>
        </row>
        <row r="16810">
          <cell r="AI16810" t="str">
            <v>MONTELÍBANO</v>
          </cell>
        </row>
        <row r="16811">
          <cell r="AI16811" t="str">
            <v>CERETÉ</v>
          </cell>
        </row>
        <row r="16812">
          <cell r="AI16812" t="str">
            <v>AYAPEL</v>
          </cell>
        </row>
        <row r="16813">
          <cell r="AI16813" t="str">
            <v>VALENCIA</v>
          </cell>
        </row>
        <row r="16814">
          <cell r="AI16814" t="str">
            <v>CERETÉ</v>
          </cell>
        </row>
        <row r="16815">
          <cell r="AI16815" t="str">
            <v>MONTERÍA</v>
          </cell>
        </row>
        <row r="16816">
          <cell r="AI16816" t="str">
            <v>MONTERÍA</v>
          </cell>
        </row>
        <row r="16817">
          <cell r="AI16817" t="str">
            <v>CERETÉ</v>
          </cell>
        </row>
        <row r="16818">
          <cell r="AI16818" t="str">
            <v>MONTERÍA</v>
          </cell>
        </row>
        <row r="16819">
          <cell r="AI16819" t="str">
            <v>SAN BERNARDO DEL VIENTO</v>
          </cell>
        </row>
        <row r="16820">
          <cell r="AI16820" t="str">
            <v>MONTERÍA</v>
          </cell>
        </row>
        <row r="16821">
          <cell r="AI16821" t="str">
            <v>MONTERÍA</v>
          </cell>
        </row>
        <row r="16822">
          <cell r="AI16822" t="str">
            <v>MONTERÍA</v>
          </cell>
        </row>
        <row r="16823">
          <cell r="AI16823" t="str">
            <v>MONTERÍA</v>
          </cell>
        </row>
        <row r="16824">
          <cell r="AI16824" t="str">
            <v>SAHAGÚN</v>
          </cell>
        </row>
        <row r="16825">
          <cell r="AI16825" t="str">
            <v>PLANETA RICA</v>
          </cell>
        </row>
        <row r="16826">
          <cell r="AI16826" t="str">
            <v>SAN PELAYO</v>
          </cell>
        </row>
        <row r="16827">
          <cell r="AI16827" t="str">
            <v>MONTERÍA</v>
          </cell>
        </row>
        <row r="16828">
          <cell r="AI16828" t="str">
            <v>AYAPEL</v>
          </cell>
        </row>
        <row r="16829">
          <cell r="AI16829" t="str">
            <v>COTORRA</v>
          </cell>
        </row>
        <row r="16830">
          <cell r="AI16830" t="str">
            <v>MONTERÍA</v>
          </cell>
        </row>
        <row r="16831">
          <cell r="AI16831" t="str">
            <v>SAN PELAYO</v>
          </cell>
        </row>
        <row r="16832">
          <cell r="AI16832" t="str">
            <v>AYAPEL</v>
          </cell>
        </row>
        <row r="16833">
          <cell r="AI16833" t="str">
            <v>CANALETE</v>
          </cell>
        </row>
        <row r="16834">
          <cell r="AI16834" t="str">
            <v>MOÑITOS</v>
          </cell>
        </row>
        <row r="16835">
          <cell r="AI16835" t="str">
            <v>MONTERÍA</v>
          </cell>
        </row>
        <row r="16836">
          <cell r="AI16836" t="str">
            <v>SAN ANDRÉS DE SOTAVENTO</v>
          </cell>
        </row>
        <row r="16837">
          <cell r="AI16837" t="str">
            <v>AYAPEL</v>
          </cell>
        </row>
        <row r="16838">
          <cell r="AI16838" t="str">
            <v>AYAPEL</v>
          </cell>
        </row>
        <row r="16839">
          <cell r="AI16839" t="str">
            <v>PUEBLO NUEVO</v>
          </cell>
        </row>
        <row r="16840">
          <cell r="AI16840" t="str">
            <v>MONTERÍA</v>
          </cell>
        </row>
        <row r="16841">
          <cell r="AI16841" t="str">
            <v>LORICA</v>
          </cell>
        </row>
        <row r="16842">
          <cell r="AI16842" t="str">
            <v>TIERRALTA</v>
          </cell>
        </row>
        <row r="16843">
          <cell r="AI16843" t="str">
            <v>CERETÉ</v>
          </cell>
        </row>
        <row r="16844">
          <cell r="AI16844" t="str">
            <v>MONTERÍA</v>
          </cell>
        </row>
        <row r="16845">
          <cell r="AI16845" t="str">
            <v>LORICA</v>
          </cell>
        </row>
        <row r="16846">
          <cell r="AI16846" t="str">
            <v>MONTERÍA</v>
          </cell>
        </row>
        <row r="16847">
          <cell r="AI16847" t="str">
            <v>CIÉNAGA DE ORO</v>
          </cell>
        </row>
        <row r="16848">
          <cell r="AI16848" t="str">
            <v>PUERTO ESCONDIDO</v>
          </cell>
        </row>
        <row r="16849">
          <cell r="AI16849" t="str">
            <v>MONTERÍA</v>
          </cell>
        </row>
        <row r="16850">
          <cell r="AI16850" t="str">
            <v>LORICA</v>
          </cell>
        </row>
        <row r="16851">
          <cell r="AI16851" t="str">
            <v>LOS CÓRDOBAS</v>
          </cell>
        </row>
        <row r="16852">
          <cell r="AI16852" t="str">
            <v>LORICA</v>
          </cell>
        </row>
        <row r="16853">
          <cell r="AI16853" t="str">
            <v>MONTERÍA</v>
          </cell>
        </row>
        <row r="16854">
          <cell r="AI16854" t="str">
            <v>TUCHÍN</v>
          </cell>
        </row>
        <row r="16855">
          <cell r="AI16855" t="str">
            <v>CERETÉ</v>
          </cell>
        </row>
        <row r="16856">
          <cell r="AI16856" t="str">
            <v>VALENCIA</v>
          </cell>
        </row>
        <row r="16857">
          <cell r="AI16857" t="str">
            <v>MONTELÍBANO</v>
          </cell>
        </row>
        <row r="16858">
          <cell r="AI16858" t="str">
            <v>CIÉNAGA DE ORO</v>
          </cell>
        </row>
        <row r="16859">
          <cell r="AI16859" t="str">
            <v>TUCHÍN</v>
          </cell>
        </row>
        <row r="16860">
          <cell r="AI16860" t="str">
            <v>MONTERÍA</v>
          </cell>
        </row>
        <row r="16861">
          <cell r="AI16861" t="str">
            <v>MOÑITOS</v>
          </cell>
        </row>
        <row r="16862">
          <cell r="AI16862" t="str">
            <v>MONTELÍBANO</v>
          </cell>
        </row>
        <row r="16863">
          <cell r="AI16863" t="str">
            <v>CERETÉ</v>
          </cell>
        </row>
        <row r="16864">
          <cell r="AI16864" t="str">
            <v>SAHAGÚN</v>
          </cell>
        </row>
        <row r="16865">
          <cell r="AI16865" t="str">
            <v>LORICA</v>
          </cell>
        </row>
        <row r="16866">
          <cell r="AI16866" t="str">
            <v>MONTERÍA</v>
          </cell>
        </row>
        <row r="16867">
          <cell r="AI16867" t="str">
            <v>LORICA</v>
          </cell>
        </row>
        <row r="16868">
          <cell r="AI16868" t="str">
            <v>TUCHÍN</v>
          </cell>
        </row>
        <row r="16869">
          <cell r="AI16869" t="str">
            <v>VALENCIA</v>
          </cell>
        </row>
        <row r="16870">
          <cell r="AI16870" t="str">
            <v>MONTELÍBANO</v>
          </cell>
        </row>
        <row r="16871">
          <cell r="AI16871" t="str">
            <v>SAHAGÚN</v>
          </cell>
        </row>
        <row r="16872">
          <cell r="AI16872" t="str">
            <v>SAN ANTERO</v>
          </cell>
        </row>
        <row r="16873">
          <cell r="AI16873" t="str">
            <v>MONTERÍA</v>
          </cell>
        </row>
        <row r="16874">
          <cell r="AI16874" t="str">
            <v>PUEBLO NUEVO</v>
          </cell>
        </row>
        <row r="16875">
          <cell r="AI16875" t="str">
            <v>AYAPEL</v>
          </cell>
        </row>
        <row r="16876">
          <cell r="AI16876" t="str">
            <v>TIERRALTA</v>
          </cell>
        </row>
        <row r="16877">
          <cell r="AI16877" t="str">
            <v>SAN PELAYO</v>
          </cell>
        </row>
        <row r="16878">
          <cell r="AI16878" t="str">
            <v>MONTELÍBANO</v>
          </cell>
        </row>
        <row r="16879">
          <cell r="AI16879" t="str">
            <v>MONTERÍA</v>
          </cell>
        </row>
        <row r="16880">
          <cell r="AI16880" t="str">
            <v>LOS CÓRDOBAS</v>
          </cell>
        </row>
        <row r="16881">
          <cell r="AI16881" t="str">
            <v>CERETÉ</v>
          </cell>
        </row>
        <row r="16882">
          <cell r="AI16882" t="str">
            <v>SAN CARLOS</v>
          </cell>
        </row>
        <row r="16883">
          <cell r="AI16883" t="str">
            <v>LORICA</v>
          </cell>
        </row>
        <row r="16884">
          <cell r="AI16884" t="str">
            <v>PUERTO LIBERTADOR</v>
          </cell>
        </row>
        <row r="16885">
          <cell r="AI16885" t="str">
            <v>MONTERÍA</v>
          </cell>
        </row>
        <row r="16886">
          <cell r="AI16886" t="str">
            <v>MONTERÍA</v>
          </cell>
        </row>
        <row r="16887">
          <cell r="AI16887" t="str">
            <v>MONTERÍA</v>
          </cell>
        </row>
        <row r="16888">
          <cell r="AI16888" t="str">
            <v>PLANETA RICA</v>
          </cell>
        </row>
        <row r="16889">
          <cell r="AI16889" t="str">
            <v>CHINÚ</v>
          </cell>
        </row>
        <row r="16890">
          <cell r="AI16890" t="str">
            <v>COTORRA</v>
          </cell>
        </row>
        <row r="16891">
          <cell r="AI16891" t="str">
            <v>MOÑITOS</v>
          </cell>
        </row>
        <row r="16892">
          <cell r="AI16892" t="str">
            <v>MONTELÍBANO</v>
          </cell>
        </row>
        <row r="16893">
          <cell r="AI16893" t="str">
            <v>SAHAGÚN</v>
          </cell>
        </row>
        <row r="16894">
          <cell r="AI16894" t="str">
            <v>CERETÉ</v>
          </cell>
        </row>
        <row r="16895">
          <cell r="AI16895" t="str">
            <v>SAHAGÚN</v>
          </cell>
        </row>
        <row r="16896">
          <cell r="AI16896" t="str">
            <v>MONTERÍA</v>
          </cell>
        </row>
        <row r="16897">
          <cell r="AI16897" t="str">
            <v>LORICA</v>
          </cell>
        </row>
        <row r="16898">
          <cell r="AI16898" t="str">
            <v>SAN CARLOS</v>
          </cell>
        </row>
        <row r="16899">
          <cell r="AI16899" t="str">
            <v>MONTERÍA</v>
          </cell>
        </row>
        <row r="16900">
          <cell r="AI16900" t="str">
            <v>COTORRA</v>
          </cell>
        </row>
        <row r="16901">
          <cell r="AI16901" t="str">
            <v>SAHAGÚN</v>
          </cell>
        </row>
        <row r="16902">
          <cell r="AI16902" t="str">
            <v>MONTERÍA</v>
          </cell>
        </row>
        <row r="16903">
          <cell r="AI16903" t="str">
            <v>CERETÉ</v>
          </cell>
        </row>
        <row r="16904">
          <cell r="AI16904" t="str">
            <v>CHINÚ</v>
          </cell>
        </row>
        <row r="16905">
          <cell r="AI16905" t="str">
            <v>LOS CÓRDOBAS</v>
          </cell>
        </row>
        <row r="16906">
          <cell r="AI16906" t="str">
            <v>SAHAGÚN</v>
          </cell>
        </row>
        <row r="16907">
          <cell r="AI16907" t="str">
            <v>CIÉNAGA DE ORO</v>
          </cell>
        </row>
        <row r="16908">
          <cell r="AI16908" t="str">
            <v>MONTERÍA</v>
          </cell>
        </row>
        <row r="16909">
          <cell r="AI16909" t="str">
            <v>SAHAGÚN</v>
          </cell>
        </row>
        <row r="16910">
          <cell r="AI16910" t="str">
            <v>PLANETA RICA</v>
          </cell>
        </row>
        <row r="16911">
          <cell r="AI16911" t="str">
            <v>MONTERÍA</v>
          </cell>
        </row>
        <row r="16912">
          <cell r="AI16912" t="str">
            <v>SAHAGÚN</v>
          </cell>
        </row>
        <row r="16913">
          <cell r="AI16913" t="str">
            <v>MONTERÍA</v>
          </cell>
        </row>
        <row r="16914">
          <cell r="AI16914" t="str">
            <v>MONTERÍA</v>
          </cell>
        </row>
        <row r="16915">
          <cell r="AI16915" t="str">
            <v>MOÑITOS</v>
          </cell>
        </row>
        <row r="16916">
          <cell r="AI16916" t="str">
            <v>LOS CÓRDOBAS</v>
          </cell>
        </row>
        <row r="16917">
          <cell r="AI16917" t="str">
            <v>PUERTO LIBERTADOR</v>
          </cell>
        </row>
        <row r="16918">
          <cell r="AI16918" t="str">
            <v>MONTERÍA</v>
          </cell>
        </row>
        <row r="16919">
          <cell r="AI16919" t="str">
            <v>PLANETA RICA</v>
          </cell>
        </row>
        <row r="16920">
          <cell r="AI16920" t="str">
            <v>SAN CARLOS</v>
          </cell>
        </row>
        <row r="16921">
          <cell r="AI16921" t="str">
            <v>SAN ANTERO</v>
          </cell>
        </row>
        <row r="16922">
          <cell r="AI16922" t="str">
            <v>COTORRA</v>
          </cell>
        </row>
        <row r="16923">
          <cell r="AI16923" t="str">
            <v>SAN PELAYO</v>
          </cell>
        </row>
        <row r="16924">
          <cell r="AI16924" t="str">
            <v>CIÉNAGA DE ORO</v>
          </cell>
        </row>
        <row r="16925">
          <cell r="AI16925" t="str">
            <v>CHINÚ</v>
          </cell>
        </row>
        <row r="16926">
          <cell r="AI16926" t="str">
            <v>SAN BERNARDO DEL VIENTO</v>
          </cell>
        </row>
        <row r="16927">
          <cell r="AI16927" t="str">
            <v>PUERTO ESCONDIDO</v>
          </cell>
        </row>
        <row r="16928">
          <cell r="AI16928" t="str">
            <v>MONTERÍA</v>
          </cell>
        </row>
        <row r="16929">
          <cell r="AI16929" t="str">
            <v>PUERTO LIBERTADOR</v>
          </cell>
        </row>
        <row r="16930">
          <cell r="AI16930" t="str">
            <v>LORICA</v>
          </cell>
        </row>
        <row r="16931">
          <cell r="AI16931" t="str">
            <v>CHINÚ</v>
          </cell>
        </row>
        <row r="16932">
          <cell r="AI16932" t="str">
            <v>PUERTO LIBERTADOR</v>
          </cell>
        </row>
        <row r="16933">
          <cell r="AI16933" t="str">
            <v>MONTERÍA</v>
          </cell>
        </row>
        <row r="16934">
          <cell r="AI16934" t="str">
            <v>TIERRALTA</v>
          </cell>
        </row>
        <row r="16935">
          <cell r="AI16935" t="str">
            <v>SAN PELAYO</v>
          </cell>
        </row>
        <row r="16936">
          <cell r="AI16936" t="str">
            <v>MONTERÍA</v>
          </cell>
        </row>
        <row r="16937">
          <cell r="AI16937" t="str">
            <v>MONTERÍA</v>
          </cell>
        </row>
        <row r="16938">
          <cell r="AI16938" t="str">
            <v>VALENCIA</v>
          </cell>
        </row>
        <row r="16939">
          <cell r="AI16939" t="str">
            <v>CANALETE</v>
          </cell>
        </row>
        <row r="16940">
          <cell r="AI16940" t="str">
            <v>TIERRALTA</v>
          </cell>
        </row>
        <row r="16941">
          <cell r="AI16941" t="str">
            <v>MOMIL</v>
          </cell>
        </row>
        <row r="16942">
          <cell r="AI16942" t="str">
            <v>SAN BERNARDO DEL VIENTO</v>
          </cell>
        </row>
        <row r="16943">
          <cell r="AI16943" t="str">
            <v>LORICA</v>
          </cell>
        </row>
        <row r="16944">
          <cell r="AI16944" t="str">
            <v>PUERTO LIBERTADOR</v>
          </cell>
        </row>
        <row r="16945">
          <cell r="AI16945" t="str">
            <v>LORICA</v>
          </cell>
        </row>
        <row r="16946">
          <cell r="AI16946" t="str">
            <v>CANALETE</v>
          </cell>
        </row>
        <row r="16947">
          <cell r="AI16947" t="str">
            <v>CHIMÁ</v>
          </cell>
        </row>
        <row r="16948">
          <cell r="AI16948" t="str">
            <v>TIERRALTA</v>
          </cell>
        </row>
        <row r="16949">
          <cell r="AI16949" t="str">
            <v>MONTERÍA</v>
          </cell>
        </row>
        <row r="16950">
          <cell r="AI16950" t="str">
            <v>SAHAGÚN</v>
          </cell>
        </row>
        <row r="16951">
          <cell r="AI16951" t="str">
            <v>CHINÚ</v>
          </cell>
        </row>
        <row r="16952">
          <cell r="AI16952" t="str">
            <v>MONTERÍA</v>
          </cell>
        </row>
        <row r="16953">
          <cell r="AI16953" t="str">
            <v>MONTERÍA</v>
          </cell>
        </row>
        <row r="16954">
          <cell r="AI16954" t="str">
            <v>AYAPEL</v>
          </cell>
        </row>
        <row r="16955">
          <cell r="AI16955" t="str">
            <v>PLANETA RICA</v>
          </cell>
        </row>
        <row r="16956">
          <cell r="AI16956" t="str">
            <v>MONTERÍA</v>
          </cell>
        </row>
        <row r="16957">
          <cell r="AI16957" t="str">
            <v>LORICA</v>
          </cell>
        </row>
        <row r="16958">
          <cell r="AI16958" t="str">
            <v>MONTERÍA</v>
          </cell>
        </row>
        <row r="16959">
          <cell r="AI16959" t="str">
            <v>MONTERÍA</v>
          </cell>
        </row>
        <row r="16960">
          <cell r="AI16960" t="str">
            <v>SAHAGÚN</v>
          </cell>
        </row>
        <row r="16961">
          <cell r="AI16961" t="str">
            <v>MONTERÍA</v>
          </cell>
        </row>
        <row r="16962">
          <cell r="AI16962" t="str">
            <v>MONTERÍA</v>
          </cell>
        </row>
        <row r="16963">
          <cell r="AI16963" t="str">
            <v>PUEBLO NUEVO</v>
          </cell>
        </row>
        <row r="16964">
          <cell r="AI16964" t="str">
            <v>LORICA</v>
          </cell>
        </row>
        <row r="16965">
          <cell r="AI16965" t="str">
            <v>MONTERÍA</v>
          </cell>
        </row>
        <row r="16966">
          <cell r="AI16966" t="str">
            <v>TUCHÍN</v>
          </cell>
        </row>
        <row r="16967">
          <cell r="AI16967" t="str">
            <v>CIÉNAGA DE ORO</v>
          </cell>
        </row>
        <row r="16968">
          <cell r="AI16968" t="str">
            <v>PLANETA RICA</v>
          </cell>
        </row>
        <row r="16969">
          <cell r="AI16969" t="str">
            <v>MOÑITOS</v>
          </cell>
        </row>
        <row r="16970">
          <cell r="AI16970" t="str">
            <v>PUERTO LIBERTADOR</v>
          </cell>
        </row>
        <row r="16971">
          <cell r="AI16971" t="str">
            <v>MONTELÍBANO</v>
          </cell>
        </row>
        <row r="16972">
          <cell r="AI16972" t="str">
            <v>TIERRALTA</v>
          </cell>
        </row>
        <row r="16973">
          <cell r="AI16973" t="str">
            <v>LOS CÓRDOBAS</v>
          </cell>
        </row>
        <row r="16974">
          <cell r="AI16974" t="str">
            <v>MONTERÍA</v>
          </cell>
        </row>
        <row r="16975">
          <cell r="AI16975" t="str">
            <v>LORICA</v>
          </cell>
        </row>
        <row r="16976">
          <cell r="AI16976" t="str">
            <v>MONTERÍA</v>
          </cell>
        </row>
        <row r="16977">
          <cell r="AI16977" t="str">
            <v>MONTELÍBANO</v>
          </cell>
        </row>
        <row r="16978">
          <cell r="AI16978" t="str">
            <v>CERETÉ</v>
          </cell>
        </row>
        <row r="16979">
          <cell r="AI16979" t="str">
            <v>PLANETA RICA</v>
          </cell>
        </row>
        <row r="16980">
          <cell r="AI16980" t="str">
            <v>MONTERÍA</v>
          </cell>
        </row>
        <row r="16981">
          <cell r="AI16981" t="str">
            <v>PURÍSIMA DE LA CONCEPCIÓN</v>
          </cell>
        </row>
        <row r="16982">
          <cell r="AI16982" t="str">
            <v>PURÍSIMA DE LA CONCEPCIÓN</v>
          </cell>
        </row>
        <row r="16983">
          <cell r="AI16983" t="str">
            <v>MONTERÍA</v>
          </cell>
        </row>
        <row r="16984">
          <cell r="AI16984" t="str">
            <v>SAN BERNARDO DEL VIENTO</v>
          </cell>
        </row>
        <row r="16985">
          <cell r="AI16985" t="str">
            <v>MONTERÍA</v>
          </cell>
        </row>
        <row r="16986">
          <cell r="AI16986" t="str">
            <v>CERETÉ</v>
          </cell>
        </row>
        <row r="16987">
          <cell r="AI16987" t="str">
            <v>SAN PELAYO</v>
          </cell>
        </row>
        <row r="16988">
          <cell r="AI16988" t="str">
            <v>MONTERÍA</v>
          </cell>
        </row>
        <row r="16989">
          <cell r="AI16989" t="str">
            <v>BUENAVISTA</v>
          </cell>
        </row>
        <row r="16990">
          <cell r="AI16990" t="str">
            <v>MONTERÍA</v>
          </cell>
        </row>
        <row r="16991">
          <cell r="AI16991" t="str">
            <v>VALENCIA</v>
          </cell>
        </row>
        <row r="16992">
          <cell r="AI16992" t="str">
            <v>MONTERÍA</v>
          </cell>
        </row>
        <row r="16993">
          <cell r="AI16993" t="str">
            <v>MONTERÍA</v>
          </cell>
        </row>
        <row r="16994">
          <cell r="AI16994" t="str">
            <v>MONTERÍA</v>
          </cell>
        </row>
        <row r="16995">
          <cell r="AI16995" t="str">
            <v>CERETÉ</v>
          </cell>
        </row>
        <row r="16996">
          <cell r="AI16996" t="str">
            <v>MONTERÍA</v>
          </cell>
        </row>
        <row r="16997">
          <cell r="AI16997" t="str">
            <v>SAHAGÚN</v>
          </cell>
        </row>
        <row r="16998">
          <cell r="AI16998" t="str">
            <v>MONTERÍA</v>
          </cell>
        </row>
        <row r="16999">
          <cell r="AI16999" t="str">
            <v>LORICA</v>
          </cell>
        </row>
        <row r="17000">
          <cell r="AI17000" t="str">
            <v>CERETÉ</v>
          </cell>
        </row>
        <row r="17001">
          <cell r="AI17001" t="str">
            <v>PUEBLO NUEVO</v>
          </cell>
        </row>
        <row r="17002">
          <cell r="AI17002" t="str">
            <v>MONTERÍA</v>
          </cell>
        </row>
        <row r="17003">
          <cell r="AI17003" t="str">
            <v>MONTERÍA</v>
          </cell>
        </row>
        <row r="17004">
          <cell r="AI17004" t="str">
            <v>PUERTO LIBERTADOR</v>
          </cell>
        </row>
        <row r="17005">
          <cell r="AI17005" t="str">
            <v>LORICA</v>
          </cell>
        </row>
        <row r="17006">
          <cell r="AI17006" t="str">
            <v>MONTERÍA</v>
          </cell>
        </row>
        <row r="17007">
          <cell r="AI17007" t="str">
            <v>MONTERÍA</v>
          </cell>
        </row>
        <row r="17008">
          <cell r="AI17008" t="str">
            <v>CANALETE</v>
          </cell>
        </row>
        <row r="17009">
          <cell r="AI17009" t="str">
            <v>MONTELÍBANO</v>
          </cell>
        </row>
        <row r="17010">
          <cell r="AI17010" t="str">
            <v>MONTERÍA</v>
          </cell>
        </row>
        <row r="17011">
          <cell r="AI17011" t="str">
            <v>MONTERÍA</v>
          </cell>
        </row>
        <row r="17012">
          <cell r="AI17012" t="str">
            <v>MONTERÍA</v>
          </cell>
        </row>
        <row r="17013">
          <cell r="AI17013" t="str">
            <v>TIERRALTA</v>
          </cell>
        </row>
        <row r="17014">
          <cell r="AI17014" t="str">
            <v>LOS CÓRDOBAS</v>
          </cell>
        </row>
        <row r="17015">
          <cell r="AI17015" t="str">
            <v>CIÉNAGA DE ORO</v>
          </cell>
        </row>
        <row r="17016">
          <cell r="AI17016" t="str">
            <v>TUCHÍN</v>
          </cell>
        </row>
        <row r="17017">
          <cell r="AI17017" t="str">
            <v>LORICA</v>
          </cell>
        </row>
        <row r="17018">
          <cell r="AI17018" t="str">
            <v>MONTERÍA</v>
          </cell>
        </row>
        <row r="17019">
          <cell r="AI17019" t="str">
            <v>PLANETA RICA</v>
          </cell>
        </row>
        <row r="17020">
          <cell r="AI17020" t="str">
            <v>MONTELÍBANO</v>
          </cell>
        </row>
        <row r="17021">
          <cell r="AI17021" t="str">
            <v>MONTERÍA</v>
          </cell>
        </row>
        <row r="17022">
          <cell r="AI17022" t="str">
            <v>MONTERÍA</v>
          </cell>
        </row>
        <row r="17023">
          <cell r="AI17023" t="str">
            <v>TIERRALTA</v>
          </cell>
        </row>
        <row r="17024">
          <cell r="AI17024" t="str">
            <v>MONTERÍA</v>
          </cell>
        </row>
        <row r="17025">
          <cell r="AI17025" t="str">
            <v>SAN ANTERO</v>
          </cell>
        </row>
        <row r="17026">
          <cell r="AI17026" t="str">
            <v>SAHAGÚN</v>
          </cell>
        </row>
        <row r="17027">
          <cell r="AI17027" t="str">
            <v>PUEBLO NUEVO</v>
          </cell>
        </row>
        <row r="17028">
          <cell r="AI17028" t="str">
            <v>PUERTO LIBERTADOR</v>
          </cell>
        </row>
        <row r="17029">
          <cell r="AI17029" t="str">
            <v>MONTERÍA</v>
          </cell>
        </row>
        <row r="17030">
          <cell r="AI17030" t="str">
            <v>MONTERÍA</v>
          </cell>
        </row>
        <row r="17031">
          <cell r="AI17031" t="str">
            <v>TIERRALTA</v>
          </cell>
        </row>
        <row r="17032">
          <cell r="AI17032" t="str">
            <v>PLANETA RICA</v>
          </cell>
        </row>
        <row r="17033">
          <cell r="AI17033" t="str">
            <v>MONTERÍA</v>
          </cell>
        </row>
        <row r="17034">
          <cell r="AI17034" t="str">
            <v>MONTERÍA</v>
          </cell>
        </row>
        <row r="17035">
          <cell r="AI17035" t="str">
            <v>MONTERÍA</v>
          </cell>
        </row>
        <row r="17036">
          <cell r="AI17036" t="str">
            <v>TIERRALTA</v>
          </cell>
        </row>
        <row r="17037">
          <cell r="AI17037" t="str">
            <v>MONTERÍA</v>
          </cell>
        </row>
        <row r="17038">
          <cell r="AI17038" t="str">
            <v>SAN BERNARDO DEL VIENTO</v>
          </cell>
        </row>
        <row r="17039">
          <cell r="AI17039" t="str">
            <v>SAHAGÚN</v>
          </cell>
        </row>
        <row r="17040">
          <cell r="AI17040" t="str">
            <v>SAHAGÚN</v>
          </cell>
        </row>
        <row r="17041">
          <cell r="AI17041" t="str">
            <v>SAN PELAYO</v>
          </cell>
        </row>
        <row r="17042">
          <cell r="AI17042" t="str">
            <v>CIÉNAGA DE ORO</v>
          </cell>
        </row>
        <row r="17043">
          <cell r="AI17043" t="str">
            <v>SAHAGÚN</v>
          </cell>
        </row>
        <row r="17044">
          <cell r="AI17044" t="str">
            <v>MONTELÍBANO</v>
          </cell>
        </row>
        <row r="17045">
          <cell r="AI17045" t="str">
            <v>VALENCIA</v>
          </cell>
        </row>
        <row r="17046">
          <cell r="AI17046" t="str">
            <v>SAHAGÚN</v>
          </cell>
        </row>
        <row r="17047">
          <cell r="AI17047" t="str">
            <v>LORICA</v>
          </cell>
        </row>
        <row r="17048">
          <cell r="AI17048" t="str">
            <v>CERETÉ</v>
          </cell>
        </row>
        <row r="17049">
          <cell r="AI17049" t="str">
            <v>SAHAGÚN</v>
          </cell>
        </row>
        <row r="17050">
          <cell r="AI17050" t="str">
            <v>SAHAGÚN</v>
          </cell>
        </row>
        <row r="17051">
          <cell r="AI17051" t="str">
            <v>SAHAGÚN</v>
          </cell>
        </row>
        <row r="17052">
          <cell r="AI17052" t="str">
            <v>SAHAGÚN</v>
          </cell>
        </row>
        <row r="17053">
          <cell r="AI17053" t="str">
            <v>MONTERÍA</v>
          </cell>
        </row>
        <row r="17054">
          <cell r="AI17054" t="str">
            <v>CANALETE</v>
          </cell>
        </row>
        <row r="17055">
          <cell r="AI17055" t="str">
            <v>MONTERÍA</v>
          </cell>
        </row>
        <row r="17056">
          <cell r="AI17056" t="str">
            <v>MONTERÍA</v>
          </cell>
        </row>
        <row r="17057">
          <cell r="AI17057" t="str">
            <v>SAHAGÚN</v>
          </cell>
        </row>
        <row r="17058">
          <cell r="AI17058" t="str">
            <v>PUEBLO NUEVO</v>
          </cell>
        </row>
        <row r="17059">
          <cell r="AI17059" t="str">
            <v>MONTERÍA</v>
          </cell>
        </row>
        <row r="17060">
          <cell r="AI17060" t="str">
            <v>CIÉNAGA DE ORO</v>
          </cell>
        </row>
        <row r="17061">
          <cell r="AI17061" t="str">
            <v>TIERRALTA</v>
          </cell>
        </row>
        <row r="17062">
          <cell r="AI17062" t="str">
            <v>MONTERÍA</v>
          </cell>
        </row>
        <row r="17063">
          <cell r="AI17063" t="str">
            <v>MONTERÍA</v>
          </cell>
        </row>
        <row r="17064">
          <cell r="AI17064" t="str">
            <v>CHIMÁ</v>
          </cell>
        </row>
        <row r="17065">
          <cell r="AI17065" t="str">
            <v>TIERRALTA</v>
          </cell>
        </row>
        <row r="17066">
          <cell r="AI17066" t="str">
            <v>MONTERÍA</v>
          </cell>
        </row>
        <row r="17067">
          <cell r="AI17067" t="str">
            <v>CERETÉ</v>
          </cell>
        </row>
        <row r="17068">
          <cell r="AI17068" t="str">
            <v>SAN CARLOS</v>
          </cell>
        </row>
        <row r="17069">
          <cell r="AI17069" t="str">
            <v>CERETÉ</v>
          </cell>
        </row>
        <row r="17070">
          <cell r="AI17070" t="str">
            <v>MONTERÍA</v>
          </cell>
        </row>
        <row r="17071">
          <cell r="AI17071" t="str">
            <v>PLANETA RICA</v>
          </cell>
        </row>
        <row r="17072">
          <cell r="AI17072" t="str">
            <v>MONTERÍA</v>
          </cell>
        </row>
        <row r="17073">
          <cell r="AI17073" t="str">
            <v>MONTERÍA</v>
          </cell>
        </row>
        <row r="17074">
          <cell r="AI17074" t="str">
            <v>TIERRALTA</v>
          </cell>
        </row>
        <row r="17075">
          <cell r="AI17075" t="str">
            <v>MONTERÍA</v>
          </cell>
        </row>
        <row r="17076">
          <cell r="AI17076" t="str">
            <v>CIÉNAGA DE ORO</v>
          </cell>
        </row>
        <row r="17077">
          <cell r="AI17077" t="str">
            <v>LORICA</v>
          </cell>
        </row>
        <row r="17078">
          <cell r="AI17078" t="str">
            <v>MONTERÍA</v>
          </cell>
        </row>
        <row r="17079">
          <cell r="AI17079" t="str">
            <v>CHIMÁ</v>
          </cell>
        </row>
        <row r="17080">
          <cell r="AI17080" t="str">
            <v>MONTERÍA</v>
          </cell>
        </row>
        <row r="17081">
          <cell r="AI17081" t="str">
            <v>MONTERÍA</v>
          </cell>
        </row>
        <row r="17082">
          <cell r="AI17082" t="str">
            <v>MONTERÍA</v>
          </cell>
        </row>
        <row r="17083">
          <cell r="AI17083" t="str">
            <v>MONTERÍA</v>
          </cell>
        </row>
        <row r="17084">
          <cell r="AI17084" t="str">
            <v>MONTERÍA</v>
          </cell>
        </row>
        <row r="17085">
          <cell r="AI17085" t="str">
            <v>LORICA</v>
          </cell>
        </row>
        <row r="17086">
          <cell r="AI17086" t="str">
            <v>TIERRALTA</v>
          </cell>
        </row>
        <row r="17087">
          <cell r="AI17087" t="str">
            <v>CIÉNAGA DE ORO</v>
          </cell>
        </row>
        <row r="17088">
          <cell r="AI17088" t="str">
            <v>MONTERÍA</v>
          </cell>
        </row>
        <row r="17089">
          <cell r="AI17089" t="str">
            <v>MONTERÍA</v>
          </cell>
        </row>
        <row r="17090">
          <cell r="AI17090" t="str">
            <v>PUEBLO NUEVO</v>
          </cell>
        </row>
        <row r="17091">
          <cell r="AI17091" t="str">
            <v>MONTERÍA</v>
          </cell>
        </row>
        <row r="17092">
          <cell r="AI17092" t="str">
            <v>MONTERÍA</v>
          </cell>
        </row>
        <row r="17093">
          <cell r="AI17093" t="str">
            <v>MONTERÍA</v>
          </cell>
        </row>
        <row r="17094">
          <cell r="AI17094" t="str">
            <v>MONTERÍA</v>
          </cell>
        </row>
        <row r="17095">
          <cell r="AI17095" t="str">
            <v>TIERRALTA</v>
          </cell>
        </row>
        <row r="17096">
          <cell r="AI17096" t="str">
            <v>PLANETA RICA</v>
          </cell>
        </row>
        <row r="17097">
          <cell r="AI17097" t="str">
            <v>VALENCIA</v>
          </cell>
        </row>
        <row r="17098">
          <cell r="AI17098" t="str">
            <v>CHINÚ</v>
          </cell>
        </row>
        <row r="17099">
          <cell r="AI17099" t="str">
            <v>MONTERÍA</v>
          </cell>
        </row>
        <row r="17100">
          <cell r="AI17100" t="str">
            <v>PLANETA RICA</v>
          </cell>
        </row>
        <row r="17101">
          <cell r="AI17101" t="str">
            <v>CIÉNAGA DE ORO</v>
          </cell>
        </row>
        <row r="17102">
          <cell r="AI17102" t="str">
            <v>LORICA</v>
          </cell>
        </row>
        <row r="17103">
          <cell r="AI17103" t="str">
            <v>PLANETA RICA</v>
          </cell>
        </row>
        <row r="17104">
          <cell r="AI17104" t="str">
            <v>MONTELÍBANO</v>
          </cell>
        </row>
        <row r="17105">
          <cell r="AI17105" t="str">
            <v>TUCHÍN</v>
          </cell>
        </row>
        <row r="17106">
          <cell r="AI17106" t="str">
            <v>LORICA</v>
          </cell>
        </row>
        <row r="17107">
          <cell r="AI17107" t="str">
            <v>MONTERÍA</v>
          </cell>
        </row>
        <row r="17108">
          <cell r="AI17108" t="str">
            <v>MONTERÍA</v>
          </cell>
        </row>
        <row r="17109">
          <cell r="AI17109" t="str">
            <v>PUERTO LIBERTADOR</v>
          </cell>
        </row>
        <row r="17110">
          <cell r="AI17110" t="str">
            <v>TIERRALTA</v>
          </cell>
        </row>
        <row r="17111">
          <cell r="AI17111" t="str">
            <v>CHINÚ</v>
          </cell>
        </row>
        <row r="17112">
          <cell r="AI17112" t="str">
            <v>SAHAGÚN</v>
          </cell>
        </row>
        <row r="17113">
          <cell r="AI17113" t="str">
            <v>SAN ANDRÉS DE SOTAVENTO</v>
          </cell>
        </row>
        <row r="17114">
          <cell r="AI17114" t="str">
            <v>MONTELÍBANO</v>
          </cell>
        </row>
        <row r="17115">
          <cell r="AI17115" t="str">
            <v>PLANETA RICA</v>
          </cell>
        </row>
        <row r="17116">
          <cell r="AI17116" t="str">
            <v>PLANETA RICA</v>
          </cell>
        </row>
        <row r="17117">
          <cell r="AI17117" t="str">
            <v>MONTERÍA</v>
          </cell>
        </row>
        <row r="17118">
          <cell r="AI17118" t="str">
            <v>MONTERÍA</v>
          </cell>
        </row>
        <row r="17119">
          <cell r="AI17119" t="str">
            <v>SAHAGÚN</v>
          </cell>
        </row>
        <row r="17120">
          <cell r="AI17120" t="str">
            <v>TIERRALTA</v>
          </cell>
        </row>
        <row r="17121">
          <cell r="AI17121" t="str">
            <v>MONTELÍBANO</v>
          </cell>
        </row>
        <row r="17122">
          <cell r="AI17122" t="str">
            <v>TIERRALTA</v>
          </cell>
        </row>
        <row r="17123">
          <cell r="AI17123" t="str">
            <v>CERETÉ</v>
          </cell>
        </row>
        <row r="17124">
          <cell r="AI17124" t="str">
            <v>PUEBLO NUEVO</v>
          </cell>
        </row>
        <row r="17125">
          <cell r="AI17125" t="str">
            <v>CHIMÁ</v>
          </cell>
        </row>
        <row r="17126">
          <cell r="AI17126" t="str">
            <v>CHINÚ</v>
          </cell>
        </row>
        <row r="17127">
          <cell r="AI17127" t="str">
            <v>MONTERÍA</v>
          </cell>
        </row>
        <row r="17128">
          <cell r="AI17128" t="str">
            <v>MONTELÍBANO</v>
          </cell>
        </row>
        <row r="17129">
          <cell r="AI17129" t="str">
            <v>MONTERÍA</v>
          </cell>
        </row>
        <row r="17130">
          <cell r="AI17130" t="str">
            <v>CERETÉ</v>
          </cell>
        </row>
        <row r="17131">
          <cell r="AI17131" t="str">
            <v>PLANETA RICA</v>
          </cell>
        </row>
        <row r="17132">
          <cell r="AI17132" t="str">
            <v>MONTERÍA</v>
          </cell>
        </row>
        <row r="17133">
          <cell r="AI17133" t="str">
            <v>MONTELÍBANO</v>
          </cell>
        </row>
        <row r="17134">
          <cell r="AI17134" t="str">
            <v>PUERTO ESCONDIDO</v>
          </cell>
        </row>
        <row r="17135">
          <cell r="AI17135" t="str">
            <v>PUEBLO NUEVO</v>
          </cell>
        </row>
        <row r="17136">
          <cell r="AI17136" t="str">
            <v>MONTELÍBANO</v>
          </cell>
        </row>
        <row r="17137">
          <cell r="AI17137" t="str">
            <v>SAHAGÚN</v>
          </cell>
        </row>
        <row r="17138">
          <cell r="AI17138" t="str">
            <v>BUENAVISTA</v>
          </cell>
        </row>
        <row r="17139">
          <cell r="AI17139" t="str">
            <v>MONTELÍBANO</v>
          </cell>
        </row>
        <row r="17140">
          <cell r="AI17140" t="str">
            <v>MONTERÍA</v>
          </cell>
        </row>
        <row r="17141">
          <cell r="AI17141" t="str">
            <v>MONTERÍA</v>
          </cell>
        </row>
        <row r="17142">
          <cell r="AI17142" t="str">
            <v>SAN ANDRÉS DE SOTAVENTO</v>
          </cell>
        </row>
        <row r="17143">
          <cell r="AI17143" t="str">
            <v>SAHAGÚN</v>
          </cell>
        </row>
        <row r="17144">
          <cell r="AI17144" t="str">
            <v>PUEBLO NUEVO</v>
          </cell>
        </row>
        <row r="17145">
          <cell r="AI17145" t="str">
            <v>MOMIL</v>
          </cell>
        </row>
        <row r="17146">
          <cell r="AI17146" t="str">
            <v>SAHAGÚN</v>
          </cell>
        </row>
        <row r="17147">
          <cell r="AI17147" t="str">
            <v>MONTERÍA</v>
          </cell>
        </row>
        <row r="17148">
          <cell r="AI17148" t="str">
            <v>SAHAGÚN</v>
          </cell>
        </row>
        <row r="17149">
          <cell r="AI17149" t="str">
            <v>TIERRALTA</v>
          </cell>
        </row>
        <row r="17150">
          <cell r="AI17150" t="str">
            <v>TIERRALTA</v>
          </cell>
        </row>
        <row r="17151">
          <cell r="AI17151" t="str">
            <v>PURÍSIMA DE LA CONCEPCIÓN</v>
          </cell>
        </row>
        <row r="17152">
          <cell r="AI17152" t="str">
            <v>CIÉNAGA DE ORO</v>
          </cell>
        </row>
        <row r="17153">
          <cell r="AI17153" t="str">
            <v>PLANETA RICA</v>
          </cell>
        </row>
        <row r="17154">
          <cell r="AI17154" t="str">
            <v>PLANETA RICA</v>
          </cell>
        </row>
        <row r="17155">
          <cell r="AI17155" t="str">
            <v>MOMIL</v>
          </cell>
        </row>
        <row r="17156">
          <cell r="AI17156" t="str">
            <v>MONTERÍA</v>
          </cell>
        </row>
        <row r="17157">
          <cell r="AI17157" t="str">
            <v>PUERTO LIBERTADOR</v>
          </cell>
        </row>
        <row r="17158">
          <cell r="AI17158" t="str">
            <v>MONTERÍA</v>
          </cell>
        </row>
        <row r="17159">
          <cell r="AI17159" t="str">
            <v>SAHAGÚN</v>
          </cell>
        </row>
        <row r="17160">
          <cell r="AI17160" t="str">
            <v>CHIMÁ</v>
          </cell>
        </row>
        <row r="17161">
          <cell r="AI17161" t="str">
            <v>CERETÉ</v>
          </cell>
        </row>
        <row r="17162">
          <cell r="AI17162" t="str">
            <v>MONTELÍBANO</v>
          </cell>
        </row>
        <row r="17163">
          <cell r="AI17163" t="str">
            <v>PLANETA RICA</v>
          </cell>
        </row>
        <row r="17164">
          <cell r="AI17164" t="str">
            <v>LORICA</v>
          </cell>
        </row>
        <row r="17165">
          <cell r="AI17165" t="str">
            <v>MONTELÍBANO</v>
          </cell>
        </row>
        <row r="17166">
          <cell r="AI17166" t="str">
            <v>MONTELÍBANO</v>
          </cell>
        </row>
        <row r="17167">
          <cell r="AI17167" t="str">
            <v>MONTERÍA</v>
          </cell>
        </row>
        <row r="17168">
          <cell r="AI17168" t="str">
            <v>SAN PELAYO</v>
          </cell>
        </row>
        <row r="17169">
          <cell r="AI17169" t="str">
            <v>MOÑITOS</v>
          </cell>
        </row>
        <row r="17170">
          <cell r="AI17170" t="str">
            <v>MONTERÍA</v>
          </cell>
        </row>
        <row r="17171">
          <cell r="AI17171" t="str">
            <v>PUERTO LIBERTADOR</v>
          </cell>
        </row>
        <row r="17172">
          <cell r="AI17172" t="str">
            <v>LORICA</v>
          </cell>
        </row>
        <row r="17173">
          <cell r="AI17173" t="str">
            <v>SAN PELAYO</v>
          </cell>
        </row>
        <row r="17174">
          <cell r="AI17174" t="str">
            <v>MONTERÍA</v>
          </cell>
        </row>
        <row r="17175">
          <cell r="AI17175" t="str">
            <v>MONTERÍA</v>
          </cell>
        </row>
        <row r="17176">
          <cell r="AI17176" t="str">
            <v>TIERRALTA</v>
          </cell>
        </row>
        <row r="17177">
          <cell r="AI17177" t="str">
            <v>MONTERÍA</v>
          </cell>
        </row>
        <row r="17178">
          <cell r="AI17178" t="str">
            <v>VALENCIA</v>
          </cell>
        </row>
        <row r="17179">
          <cell r="AI17179" t="str">
            <v>MOMIL</v>
          </cell>
        </row>
        <row r="17180">
          <cell r="AI17180" t="str">
            <v>VALENCIA</v>
          </cell>
        </row>
        <row r="17181">
          <cell r="AI17181" t="str">
            <v>SAN PELAYO</v>
          </cell>
        </row>
        <row r="17182">
          <cell r="AI17182" t="str">
            <v>BUENAVISTA</v>
          </cell>
        </row>
        <row r="17183">
          <cell r="AI17183" t="str">
            <v>CIÉNAGA DE ORO</v>
          </cell>
        </row>
        <row r="17184">
          <cell r="AI17184" t="str">
            <v>PUERTO LIBERTADOR</v>
          </cell>
        </row>
        <row r="17185">
          <cell r="AI17185" t="str">
            <v>MONTERÍA</v>
          </cell>
        </row>
        <row r="17186">
          <cell r="AI17186" t="str">
            <v>CERETÉ</v>
          </cell>
        </row>
        <row r="17187">
          <cell r="AI17187" t="str">
            <v>CERETÉ</v>
          </cell>
        </row>
        <row r="17188">
          <cell r="AI17188" t="str">
            <v>PUERTO LIBERTADOR</v>
          </cell>
        </row>
        <row r="17189">
          <cell r="AI17189" t="str">
            <v>PUERTO LIBERTADOR</v>
          </cell>
        </row>
        <row r="17190">
          <cell r="AI17190" t="str">
            <v>MONTELÍBANO</v>
          </cell>
        </row>
        <row r="17191">
          <cell r="AI17191" t="str">
            <v>CERETÉ</v>
          </cell>
        </row>
        <row r="17192">
          <cell r="AI17192" t="str">
            <v>MONTERÍA</v>
          </cell>
        </row>
        <row r="17193">
          <cell r="AI17193" t="str">
            <v>MONTERÍA</v>
          </cell>
        </row>
        <row r="17194">
          <cell r="AI17194" t="str">
            <v>MONTERÍA</v>
          </cell>
        </row>
        <row r="17195">
          <cell r="AI17195" t="str">
            <v>TIERRALTA</v>
          </cell>
        </row>
        <row r="17196">
          <cell r="AI17196" t="str">
            <v>COTORRA</v>
          </cell>
        </row>
        <row r="17197">
          <cell r="AI17197" t="str">
            <v>COTORRA</v>
          </cell>
        </row>
        <row r="17198">
          <cell r="AI17198" t="str">
            <v>MONTERÍA</v>
          </cell>
        </row>
        <row r="17199">
          <cell r="AI17199" t="str">
            <v>MONTERÍA</v>
          </cell>
        </row>
        <row r="17200">
          <cell r="AI17200" t="str">
            <v>MONTERÍA</v>
          </cell>
        </row>
        <row r="17201">
          <cell r="AI17201" t="str">
            <v>MONTERÍA</v>
          </cell>
        </row>
        <row r="17202">
          <cell r="AI17202" t="str">
            <v>MONTELÍBANO</v>
          </cell>
        </row>
        <row r="17203">
          <cell r="AI17203" t="str">
            <v>SAN CARLOS</v>
          </cell>
        </row>
        <row r="17204">
          <cell r="AI17204" t="str">
            <v>MONTELÍBANO</v>
          </cell>
        </row>
        <row r="17205">
          <cell r="AI17205" t="str">
            <v>CHIMÁ</v>
          </cell>
        </row>
        <row r="17206">
          <cell r="AI17206" t="str">
            <v>MONTERÍA</v>
          </cell>
        </row>
        <row r="17207">
          <cell r="AI17207" t="str">
            <v>CHINÚ</v>
          </cell>
        </row>
        <row r="17208">
          <cell r="AI17208" t="str">
            <v>MONTERÍA</v>
          </cell>
        </row>
        <row r="17209">
          <cell r="AI17209" t="str">
            <v>AYAPEL</v>
          </cell>
        </row>
        <row r="17210">
          <cell r="AI17210" t="str">
            <v>SAHAGÚN</v>
          </cell>
        </row>
        <row r="17211">
          <cell r="AI17211" t="str">
            <v>MONTELÍBANO</v>
          </cell>
        </row>
        <row r="17212">
          <cell r="AI17212" t="str">
            <v>TUCHÍN</v>
          </cell>
        </row>
        <row r="17213">
          <cell r="AI17213" t="str">
            <v>MOÑITOS</v>
          </cell>
        </row>
        <row r="17214">
          <cell r="AI17214" t="str">
            <v>MONTERÍA</v>
          </cell>
        </row>
        <row r="17215">
          <cell r="AI17215" t="str">
            <v>MONTERÍA</v>
          </cell>
        </row>
        <row r="17216">
          <cell r="AI17216" t="str">
            <v>MONTERÍA</v>
          </cell>
        </row>
        <row r="17217">
          <cell r="AI17217" t="str">
            <v>MONTERÍA</v>
          </cell>
        </row>
        <row r="17218">
          <cell r="AI17218" t="str">
            <v>CERETÉ</v>
          </cell>
        </row>
        <row r="17219">
          <cell r="AI17219" t="str">
            <v>CERETÉ</v>
          </cell>
        </row>
        <row r="17220">
          <cell r="AI17220" t="str">
            <v>MOMIL</v>
          </cell>
        </row>
        <row r="17221">
          <cell r="AI17221" t="str">
            <v>PUERTO LIBERTADOR</v>
          </cell>
        </row>
        <row r="17222">
          <cell r="AI17222" t="str">
            <v>SAN ANTERO</v>
          </cell>
        </row>
        <row r="17223">
          <cell r="AI17223" t="str">
            <v>LORICA</v>
          </cell>
        </row>
        <row r="17224">
          <cell r="AI17224" t="str">
            <v>MONTELÍBANO</v>
          </cell>
        </row>
        <row r="17225">
          <cell r="AI17225" t="str">
            <v>CERETÉ</v>
          </cell>
        </row>
        <row r="17226">
          <cell r="AI17226" t="str">
            <v>CIÉNAGA DE ORO</v>
          </cell>
        </row>
        <row r="17227">
          <cell r="AI17227" t="str">
            <v>PLANETA RICA</v>
          </cell>
        </row>
        <row r="17228">
          <cell r="AI17228" t="str">
            <v>MONTERÍA</v>
          </cell>
        </row>
        <row r="17229">
          <cell r="AI17229" t="str">
            <v>MONTERÍA</v>
          </cell>
        </row>
        <row r="17230">
          <cell r="AI17230" t="str">
            <v>MOMIL</v>
          </cell>
        </row>
        <row r="17231">
          <cell r="AI17231" t="str">
            <v>MONTERÍA</v>
          </cell>
        </row>
        <row r="17232">
          <cell r="AI17232" t="str">
            <v>VALENCIA</v>
          </cell>
        </row>
        <row r="17233">
          <cell r="AI17233" t="str">
            <v>SAN ANTERO</v>
          </cell>
        </row>
        <row r="17234">
          <cell r="AI17234" t="str">
            <v>SAHAGÚN</v>
          </cell>
        </row>
        <row r="17235">
          <cell r="AI17235" t="str">
            <v>PUERTO LIBERTADOR</v>
          </cell>
        </row>
        <row r="17236">
          <cell r="AI17236" t="str">
            <v>CIÉNAGA DE ORO</v>
          </cell>
        </row>
        <row r="17237">
          <cell r="AI17237" t="str">
            <v>MONTERÍA</v>
          </cell>
        </row>
        <row r="17238">
          <cell r="AI17238" t="str">
            <v>CANALETE</v>
          </cell>
        </row>
        <row r="17239">
          <cell r="AI17239" t="str">
            <v>TIERRALTA</v>
          </cell>
        </row>
        <row r="17240">
          <cell r="AI17240" t="str">
            <v>MONTERÍA</v>
          </cell>
        </row>
        <row r="17241">
          <cell r="AI17241" t="str">
            <v>PUERTO LIBERTADOR</v>
          </cell>
        </row>
        <row r="17242">
          <cell r="AI17242" t="str">
            <v>MONTERÍA</v>
          </cell>
        </row>
        <row r="17243">
          <cell r="AI17243" t="str">
            <v>LORICA</v>
          </cell>
        </row>
        <row r="17244">
          <cell r="AI17244" t="str">
            <v>SAN JOSÉ DE URÉ</v>
          </cell>
        </row>
        <row r="17245">
          <cell r="AI17245" t="str">
            <v>LORICA</v>
          </cell>
        </row>
        <row r="17246">
          <cell r="AI17246" t="str">
            <v>MONTERÍA</v>
          </cell>
        </row>
        <row r="17247">
          <cell r="AI17247" t="str">
            <v>TIERRALTA</v>
          </cell>
        </row>
        <row r="17248">
          <cell r="AI17248" t="str">
            <v>SAHAGÚN</v>
          </cell>
        </row>
        <row r="17249">
          <cell r="AI17249" t="str">
            <v>MONTERÍA</v>
          </cell>
        </row>
        <row r="17250">
          <cell r="AI17250" t="str">
            <v>PLANETA RICA</v>
          </cell>
        </row>
        <row r="17251">
          <cell r="AI17251" t="str">
            <v>MONTERÍA</v>
          </cell>
        </row>
        <row r="17252">
          <cell r="AI17252" t="str">
            <v>LORICA</v>
          </cell>
        </row>
        <row r="17253">
          <cell r="AI17253" t="str">
            <v>MONTELÍBANO</v>
          </cell>
        </row>
        <row r="17254">
          <cell r="AI17254" t="str">
            <v>LORICA</v>
          </cell>
        </row>
        <row r="17255">
          <cell r="AI17255" t="str">
            <v>MONTERÍA</v>
          </cell>
        </row>
        <row r="17256">
          <cell r="AI17256" t="str">
            <v>CERETÉ</v>
          </cell>
        </row>
        <row r="17257">
          <cell r="AI17257" t="str">
            <v>MONTERÍA</v>
          </cell>
        </row>
        <row r="17258">
          <cell r="AI17258" t="str">
            <v>SAHAGÚN</v>
          </cell>
        </row>
        <row r="17259">
          <cell r="AI17259" t="str">
            <v>MONTERÍA</v>
          </cell>
        </row>
        <row r="17260">
          <cell r="AI17260" t="str">
            <v>MONTELÍBANO</v>
          </cell>
        </row>
        <row r="17261">
          <cell r="AI17261" t="str">
            <v>LORICA</v>
          </cell>
        </row>
        <row r="17262">
          <cell r="AI17262" t="str">
            <v>TUCHÍN</v>
          </cell>
        </row>
        <row r="17263">
          <cell r="AI17263" t="str">
            <v>CERETÉ</v>
          </cell>
        </row>
        <row r="17264">
          <cell r="AI17264" t="str">
            <v>AYAPEL</v>
          </cell>
        </row>
        <row r="17265">
          <cell r="AI17265" t="str">
            <v>CIÉNAGA DE ORO</v>
          </cell>
        </row>
        <row r="17266">
          <cell r="AI17266" t="str">
            <v>CHINÚ</v>
          </cell>
        </row>
        <row r="17267">
          <cell r="AI17267" t="str">
            <v>MONTERÍA</v>
          </cell>
        </row>
        <row r="17268">
          <cell r="AI17268" t="str">
            <v>SAN ANTERO</v>
          </cell>
        </row>
        <row r="17269">
          <cell r="AI17269" t="str">
            <v>TIERRALTA</v>
          </cell>
        </row>
        <row r="17270">
          <cell r="AI17270" t="str">
            <v>SAN PELAYO</v>
          </cell>
        </row>
        <row r="17271">
          <cell r="AI17271" t="str">
            <v>MONTELÍBANO</v>
          </cell>
        </row>
        <row r="17272">
          <cell r="AI17272" t="str">
            <v>CIÉNAGA DE ORO</v>
          </cell>
        </row>
        <row r="17273">
          <cell r="AI17273" t="str">
            <v>PLANETA RICA</v>
          </cell>
        </row>
        <row r="17274">
          <cell r="AI17274" t="str">
            <v>MOMIL</v>
          </cell>
        </row>
        <row r="17275">
          <cell r="AI17275" t="str">
            <v>PLANETA RICA</v>
          </cell>
        </row>
        <row r="17276">
          <cell r="AI17276" t="str">
            <v>CERETÉ</v>
          </cell>
        </row>
        <row r="17277">
          <cell r="AI17277" t="str">
            <v>MONTERÍA</v>
          </cell>
        </row>
        <row r="17278">
          <cell r="AI17278" t="str">
            <v>MONTERÍA</v>
          </cell>
        </row>
        <row r="17279">
          <cell r="AI17279" t="str">
            <v>SAN BERNARDO DEL VIENTO</v>
          </cell>
        </row>
        <row r="17280">
          <cell r="AI17280" t="str">
            <v>SAN ANTERO</v>
          </cell>
        </row>
        <row r="17281">
          <cell r="AI17281" t="str">
            <v>MONTERÍA</v>
          </cell>
        </row>
        <row r="17282">
          <cell r="AI17282" t="str">
            <v>SAN ANTERO</v>
          </cell>
        </row>
        <row r="17283">
          <cell r="AI17283" t="str">
            <v>CIÉNAGA DE ORO</v>
          </cell>
        </row>
        <row r="17284">
          <cell r="AI17284" t="str">
            <v>CERETÉ</v>
          </cell>
        </row>
        <row r="17285">
          <cell r="AI17285" t="str">
            <v>MONTERÍA</v>
          </cell>
        </row>
        <row r="17286">
          <cell r="AI17286" t="str">
            <v>CIÉNAGA DE ORO</v>
          </cell>
        </row>
        <row r="17287">
          <cell r="AI17287" t="str">
            <v>MONTERÍA</v>
          </cell>
        </row>
        <row r="17288">
          <cell r="AI17288" t="str">
            <v>TIERRALTA</v>
          </cell>
        </row>
        <row r="17289">
          <cell r="AI17289" t="str">
            <v>MONTERÍA</v>
          </cell>
        </row>
        <row r="17290">
          <cell r="AI17290" t="str">
            <v>PLANETA RICA</v>
          </cell>
        </row>
        <row r="17291">
          <cell r="AI17291" t="str">
            <v>PLANETA RICA</v>
          </cell>
        </row>
        <row r="17292">
          <cell r="AI17292" t="str">
            <v>MONTELÍBANO</v>
          </cell>
        </row>
        <row r="17293">
          <cell r="AI17293" t="str">
            <v>MONTERÍA</v>
          </cell>
        </row>
        <row r="17294">
          <cell r="AI17294" t="str">
            <v>TIERRALTA</v>
          </cell>
        </row>
        <row r="17295">
          <cell r="AI17295" t="str">
            <v>SAN BERNARDO DEL VIENTO</v>
          </cell>
        </row>
        <row r="17296">
          <cell r="AI17296" t="str">
            <v>SAN PELAYO</v>
          </cell>
        </row>
        <row r="17297">
          <cell r="AI17297" t="str">
            <v>AYAPEL</v>
          </cell>
        </row>
        <row r="17298">
          <cell r="AI17298" t="str">
            <v>PLANETA RICA</v>
          </cell>
        </row>
        <row r="17299">
          <cell r="AI17299" t="str">
            <v>MONTERÍA</v>
          </cell>
        </row>
        <row r="17300">
          <cell r="AI17300" t="str">
            <v>CHIMÁ</v>
          </cell>
        </row>
        <row r="17301">
          <cell r="AI17301" t="str">
            <v>LORICA</v>
          </cell>
        </row>
        <row r="17302">
          <cell r="AI17302" t="str">
            <v>SAHAGÚN</v>
          </cell>
        </row>
        <row r="17303">
          <cell r="AI17303" t="str">
            <v>SAN ANDRÉS DE SOTAVENTO</v>
          </cell>
        </row>
        <row r="17304">
          <cell r="AI17304" t="str">
            <v>PUERTO ESCONDIDO</v>
          </cell>
        </row>
        <row r="17305">
          <cell r="AI17305" t="str">
            <v>SAHAGÚN</v>
          </cell>
        </row>
        <row r="17306">
          <cell r="AI17306" t="str">
            <v>MONTERÍA</v>
          </cell>
        </row>
        <row r="17307">
          <cell r="AI17307" t="str">
            <v>PLANETA RICA</v>
          </cell>
        </row>
        <row r="17308">
          <cell r="AI17308" t="str">
            <v>SAHAGÚN</v>
          </cell>
        </row>
        <row r="17309">
          <cell r="AI17309" t="str">
            <v>MONTELÍBANO</v>
          </cell>
        </row>
        <row r="17310">
          <cell r="AI17310" t="str">
            <v>TUCHÍN</v>
          </cell>
        </row>
        <row r="17311">
          <cell r="AI17311" t="str">
            <v>SAN ANTERO</v>
          </cell>
        </row>
        <row r="17312">
          <cell r="AI17312" t="str">
            <v>LOS CÓRDOBAS</v>
          </cell>
        </row>
        <row r="17313">
          <cell r="AI17313" t="str">
            <v>MONTERÍA</v>
          </cell>
        </row>
        <row r="17314">
          <cell r="AI17314" t="str">
            <v>COTORRA</v>
          </cell>
        </row>
        <row r="17315">
          <cell r="AI17315" t="str">
            <v>MONTERÍA</v>
          </cell>
        </row>
        <row r="17316">
          <cell r="AI17316" t="str">
            <v>MONTERÍA</v>
          </cell>
        </row>
        <row r="17317">
          <cell r="AI17317" t="str">
            <v>SAN BERNARDO DEL VIENTO</v>
          </cell>
        </row>
        <row r="17318">
          <cell r="AI17318" t="str">
            <v>CERETÉ</v>
          </cell>
        </row>
        <row r="17319">
          <cell r="AI17319" t="str">
            <v>MONTERÍA</v>
          </cell>
        </row>
        <row r="17320">
          <cell r="AI17320" t="str">
            <v>MONTELÍBANO</v>
          </cell>
        </row>
        <row r="17321">
          <cell r="AI17321" t="str">
            <v>LORICA</v>
          </cell>
        </row>
        <row r="17322">
          <cell r="AI17322" t="str">
            <v>MONTERÍA</v>
          </cell>
        </row>
        <row r="17323">
          <cell r="AI17323" t="str">
            <v>SAHAGÚN</v>
          </cell>
        </row>
        <row r="17324">
          <cell r="AI17324" t="str">
            <v>MONTERÍA</v>
          </cell>
        </row>
        <row r="17325">
          <cell r="AI17325" t="str">
            <v>TIERRALTA</v>
          </cell>
        </row>
        <row r="17326">
          <cell r="AI17326" t="str">
            <v>SAN PELAYO</v>
          </cell>
        </row>
        <row r="17327">
          <cell r="AI17327" t="str">
            <v>CIÉNAGA DE ORO</v>
          </cell>
        </row>
        <row r="17328">
          <cell r="AI17328" t="str">
            <v>MONTERÍA</v>
          </cell>
        </row>
        <row r="17329">
          <cell r="AI17329" t="str">
            <v>PUERTO LIBERTADOR</v>
          </cell>
        </row>
        <row r="17330">
          <cell r="AI17330" t="str">
            <v>LORICA</v>
          </cell>
        </row>
        <row r="17331">
          <cell r="AI17331" t="str">
            <v>PLANETA RICA</v>
          </cell>
        </row>
        <row r="17332">
          <cell r="AI17332" t="str">
            <v>MONTERÍA</v>
          </cell>
        </row>
        <row r="17333">
          <cell r="AI17333" t="str">
            <v>MONTERÍA</v>
          </cell>
        </row>
        <row r="17334">
          <cell r="AI17334" t="str">
            <v>CIÉNAGA DE ORO</v>
          </cell>
        </row>
        <row r="17335">
          <cell r="AI17335" t="str">
            <v>MONTERÍA</v>
          </cell>
        </row>
        <row r="17336">
          <cell r="AI17336" t="str">
            <v>MOÑITOS</v>
          </cell>
        </row>
        <row r="17337">
          <cell r="AI17337" t="str">
            <v>TIERRALTA</v>
          </cell>
        </row>
        <row r="17338">
          <cell r="AI17338" t="str">
            <v>MOÑITOS</v>
          </cell>
        </row>
        <row r="17339">
          <cell r="AI17339" t="str">
            <v>MONTELÍBANO</v>
          </cell>
        </row>
        <row r="17340">
          <cell r="AI17340" t="str">
            <v>SAN ANTERO</v>
          </cell>
        </row>
        <row r="17341">
          <cell r="AI17341" t="str">
            <v>SAN PELAYO</v>
          </cell>
        </row>
        <row r="17342">
          <cell r="AI17342" t="str">
            <v>PUERTO LIBERTADOR</v>
          </cell>
        </row>
        <row r="17343">
          <cell r="AI17343" t="str">
            <v>SAHAGÚN</v>
          </cell>
        </row>
        <row r="17344">
          <cell r="AI17344" t="str">
            <v>MONTERÍA</v>
          </cell>
        </row>
        <row r="17345">
          <cell r="AI17345" t="str">
            <v>PUERTO ESCONDIDO</v>
          </cell>
        </row>
        <row r="17346">
          <cell r="AI17346" t="str">
            <v>TIERRALTA</v>
          </cell>
        </row>
        <row r="17347">
          <cell r="AI17347" t="str">
            <v>MONTERÍA</v>
          </cell>
        </row>
        <row r="17348">
          <cell r="AI17348" t="str">
            <v>VALENCIA</v>
          </cell>
        </row>
        <row r="17349">
          <cell r="AI17349" t="str">
            <v>PLANETA RICA</v>
          </cell>
        </row>
        <row r="17350">
          <cell r="AI17350" t="str">
            <v>MOMIL</v>
          </cell>
        </row>
        <row r="17351">
          <cell r="AI17351" t="str">
            <v>TIERRALTA</v>
          </cell>
        </row>
        <row r="17352">
          <cell r="AI17352" t="str">
            <v>MOÑITOS</v>
          </cell>
        </row>
        <row r="17353">
          <cell r="AI17353" t="str">
            <v>MONTERÍA</v>
          </cell>
        </row>
        <row r="17354">
          <cell r="AI17354" t="str">
            <v>LORICA</v>
          </cell>
        </row>
        <row r="17355">
          <cell r="AI17355" t="str">
            <v>LORICA</v>
          </cell>
        </row>
        <row r="17356">
          <cell r="AI17356" t="str">
            <v>SAHAGÚN</v>
          </cell>
        </row>
        <row r="17357">
          <cell r="AI17357" t="str">
            <v>SAN ANTERO</v>
          </cell>
        </row>
        <row r="17358">
          <cell r="AI17358" t="str">
            <v>PLANETA RICA</v>
          </cell>
        </row>
        <row r="17359">
          <cell r="AI17359" t="str">
            <v>CIÉNAGA DE ORO</v>
          </cell>
        </row>
        <row r="17360">
          <cell r="AI17360" t="str">
            <v>LORICA</v>
          </cell>
        </row>
        <row r="17361">
          <cell r="AI17361" t="str">
            <v>AYAPEL</v>
          </cell>
        </row>
        <row r="17362">
          <cell r="AI17362" t="str">
            <v>PLANETA RICA</v>
          </cell>
        </row>
        <row r="17363">
          <cell r="AI17363" t="str">
            <v>CANALETE</v>
          </cell>
        </row>
        <row r="17364">
          <cell r="AI17364" t="str">
            <v>MONTERÍA</v>
          </cell>
        </row>
        <row r="17365">
          <cell r="AI17365" t="str">
            <v>MOMIL</v>
          </cell>
        </row>
        <row r="17366">
          <cell r="AI17366" t="str">
            <v>MONTERÍA</v>
          </cell>
        </row>
        <row r="17367">
          <cell r="AI17367" t="str">
            <v>MONTERÍA</v>
          </cell>
        </row>
        <row r="17368">
          <cell r="AI17368" t="str">
            <v>MONTERÍA</v>
          </cell>
        </row>
        <row r="17369">
          <cell r="AI17369" t="str">
            <v>SAN BERNARDO DEL VIENTO</v>
          </cell>
        </row>
        <row r="17370">
          <cell r="AI17370" t="str">
            <v>MONTERÍA</v>
          </cell>
        </row>
        <row r="17371">
          <cell r="AI17371" t="str">
            <v>CIÉNAGA DE ORO</v>
          </cell>
        </row>
        <row r="17372">
          <cell r="AI17372" t="str">
            <v>LORICA</v>
          </cell>
        </row>
        <row r="17373">
          <cell r="AI17373" t="str">
            <v>MONTERÍA</v>
          </cell>
        </row>
        <row r="17374">
          <cell r="AI17374" t="str">
            <v>MONTELÍBANO</v>
          </cell>
        </row>
        <row r="17375">
          <cell r="AI17375" t="str">
            <v>SAN BERNARDO DEL VIENTO</v>
          </cell>
        </row>
        <row r="17376">
          <cell r="AI17376" t="str">
            <v>SAN BERNARDO DEL VIENTO</v>
          </cell>
        </row>
        <row r="17377">
          <cell r="AI17377" t="str">
            <v>CERETÉ</v>
          </cell>
        </row>
        <row r="17378">
          <cell r="AI17378" t="str">
            <v>MONTERÍA</v>
          </cell>
        </row>
        <row r="17379">
          <cell r="AI17379" t="str">
            <v>MONTERÍA</v>
          </cell>
        </row>
        <row r="17380">
          <cell r="AI17380" t="str">
            <v>LORICA</v>
          </cell>
        </row>
        <row r="17381">
          <cell r="AI17381" t="str">
            <v>TIERRALTA</v>
          </cell>
        </row>
        <row r="17382">
          <cell r="AI17382" t="str">
            <v>PUERTO LIBERTADOR</v>
          </cell>
        </row>
        <row r="17383">
          <cell r="AI17383" t="str">
            <v>LORICA</v>
          </cell>
        </row>
        <row r="17384">
          <cell r="AI17384" t="str">
            <v>MONTELÍBANO</v>
          </cell>
        </row>
        <row r="17385">
          <cell r="AI17385" t="str">
            <v>MONTERÍA</v>
          </cell>
        </row>
        <row r="17386">
          <cell r="AI17386" t="str">
            <v>MONTERÍA</v>
          </cell>
        </row>
        <row r="17387">
          <cell r="AI17387" t="str">
            <v>MONTELÍBANO</v>
          </cell>
        </row>
        <row r="17388">
          <cell r="AI17388" t="str">
            <v>MONTERÍA</v>
          </cell>
        </row>
        <row r="17389">
          <cell r="AI17389" t="str">
            <v>MOMIL</v>
          </cell>
        </row>
        <row r="17390">
          <cell r="AI17390" t="str">
            <v>CANALETE</v>
          </cell>
        </row>
        <row r="17391">
          <cell r="AI17391" t="str">
            <v>MONTELÍBANO</v>
          </cell>
        </row>
        <row r="17392">
          <cell r="AI17392" t="str">
            <v>MONTERÍA</v>
          </cell>
        </row>
        <row r="17393">
          <cell r="AI17393" t="str">
            <v>SAHAGÚN</v>
          </cell>
        </row>
        <row r="17394">
          <cell r="AI17394" t="str">
            <v>CHIMÁ</v>
          </cell>
        </row>
        <row r="17395">
          <cell r="AI17395" t="str">
            <v>SAHAGÚN</v>
          </cell>
        </row>
        <row r="17396">
          <cell r="AI17396" t="str">
            <v>TIERRALTA</v>
          </cell>
        </row>
        <row r="17397">
          <cell r="AI17397" t="str">
            <v>SAHAGÚN</v>
          </cell>
        </row>
        <row r="17398">
          <cell r="AI17398" t="str">
            <v>LORICA</v>
          </cell>
        </row>
        <row r="17399">
          <cell r="AI17399" t="str">
            <v>VALENCIA</v>
          </cell>
        </row>
        <row r="17400">
          <cell r="AI17400" t="str">
            <v>MONTELÍBANO</v>
          </cell>
        </row>
        <row r="17401">
          <cell r="AI17401" t="str">
            <v>SAHAGÚN</v>
          </cell>
        </row>
        <row r="17402">
          <cell r="AI17402" t="str">
            <v>MONTELÍBANO</v>
          </cell>
        </row>
        <row r="17403">
          <cell r="AI17403" t="str">
            <v>PUERTO LIBERTADOR</v>
          </cell>
        </row>
        <row r="17404">
          <cell r="AI17404" t="str">
            <v>PUERTO LIBERTADOR</v>
          </cell>
        </row>
        <row r="17405">
          <cell r="AI17405" t="str">
            <v>PLANETA RICA</v>
          </cell>
        </row>
        <row r="17406">
          <cell r="AI17406" t="str">
            <v>PUERTO LIBERTADOR</v>
          </cell>
        </row>
        <row r="17407">
          <cell r="AI17407" t="str">
            <v>MONTERÍA</v>
          </cell>
        </row>
        <row r="17408">
          <cell r="AI17408" t="str">
            <v>MONTELÍBANO</v>
          </cell>
        </row>
        <row r="17409">
          <cell r="AI17409" t="str">
            <v>MONTERÍA</v>
          </cell>
        </row>
        <row r="17410">
          <cell r="AI17410" t="str">
            <v>MONTERÍA</v>
          </cell>
        </row>
        <row r="17411">
          <cell r="AI17411" t="str">
            <v>MONTERÍA</v>
          </cell>
        </row>
        <row r="17412">
          <cell r="AI17412" t="str">
            <v>TIERRALTA</v>
          </cell>
        </row>
        <row r="17413">
          <cell r="AI17413" t="str">
            <v>SAN JOSÉ DE URÉ</v>
          </cell>
        </row>
        <row r="17414">
          <cell r="AI17414" t="str">
            <v>PURÍSIMA DE LA CONCEPCIÓN</v>
          </cell>
        </row>
        <row r="17415">
          <cell r="AI17415" t="str">
            <v>MONTELÍBANO</v>
          </cell>
        </row>
        <row r="17416">
          <cell r="AI17416" t="str">
            <v>PLANETA RICA</v>
          </cell>
        </row>
        <row r="17417">
          <cell r="AI17417" t="str">
            <v>SAN ANTERO</v>
          </cell>
        </row>
        <row r="17418">
          <cell r="AI17418" t="str">
            <v>MONTERÍA</v>
          </cell>
        </row>
        <row r="17419">
          <cell r="AI17419" t="str">
            <v>LORICA</v>
          </cell>
        </row>
        <row r="17420">
          <cell r="AI17420" t="str">
            <v>TUCHÍN</v>
          </cell>
        </row>
        <row r="17421">
          <cell r="AI17421" t="str">
            <v>PUEBLO NUEVO</v>
          </cell>
        </row>
        <row r="17422">
          <cell r="AI17422" t="str">
            <v>MONTERÍA</v>
          </cell>
        </row>
        <row r="17423">
          <cell r="AI17423" t="str">
            <v>CHIMÁ</v>
          </cell>
        </row>
        <row r="17424">
          <cell r="AI17424" t="str">
            <v>MONTERÍA</v>
          </cell>
        </row>
        <row r="17425">
          <cell r="AI17425" t="str">
            <v>MONTERÍA</v>
          </cell>
        </row>
        <row r="17426">
          <cell r="AI17426" t="str">
            <v>MONTERÍA</v>
          </cell>
        </row>
        <row r="17427">
          <cell r="AI17427" t="str">
            <v>SAN PELAYO</v>
          </cell>
        </row>
        <row r="17428">
          <cell r="AI17428" t="str">
            <v>MONTELÍBANO</v>
          </cell>
        </row>
        <row r="17429">
          <cell r="AI17429" t="str">
            <v>MONTERÍA</v>
          </cell>
        </row>
        <row r="17430">
          <cell r="AI17430" t="str">
            <v>LORICA</v>
          </cell>
        </row>
        <row r="17431">
          <cell r="AI17431" t="str">
            <v>MONTERÍA</v>
          </cell>
        </row>
        <row r="17432">
          <cell r="AI17432" t="str">
            <v>LORICA</v>
          </cell>
        </row>
        <row r="17433">
          <cell r="AI17433" t="str">
            <v>MONTERÍA</v>
          </cell>
        </row>
        <row r="17434">
          <cell r="AI17434" t="str">
            <v>SAN ANTERO</v>
          </cell>
        </row>
        <row r="17435">
          <cell r="AI17435" t="str">
            <v>PUERTO ESCONDIDO</v>
          </cell>
        </row>
        <row r="17436">
          <cell r="AI17436" t="str">
            <v>CERETÉ</v>
          </cell>
        </row>
        <row r="17437">
          <cell r="AI17437" t="str">
            <v>SAN CARLOS</v>
          </cell>
        </row>
        <row r="17438">
          <cell r="AI17438" t="str">
            <v>AYAPEL</v>
          </cell>
        </row>
        <row r="17439">
          <cell r="AI17439" t="str">
            <v>SAN BERNARDO DEL VIENTO</v>
          </cell>
        </row>
        <row r="17440">
          <cell r="AI17440" t="str">
            <v>MONTELÍBANO</v>
          </cell>
        </row>
        <row r="17441">
          <cell r="AI17441" t="str">
            <v>MONTERÍA</v>
          </cell>
        </row>
        <row r="17442">
          <cell r="AI17442" t="str">
            <v>SAN ANDRÉS DE SOTAVENTO</v>
          </cell>
        </row>
        <row r="17443">
          <cell r="AI17443" t="str">
            <v>TIERRALTA</v>
          </cell>
        </row>
        <row r="17444">
          <cell r="AI17444" t="str">
            <v>MONTERÍA</v>
          </cell>
        </row>
        <row r="17445">
          <cell r="AI17445" t="str">
            <v>SAN ANTERO</v>
          </cell>
        </row>
        <row r="17446">
          <cell r="AI17446" t="str">
            <v>MONTERÍA</v>
          </cell>
        </row>
        <row r="17447">
          <cell r="AI17447" t="str">
            <v>MONTERÍA</v>
          </cell>
        </row>
        <row r="17448">
          <cell r="AI17448" t="str">
            <v>SAN PELAYO</v>
          </cell>
        </row>
        <row r="17449">
          <cell r="AI17449" t="str">
            <v>PUERTO LIBERTADOR</v>
          </cell>
        </row>
        <row r="17450">
          <cell r="AI17450" t="str">
            <v>SAN ANTERO</v>
          </cell>
        </row>
        <row r="17451">
          <cell r="AI17451" t="str">
            <v>MONTERÍA</v>
          </cell>
        </row>
        <row r="17452">
          <cell r="AI17452" t="str">
            <v>PUERTO LIBERTADOR</v>
          </cell>
        </row>
        <row r="17453">
          <cell r="AI17453" t="str">
            <v>MONTERÍA</v>
          </cell>
        </row>
        <row r="17454">
          <cell r="AI17454" t="str">
            <v>SAN PELAYO</v>
          </cell>
        </row>
        <row r="17455">
          <cell r="AI17455" t="str">
            <v>PLANETA RICA</v>
          </cell>
        </row>
        <row r="17456">
          <cell r="AI17456" t="str">
            <v>SAN ANDRÉS DE SOTAVENTO</v>
          </cell>
        </row>
        <row r="17457">
          <cell r="AI17457" t="str">
            <v>VALENCIA</v>
          </cell>
        </row>
        <row r="17458">
          <cell r="AI17458" t="str">
            <v>SAN PELAYO</v>
          </cell>
        </row>
        <row r="17459">
          <cell r="AI17459" t="str">
            <v>AYAPEL</v>
          </cell>
        </row>
        <row r="17460">
          <cell r="AI17460" t="str">
            <v>SAN PELAYO</v>
          </cell>
        </row>
        <row r="17461">
          <cell r="AI17461" t="str">
            <v>PUERTO ESCONDIDO</v>
          </cell>
        </row>
        <row r="17462">
          <cell r="AI17462" t="str">
            <v>LORICA</v>
          </cell>
        </row>
        <row r="17463">
          <cell r="AI17463" t="str">
            <v>MONTERÍA</v>
          </cell>
        </row>
        <row r="17464">
          <cell r="AI17464" t="str">
            <v>CERETÉ</v>
          </cell>
        </row>
        <row r="17465">
          <cell r="AI17465" t="str">
            <v>SAN CARLOS</v>
          </cell>
        </row>
        <row r="17466">
          <cell r="AI17466" t="str">
            <v>MONTERÍA</v>
          </cell>
        </row>
        <row r="17467">
          <cell r="AI17467" t="str">
            <v>MONTERÍA</v>
          </cell>
        </row>
        <row r="17468">
          <cell r="AI17468" t="str">
            <v>PLANETA RICA</v>
          </cell>
        </row>
        <row r="17469">
          <cell r="AI17469" t="str">
            <v>LORICA</v>
          </cell>
        </row>
        <row r="17470">
          <cell r="AI17470" t="str">
            <v>MONTERÍA</v>
          </cell>
        </row>
        <row r="17471">
          <cell r="AI17471" t="str">
            <v>SAN PELAYO</v>
          </cell>
        </row>
        <row r="17472">
          <cell r="AI17472" t="str">
            <v>VALENCIA</v>
          </cell>
        </row>
        <row r="17473">
          <cell r="AI17473" t="str">
            <v>VALENCIA</v>
          </cell>
        </row>
        <row r="17474">
          <cell r="AI17474" t="str">
            <v>MONTERÍA</v>
          </cell>
        </row>
        <row r="17475">
          <cell r="AI17475" t="str">
            <v>PUEBLO NUEVO</v>
          </cell>
        </row>
        <row r="17476">
          <cell r="AI17476" t="str">
            <v>SAHAGÚN</v>
          </cell>
        </row>
        <row r="17477">
          <cell r="AI17477" t="str">
            <v>MOÑITOS</v>
          </cell>
        </row>
        <row r="17478">
          <cell r="AI17478" t="str">
            <v>CHINÚ</v>
          </cell>
        </row>
        <row r="17479">
          <cell r="AI17479" t="str">
            <v>SAHAGÚN</v>
          </cell>
        </row>
        <row r="17480">
          <cell r="AI17480" t="str">
            <v>SAN PELAYO</v>
          </cell>
        </row>
        <row r="17481">
          <cell r="AI17481" t="str">
            <v>CERETÉ</v>
          </cell>
        </row>
        <row r="17482">
          <cell r="AI17482" t="str">
            <v>MONTERÍA</v>
          </cell>
        </row>
        <row r="17483">
          <cell r="AI17483" t="str">
            <v>CIÉNAGA DE ORO</v>
          </cell>
        </row>
        <row r="17484">
          <cell r="AI17484" t="str">
            <v>MONTERÍA</v>
          </cell>
        </row>
        <row r="17485">
          <cell r="AI17485" t="str">
            <v>MONTERÍA</v>
          </cell>
        </row>
        <row r="17486">
          <cell r="AI17486" t="str">
            <v>MONTERÍA</v>
          </cell>
        </row>
        <row r="17487">
          <cell r="AI17487" t="str">
            <v>CERETÉ</v>
          </cell>
        </row>
        <row r="17488">
          <cell r="AI17488" t="str">
            <v>MONTERÍA</v>
          </cell>
        </row>
        <row r="17489">
          <cell r="AI17489" t="str">
            <v>TUCHÍN</v>
          </cell>
        </row>
        <row r="17490">
          <cell r="AI17490" t="str">
            <v>PLANETA RICA</v>
          </cell>
        </row>
        <row r="17491">
          <cell r="AI17491" t="str">
            <v>MONTERÍA</v>
          </cell>
        </row>
        <row r="17492">
          <cell r="AI17492" t="str">
            <v>SAN CARLOS</v>
          </cell>
        </row>
        <row r="17493">
          <cell r="AI17493" t="str">
            <v>PLANETA RICA</v>
          </cell>
        </row>
        <row r="17494">
          <cell r="AI17494" t="str">
            <v>MONTERÍA</v>
          </cell>
        </row>
        <row r="17495">
          <cell r="AI17495" t="str">
            <v>SAN CARLOS</v>
          </cell>
        </row>
        <row r="17496">
          <cell r="AI17496" t="str">
            <v>LORICA</v>
          </cell>
        </row>
        <row r="17497">
          <cell r="AI17497" t="str">
            <v>MONTERÍA</v>
          </cell>
        </row>
        <row r="17498">
          <cell r="AI17498" t="str">
            <v>MONTERÍA</v>
          </cell>
        </row>
        <row r="17499">
          <cell r="AI17499" t="str">
            <v>MONTELÍBANO</v>
          </cell>
        </row>
        <row r="17500">
          <cell r="AI17500" t="str">
            <v>MONTERÍA</v>
          </cell>
        </row>
        <row r="17501">
          <cell r="AI17501" t="str">
            <v>BUENAVISTA</v>
          </cell>
        </row>
        <row r="17502">
          <cell r="AI17502" t="str">
            <v>LORICA</v>
          </cell>
        </row>
        <row r="17503">
          <cell r="AI17503" t="str">
            <v>MONTERÍA</v>
          </cell>
        </row>
        <row r="17504">
          <cell r="AI17504" t="str">
            <v>MONTERÍA</v>
          </cell>
        </row>
        <row r="17505">
          <cell r="AI17505" t="str">
            <v>PLANETA RICA</v>
          </cell>
        </row>
        <row r="17506">
          <cell r="AI17506" t="str">
            <v>MONTERÍA</v>
          </cell>
        </row>
        <row r="17507">
          <cell r="AI17507" t="str">
            <v>AYAPEL</v>
          </cell>
        </row>
        <row r="17508">
          <cell r="AI17508" t="str">
            <v>MONTERÍA</v>
          </cell>
        </row>
        <row r="17509">
          <cell r="AI17509" t="str">
            <v>PUEBLO NUEVO</v>
          </cell>
        </row>
        <row r="17510">
          <cell r="AI17510" t="str">
            <v>MONTERÍA</v>
          </cell>
        </row>
        <row r="17511">
          <cell r="AI17511" t="str">
            <v>TIERRALTA</v>
          </cell>
        </row>
        <row r="17512">
          <cell r="AI17512" t="str">
            <v>MONTERÍA</v>
          </cell>
        </row>
        <row r="17513">
          <cell r="AI17513" t="str">
            <v>MONTERÍA</v>
          </cell>
        </row>
        <row r="17514">
          <cell r="AI17514" t="str">
            <v>MOÑITOS</v>
          </cell>
        </row>
        <row r="17515">
          <cell r="AI17515" t="str">
            <v>VALENCIA</v>
          </cell>
        </row>
        <row r="17516">
          <cell r="AI17516" t="str">
            <v>CERETÉ</v>
          </cell>
        </row>
        <row r="17517">
          <cell r="AI17517" t="str">
            <v>MONTELÍBANO</v>
          </cell>
        </row>
        <row r="17518">
          <cell r="AI17518" t="str">
            <v>MONTELÍBANO</v>
          </cell>
        </row>
        <row r="17519">
          <cell r="AI17519" t="str">
            <v>LORICA</v>
          </cell>
        </row>
        <row r="17520">
          <cell r="AI17520" t="str">
            <v>LORICA</v>
          </cell>
        </row>
        <row r="17521">
          <cell r="AI17521" t="str">
            <v>PUEBLO NUEVO</v>
          </cell>
        </row>
        <row r="17522">
          <cell r="AI17522" t="str">
            <v>SAN ANTERO</v>
          </cell>
        </row>
        <row r="17523">
          <cell r="AI17523" t="str">
            <v>MONTERÍA</v>
          </cell>
        </row>
        <row r="17524">
          <cell r="AI17524" t="str">
            <v>PUEBLO NUEVO</v>
          </cell>
        </row>
        <row r="17525">
          <cell r="AI17525" t="str">
            <v>LORICA</v>
          </cell>
        </row>
        <row r="17526">
          <cell r="AI17526" t="str">
            <v>CANALETE</v>
          </cell>
        </row>
        <row r="17527">
          <cell r="AI17527" t="str">
            <v>TIERRALTA</v>
          </cell>
        </row>
        <row r="17528">
          <cell r="AI17528" t="str">
            <v>CERETÉ</v>
          </cell>
        </row>
        <row r="17529">
          <cell r="AI17529" t="str">
            <v>SAN JOSÉ DE URÉ</v>
          </cell>
        </row>
        <row r="17530">
          <cell r="AI17530" t="str">
            <v>TIERRALTA</v>
          </cell>
        </row>
        <row r="17531">
          <cell r="AI17531" t="str">
            <v>MONTERÍA</v>
          </cell>
        </row>
        <row r="17532">
          <cell r="AI17532" t="str">
            <v>CANALETE</v>
          </cell>
        </row>
        <row r="17533">
          <cell r="AI17533" t="str">
            <v>TIERRALTA</v>
          </cell>
        </row>
        <row r="17534">
          <cell r="AI17534" t="str">
            <v>MONTERÍA</v>
          </cell>
        </row>
        <row r="17535">
          <cell r="AI17535" t="str">
            <v>CHINÚ</v>
          </cell>
        </row>
        <row r="17536">
          <cell r="AI17536" t="str">
            <v>MONTERÍA</v>
          </cell>
        </row>
        <row r="17537">
          <cell r="AI17537" t="str">
            <v>MONTERÍA</v>
          </cell>
        </row>
        <row r="17538">
          <cell r="AI17538" t="str">
            <v>SAHAGÚN</v>
          </cell>
        </row>
        <row r="17539">
          <cell r="AI17539" t="str">
            <v>TIERRALTA</v>
          </cell>
        </row>
        <row r="17540">
          <cell r="AI17540" t="str">
            <v>TIERRALTA</v>
          </cell>
        </row>
        <row r="17541">
          <cell r="AI17541" t="str">
            <v>AYAPEL</v>
          </cell>
        </row>
        <row r="17542">
          <cell r="AI17542" t="str">
            <v>MONTERÍA</v>
          </cell>
        </row>
        <row r="17543">
          <cell r="AI17543" t="str">
            <v>MONTERÍA</v>
          </cell>
        </row>
        <row r="17544">
          <cell r="AI17544" t="str">
            <v>TIERRALTA</v>
          </cell>
        </row>
        <row r="17545">
          <cell r="AI17545" t="str">
            <v>MONTERÍA</v>
          </cell>
        </row>
        <row r="17546">
          <cell r="AI17546" t="str">
            <v>CIÉNAGA DE ORO</v>
          </cell>
        </row>
        <row r="17547">
          <cell r="AI17547" t="str">
            <v>MONTERÍA</v>
          </cell>
        </row>
        <row r="17548">
          <cell r="AI17548" t="str">
            <v>CIÉNAGA DE ORO</v>
          </cell>
        </row>
        <row r="17549">
          <cell r="AI17549" t="str">
            <v>SAHAGÚN</v>
          </cell>
        </row>
        <row r="17550">
          <cell r="AI17550" t="str">
            <v>PLANETA RICA</v>
          </cell>
        </row>
        <row r="17551">
          <cell r="AI17551" t="str">
            <v>MONTERÍA</v>
          </cell>
        </row>
        <row r="17552">
          <cell r="AI17552" t="str">
            <v>MONTELÍBANO</v>
          </cell>
        </row>
        <row r="17553">
          <cell r="AI17553" t="str">
            <v>TIERRALTA</v>
          </cell>
        </row>
        <row r="17554">
          <cell r="AI17554" t="str">
            <v>MONTERÍA</v>
          </cell>
        </row>
        <row r="17555">
          <cell r="AI17555" t="str">
            <v>MONTELÍBANO</v>
          </cell>
        </row>
        <row r="17556">
          <cell r="AI17556" t="str">
            <v>MONTERÍA</v>
          </cell>
        </row>
        <row r="17557">
          <cell r="AI17557" t="str">
            <v>TUCHÍN</v>
          </cell>
        </row>
        <row r="17558">
          <cell r="AI17558" t="str">
            <v>MONTERÍA</v>
          </cell>
        </row>
        <row r="17559">
          <cell r="AI17559" t="str">
            <v>LORICA</v>
          </cell>
        </row>
        <row r="17560">
          <cell r="AI17560" t="str">
            <v>PUEBLO NUEVO</v>
          </cell>
        </row>
        <row r="17561">
          <cell r="AI17561" t="str">
            <v>MONTERÍA</v>
          </cell>
        </row>
        <row r="17562">
          <cell r="AI17562" t="str">
            <v>SAHAGÚN</v>
          </cell>
        </row>
        <row r="17563">
          <cell r="AI17563" t="str">
            <v>CIÉNAGA DE ORO</v>
          </cell>
        </row>
        <row r="17564">
          <cell r="AI17564" t="str">
            <v>CIÉNAGA DE ORO</v>
          </cell>
        </row>
        <row r="17565">
          <cell r="AI17565" t="str">
            <v>CIÉNAGA DE ORO</v>
          </cell>
        </row>
        <row r="17566">
          <cell r="AI17566" t="str">
            <v>SAN PELAYO</v>
          </cell>
        </row>
        <row r="17567">
          <cell r="AI17567" t="str">
            <v>LORICA</v>
          </cell>
        </row>
        <row r="17568">
          <cell r="AI17568" t="str">
            <v>MONTERÍA</v>
          </cell>
        </row>
        <row r="17569">
          <cell r="AI17569" t="str">
            <v>SAHAGÚN</v>
          </cell>
        </row>
        <row r="17570">
          <cell r="AI17570" t="str">
            <v>CHINÚ</v>
          </cell>
        </row>
        <row r="17571">
          <cell r="AI17571" t="str">
            <v>MONTERÍA</v>
          </cell>
        </row>
        <row r="17572">
          <cell r="AI17572" t="str">
            <v>MONTERÍA</v>
          </cell>
        </row>
        <row r="17573">
          <cell r="AI17573" t="str">
            <v>CIÉNAGA DE ORO</v>
          </cell>
        </row>
        <row r="17574">
          <cell r="AI17574" t="str">
            <v>SAN ANTERO</v>
          </cell>
        </row>
        <row r="17575">
          <cell r="AI17575" t="str">
            <v>AYAPEL</v>
          </cell>
        </row>
        <row r="17576">
          <cell r="AI17576" t="str">
            <v>SAN ANDRÉS DE SOTAVENTO</v>
          </cell>
        </row>
        <row r="17577">
          <cell r="AI17577" t="str">
            <v>CERETÉ</v>
          </cell>
        </row>
        <row r="17578">
          <cell r="AI17578" t="str">
            <v>PLANETA RICA</v>
          </cell>
        </row>
        <row r="17579">
          <cell r="AI17579" t="str">
            <v>MONTERÍA</v>
          </cell>
        </row>
        <row r="17580">
          <cell r="AI17580" t="str">
            <v>MONTERÍA</v>
          </cell>
        </row>
        <row r="17581">
          <cell r="AI17581" t="str">
            <v>TIERRALTA</v>
          </cell>
        </row>
        <row r="17582">
          <cell r="AI17582" t="str">
            <v>LOS CÓRDOBAS</v>
          </cell>
        </row>
        <row r="17583">
          <cell r="AI17583" t="str">
            <v>SAN CARLOS</v>
          </cell>
        </row>
        <row r="17584">
          <cell r="AI17584" t="str">
            <v>BUENAVISTA</v>
          </cell>
        </row>
        <row r="17585">
          <cell r="AI17585" t="str">
            <v>LA APARTADA</v>
          </cell>
        </row>
        <row r="17586">
          <cell r="AI17586" t="str">
            <v>MONTERÍA</v>
          </cell>
        </row>
        <row r="17587">
          <cell r="AI17587" t="str">
            <v>SAHAGÚN</v>
          </cell>
        </row>
        <row r="17588">
          <cell r="AI17588" t="str">
            <v>MONTELÍBANO</v>
          </cell>
        </row>
        <row r="17589">
          <cell r="AI17589" t="str">
            <v>PUERTO ESCONDIDO</v>
          </cell>
        </row>
        <row r="17590">
          <cell r="AI17590" t="str">
            <v>LOS CÓRDOBAS</v>
          </cell>
        </row>
        <row r="17591">
          <cell r="AI17591" t="str">
            <v>MONTERÍA</v>
          </cell>
        </row>
        <row r="17592">
          <cell r="AI17592" t="str">
            <v>CHIMÁ</v>
          </cell>
        </row>
        <row r="17593">
          <cell r="AI17593" t="str">
            <v>TIERRALTA</v>
          </cell>
        </row>
        <row r="17594">
          <cell r="AI17594" t="str">
            <v>PUERTO ESCONDIDO</v>
          </cell>
        </row>
        <row r="17595">
          <cell r="AI17595" t="str">
            <v>PUERTO ESCONDIDO</v>
          </cell>
        </row>
        <row r="17596">
          <cell r="AI17596" t="str">
            <v>BUENAVISTA</v>
          </cell>
        </row>
        <row r="17597">
          <cell r="AI17597" t="str">
            <v>AYAPEL</v>
          </cell>
        </row>
        <row r="17598">
          <cell r="AI17598" t="str">
            <v>MONTERÍA</v>
          </cell>
        </row>
        <row r="17599">
          <cell r="AI17599" t="str">
            <v>MONTERÍA</v>
          </cell>
        </row>
        <row r="17600">
          <cell r="AI17600" t="str">
            <v>TIERRALTA</v>
          </cell>
        </row>
        <row r="17601">
          <cell r="AI17601" t="str">
            <v>MONTERÍA</v>
          </cell>
        </row>
        <row r="17602">
          <cell r="AI17602" t="str">
            <v>LORICA</v>
          </cell>
        </row>
        <row r="17603">
          <cell r="AI17603" t="str">
            <v>PURÍSIMA DE LA CONCEPCIÓN</v>
          </cell>
        </row>
        <row r="17604">
          <cell r="AI17604" t="str">
            <v>MONTERÍA</v>
          </cell>
        </row>
        <row r="17605">
          <cell r="AI17605" t="str">
            <v>SAHAGÚN</v>
          </cell>
        </row>
        <row r="17606">
          <cell r="AI17606" t="str">
            <v>MONTERÍA</v>
          </cell>
        </row>
        <row r="17607">
          <cell r="AI17607" t="str">
            <v>TIERRALTA</v>
          </cell>
        </row>
        <row r="17608">
          <cell r="AI17608" t="str">
            <v>SAN ANDRÉS DE SOTAVENTO</v>
          </cell>
        </row>
        <row r="17609">
          <cell r="AI17609" t="str">
            <v>LORICA</v>
          </cell>
        </row>
        <row r="17610">
          <cell r="AI17610" t="str">
            <v>PUEBLO NUEVO</v>
          </cell>
        </row>
        <row r="17611">
          <cell r="AI17611" t="str">
            <v>BUENAVISTA</v>
          </cell>
        </row>
        <row r="17612">
          <cell r="AI17612" t="str">
            <v>TIERRALTA</v>
          </cell>
        </row>
        <row r="17613">
          <cell r="AI17613" t="str">
            <v>MONTERÍA</v>
          </cell>
        </row>
        <row r="17614">
          <cell r="AI17614" t="str">
            <v>MONTERÍA</v>
          </cell>
        </row>
        <row r="17615">
          <cell r="AI17615" t="str">
            <v>MONTERÍA</v>
          </cell>
        </row>
        <row r="17616">
          <cell r="AI17616" t="str">
            <v>SAN ANTERO</v>
          </cell>
        </row>
        <row r="17617">
          <cell r="AI17617" t="str">
            <v>MONTERÍA</v>
          </cell>
        </row>
        <row r="17618">
          <cell r="AI17618" t="str">
            <v>SAHAGÚN</v>
          </cell>
        </row>
        <row r="17619">
          <cell r="AI17619" t="str">
            <v>CIÉNAGA DE ORO</v>
          </cell>
        </row>
        <row r="17620">
          <cell r="AI17620" t="str">
            <v>MONTERÍA</v>
          </cell>
        </row>
        <row r="17621">
          <cell r="AI17621" t="str">
            <v>TIERRALTA</v>
          </cell>
        </row>
        <row r="17622">
          <cell r="AI17622" t="str">
            <v>TIERRALTA</v>
          </cell>
        </row>
        <row r="17623">
          <cell r="AI17623" t="str">
            <v>LORICA</v>
          </cell>
        </row>
        <row r="17624">
          <cell r="AI17624" t="str">
            <v>PLANETA RICA</v>
          </cell>
        </row>
        <row r="17625">
          <cell r="AI17625" t="str">
            <v>PLANETA RICA</v>
          </cell>
        </row>
        <row r="17626">
          <cell r="AI17626" t="str">
            <v>SAHAGÚN</v>
          </cell>
        </row>
        <row r="17627">
          <cell r="AI17627" t="str">
            <v>MONTERÍA</v>
          </cell>
        </row>
        <row r="17628">
          <cell r="AI17628" t="str">
            <v>MONTERÍA</v>
          </cell>
        </row>
        <row r="17629">
          <cell r="AI17629" t="str">
            <v>SAN ANTERO</v>
          </cell>
        </row>
        <row r="17630">
          <cell r="AI17630" t="str">
            <v>MONTELÍBANO</v>
          </cell>
        </row>
        <row r="17631">
          <cell r="AI17631" t="str">
            <v>MONTERÍA</v>
          </cell>
        </row>
        <row r="17632">
          <cell r="AI17632" t="str">
            <v>TUCHÍN</v>
          </cell>
        </row>
        <row r="17633">
          <cell r="AI17633" t="str">
            <v>MONTELÍBANO</v>
          </cell>
        </row>
        <row r="17634">
          <cell r="AI17634" t="str">
            <v>SAHAGÚN</v>
          </cell>
        </row>
        <row r="17635">
          <cell r="AI17635" t="str">
            <v>MONTERÍA</v>
          </cell>
        </row>
        <row r="17636">
          <cell r="AI17636" t="str">
            <v>MONTERÍA</v>
          </cell>
        </row>
        <row r="17637">
          <cell r="AI17637" t="str">
            <v>PUEBLO NUEVO</v>
          </cell>
        </row>
        <row r="17638">
          <cell r="AI17638" t="str">
            <v>PLANETA RICA</v>
          </cell>
        </row>
        <row r="17639">
          <cell r="AI17639" t="str">
            <v>LORICA</v>
          </cell>
        </row>
        <row r="17640">
          <cell r="AI17640" t="str">
            <v>MONTELÍBANO</v>
          </cell>
        </row>
        <row r="17641">
          <cell r="AI17641" t="str">
            <v>MONTERÍA</v>
          </cell>
        </row>
        <row r="17642">
          <cell r="AI17642" t="str">
            <v>AYAPEL</v>
          </cell>
        </row>
        <row r="17643">
          <cell r="AI17643" t="str">
            <v>LA APARTADA</v>
          </cell>
        </row>
        <row r="17644">
          <cell r="AI17644" t="str">
            <v>CIÉNAGA DE ORO</v>
          </cell>
        </row>
        <row r="17645">
          <cell r="AI17645" t="str">
            <v>SAHAGÚN</v>
          </cell>
        </row>
        <row r="17646">
          <cell r="AI17646" t="str">
            <v>MONTERÍA</v>
          </cell>
        </row>
        <row r="17647">
          <cell r="AI17647" t="str">
            <v>PLANETA RICA</v>
          </cell>
        </row>
        <row r="17648">
          <cell r="AI17648" t="str">
            <v>CANALETE</v>
          </cell>
        </row>
        <row r="17649">
          <cell r="AI17649" t="str">
            <v>PURÍSIMA DE LA CONCEPCIÓN</v>
          </cell>
        </row>
        <row r="17650">
          <cell r="AI17650" t="str">
            <v>TIERRALTA</v>
          </cell>
        </row>
        <row r="17651">
          <cell r="AI17651" t="str">
            <v>SAHAGÚN</v>
          </cell>
        </row>
        <row r="17652">
          <cell r="AI17652" t="str">
            <v>SAN PELAYO</v>
          </cell>
        </row>
        <row r="17653">
          <cell r="AI17653" t="str">
            <v>MONTERÍA</v>
          </cell>
        </row>
        <row r="17654">
          <cell r="AI17654" t="str">
            <v>SAN CARLOS</v>
          </cell>
        </row>
        <row r="17655">
          <cell r="AI17655" t="str">
            <v>SAHAGÚN</v>
          </cell>
        </row>
        <row r="17656">
          <cell r="AI17656" t="str">
            <v>MONTERÍA</v>
          </cell>
        </row>
        <row r="17657">
          <cell r="AI17657" t="str">
            <v>SAHAGÚN</v>
          </cell>
        </row>
        <row r="17658">
          <cell r="AI17658" t="str">
            <v>PUEBLO NUEVO</v>
          </cell>
        </row>
        <row r="17659">
          <cell r="AI17659" t="str">
            <v>AYAPEL</v>
          </cell>
        </row>
        <row r="17660">
          <cell r="AI17660" t="str">
            <v>MONTERÍA</v>
          </cell>
        </row>
        <row r="17661">
          <cell r="AI17661" t="str">
            <v>AYAPEL</v>
          </cell>
        </row>
        <row r="17662">
          <cell r="AI17662" t="str">
            <v>MONTERÍA</v>
          </cell>
        </row>
        <row r="17663">
          <cell r="AI17663" t="str">
            <v>MONTERÍA</v>
          </cell>
        </row>
        <row r="17664">
          <cell r="AI17664" t="str">
            <v>MONTERÍA</v>
          </cell>
        </row>
        <row r="17665">
          <cell r="AI17665" t="str">
            <v>TIERRALTA</v>
          </cell>
        </row>
        <row r="17666">
          <cell r="AI17666" t="str">
            <v>PURÍSIMA DE LA CONCEPCIÓN</v>
          </cell>
        </row>
        <row r="17667">
          <cell r="AI17667" t="str">
            <v>SAN ANTERO</v>
          </cell>
        </row>
        <row r="17668">
          <cell r="AI17668" t="str">
            <v>CERETÉ</v>
          </cell>
        </row>
        <row r="17669">
          <cell r="AI17669" t="str">
            <v>MONTERÍA</v>
          </cell>
        </row>
        <row r="17670">
          <cell r="AI17670" t="str">
            <v>SAN ANTERO</v>
          </cell>
        </row>
        <row r="17671">
          <cell r="AI17671" t="str">
            <v>MONTERÍA</v>
          </cell>
        </row>
        <row r="17672">
          <cell r="AI17672" t="str">
            <v>MONTERÍA</v>
          </cell>
        </row>
        <row r="17673">
          <cell r="AI17673" t="str">
            <v>TIERRALTA</v>
          </cell>
        </row>
        <row r="17674">
          <cell r="AI17674" t="str">
            <v>PUERTO LIBERTADOR</v>
          </cell>
        </row>
        <row r="17675">
          <cell r="AI17675" t="str">
            <v>CERETÉ</v>
          </cell>
        </row>
        <row r="17676">
          <cell r="AI17676" t="str">
            <v>CERETÉ</v>
          </cell>
        </row>
        <row r="17677">
          <cell r="AI17677" t="str">
            <v>CIÉNAGA DE ORO</v>
          </cell>
        </row>
        <row r="17678">
          <cell r="AI17678" t="str">
            <v>MONTERÍA</v>
          </cell>
        </row>
        <row r="17679">
          <cell r="AI17679" t="str">
            <v>MONTERÍA</v>
          </cell>
        </row>
        <row r="17680">
          <cell r="AI17680" t="str">
            <v>TIERRALTA</v>
          </cell>
        </row>
        <row r="17681">
          <cell r="AI17681" t="str">
            <v>MONTERÍA</v>
          </cell>
        </row>
        <row r="17682">
          <cell r="AI17682" t="str">
            <v>CERETÉ</v>
          </cell>
        </row>
        <row r="17683">
          <cell r="AI17683" t="str">
            <v>MONTERÍA</v>
          </cell>
        </row>
        <row r="17684">
          <cell r="AI17684" t="str">
            <v>CERETÉ</v>
          </cell>
        </row>
        <row r="17685">
          <cell r="AI17685" t="str">
            <v>LORICA</v>
          </cell>
        </row>
        <row r="17686">
          <cell r="AI17686" t="str">
            <v>TIERRALTA</v>
          </cell>
        </row>
        <row r="17687">
          <cell r="AI17687" t="str">
            <v>AYAPEL</v>
          </cell>
        </row>
        <row r="17688">
          <cell r="AI17688" t="str">
            <v>MONTERÍA</v>
          </cell>
        </row>
        <row r="17689">
          <cell r="AI17689" t="str">
            <v>PUERTO LIBERTADOR</v>
          </cell>
        </row>
        <row r="17690">
          <cell r="AI17690" t="str">
            <v>MONTERÍA</v>
          </cell>
        </row>
        <row r="17691">
          <cell r="AI17691" t="str">
            <v>MONTERÍA</v>
          </cell>
        </row>
        <row r="17692">
          <cell r="AI17692" t="str">
            <v>SAN PELAYO</v>
          </cell>
        </row>
        <row r="17693">
          <cell r="AI17693" t="str">
            <v>TIERRALTA</v>
          </cell>
        </row>
        <row r="17694">
          <cell r="AI17694" t="str">
            <v>TIERRALTA</v>
          </cell>
        </row>
        <row r="17695">
          <cell r="AI17695" t="str">
            <v>LORICA</v>
          </cell>
        </row>
        <row r="17696">
          <cell r="AI17696" t="str">
            <v>MONTERÍA</v>
          </cell>
        </row>
        <row r="17697">
          <cell r="AI17697" t="str">
            <v>MONTERÍA</v>
          </cell>
        </row>
        <row r="17698">
          <cell r="AI17698" t="str">
            <v>MONTERÍA</v>
          </cell>
        </row>
        <row r="17699">
          <cell r="AI17699" t="str">
            <v>VALENCIA</v>
          </cell>
        </row>
        <row r="17700">
          <cell r="AI17700" t="str">
            <v>AYAPEL</v>
          </cell>
        </row>
        <row r="17701">
          <cell r="AI17701" t="str">
            <v>TIERRALTA</v>
          </cell>
        </row>
        <row r="17702">
          <cell r="AI17702" t="str">
            <v>MONTERÍA</v>
          </cell>
        </row>
        <row r="17703">
          <cell r="AI17703" t="str">
            <v>TIERRALTA</v>
          </cell>
        </row>
        <row r="17704">
          <cell r="AI17704" t="str">
            <v>CERETÉ</v>
          </cell>
        </row>
        <row r="17705">
          <cell r="AI17705" t="str">
            <v>CERETÉ</v>
          </cell>
        </row>
        <row r="17706">
          <cell r="AI17706" t="str">
            <v>CERETÉ</v>
          </cell>
        </row>
        <row r="17707">
          <cell r="AI17707" t="str">
            <v>SAHAGÚN</v>
          </cell>
        </row>
        <row r="17708">
          <cell r="AI17708" t="str">
            <v>LORICA</v>
          </cell>
        </row>
        <row r="17709">
          <cell r="AI17709" t="str">
            <v>PLANETA RICA</v>
          </cell>
        </row>
        <row r="17710">
          <cell r="AI17710" t="str">
            <v>TIERRALTA</v>
          </cell>
        </row>
        <row r="17711">
          <cell r="AI17711" t="str">
            <v>MONTERÍA</v>
          </cell>
        </row>
        <row r="17712">
          <cell r="AI17712" t="str">
            <v>VALENCIA</v>
          </cell>
        </row>
        <row r="17713">
          <cell r="AI17713" t="str">
            <v>MONTERÍA</v>
          </cell>
        </row>
        <row r="17714">
          <cell r="AI17714" t="str">
            <v>LA APARTADA</v>
          </cell>
        </row>
        <row r="17715">
          <cell r="AI17715" t="str">
            <v>PLANETA RICA</v>
          </cell>
        </row>
        <row r="17716">
          <cell r="AI17716" t="str">
            <v>TIERRALTA</v>
          </cell>
        </row>
        <row r="17717">
          <cell r="AI17717" t="str">
            <v>LORICA</v>
          </cell>
        </row>
        <row r="17718">
          <cell r="AI17718" t="str">
            <v>CERETÉ</v>
          </cell>
        </row>
        <row r="17719">
          <cell r="AI17719" t="str">
            <v>LA APARTADA</v>
          </cell>
        </row>
        <row r="17720">
          <cell r="AI17720" t="str">
            <v>LORICA</v>
          </cell>
        </row>
        <row r="17721">
          <cell r="AI17721" t="str">
            <v>LORICA</v>
          </cell>
        </row>
        <row r="17722">
          <cell r="AI17722" t="str">
            <v>PUERTO LIBERTADOR</v>
          </cell>
        </row>
        <row r="17723">
          <cell r="AI17723" t="str">
            <v>LORICA</v>
          </cell>
        </row>
        <row r="17724">
          <cell r="AI17724" t="str">
            <v>MOMIL</v>
          </cell>
        </row>
        <row r="17725">
          <cell r="AI17725" t="str">
            <v>AYAPEL</v>
          </cell>
        </row>
        <row r="17726">
          <cell r="AI17726" t="str">
            <v>CANALETE</v>
          </cell>
        </row>
        <row r="17727">
          <cell r="AI17727" t="str">
            <v>LORICA</v>
          </cell>
        </row>
        <row r="17728">
          <cell r="AI17728" t="str">
            <v>MONTELÍBANO</v>
          </cell>
        </row>
        <row r="17729">
          <cell r="AI17729" t="str">
            <v>MONTELÍBANO</v>
          </cell>
        </row>
        <row r="17730">
          <cell r="AI17730" t="str">
            <v>TIERRALTA</v>
          </cell>
        </row>
        <row r="17731">
          <cell r="AI17731" t="str">
            <v>TUCHÍN</v>
          </cell>
        </row>
        <row r="17732">
          <cell r="AI17732" t="str">
            <v>MONTERÍA</v>
          </cell>
        </row>
        <row r="17733">
          <cell r="AI17733" t="str">
            <v>MONTERÍA</v>
          </cell>
        </row>
        <row r="17734">
          <cell r="AI17734" t="str">
            <v>CIÉNAGA DE ORO</v>
          </cell>
        </row>
        <row r="17735">
          <cell r="AI17735" t="str">
            <v>MONTERÍA</v>
          </cell>
        </row>
        <row r="17736">
          <cell r="AI17736" t="str">
            <v>CERETÉ</v>
          </cell>
        </row>
        <row r="17737">
          <cell r="AI17737" t="str">
            <v>AYAPEL</v>
          </cell>
        </row>
        <row r="17738">
          <cell r="AI17738" t="str">
            <v>MONTERÍA</v>
          </cell>
        </row>
        <row r="17739">
          <cell r="AI17739" t="str">
            <v>MONTERÍA</v>
          </cell>
        </row>
        <row r="17740">
          <cell r="AI17740" t="str">
            <v>MONTERÍA</v>
          </cell>
        </row>
        <row r="17741">
          <cell r="AI17741" t="str">
            <v>MONTELÍBANO</v>
          </cell>
        </row>
        <row r="17742">
          <cell r="AI17742" t="str">
            <v>MONTELÍBANO</v>
          </cell>
        </row>
        <row r="17743">
          <cell r="AI17743" t="str">
            <v>TUCHÍN</v>
          </cell>
        </row>
        <row r="17744">
          <cell r="AI17744" t="str">
            <v>PUEBLO NUEVO</v>
          </cell>
        </row>
        <row r="17745">
          <cell r="AI17745" t="str">
            <v>PUEBLO NUEVO</v>
          </cell>
        </row>
        <row r="17746">
          <cell r="AI17746" t="str">
            <v>MONTERÍA</v>
          </cell>
        </row>
        <row r="17747">
          <cell r="AI17747" t="str">
            <v>MONTERÍA</v>
          </cell>
        </row>
        <row r="17748">
          <cell r="AI17748" t="str">
            <v>TIERRALTA</v>
          </cell>
        </row>
        <row r="17749">
          <cell r="AI17749" t="str">
            <v>SAN ANTERO</v>
          </cell>
        </row>
        <row r="17750">
          <cell r="AI17750" t="str">
            <v>PUEBLO NUEVO</v>
          </cell>
        </row>
        <row r="17751">
          <cell r="AI17751" t="str">
            <v>CERETÉ</v>
          </cell>
        </row>
        <row r="17752">
          <cell r="AI17752" t="str">
            <v>LORICA</v>
          </cell>
        </row>
        <row r="17753">
          <cell r="AI17753" t="str">
            <v>AYAPEL</v>
          </cell>
        </row>
        <row r="17754">
          <cell r="AI17754" t="str">
            <v>MONTERÍA</v>
          </cell>
        </row>
        <row r="17755">
          <cell r="AI17755" t="str">
            <v>CERETÉ</v>
          </cell>
        </row>
        <row r="17756">
          <cell r="AI17756" t="str">
            <v>LORICA</v>
          </cell>
        </row>
        <row r="17757">
          <cell r="AI17757" t="str">
            <v>BUENAVISTA</v>
          </cell>
        </row>
        <row r="17758">
          <cell r="AI17758" t="str">
            <v>AYAPEL</v>
          </cell>
        </row>
        <row r="17759">
          <cell r="AI17759" t="str">
            <v>CERETÉ</v>
          </cell>
        </row>
        <row r="17760">
          <cell r="AI17760" t="str">
            <v>MONTERÍA</v>
          </cell>
        </row>
        <row r="17761">
          <cell r="AI17761" t="str">
            <v>SAN BERNARDO DEL VIENTO</v>
          </cell>
        </row>
        <row r="17762">
          <cell r="AI17762" t="str">
            <v>LORICA</v>
          </cell>
        </row>
        <row r="17763">
          <cell r="AI17763" t="str">
            <v>MONTERÍA</v>
          </cell>
        </row>
        <row r="17764">
          <cell r="AI17764" t="str">
            <v>MONTELÍBANO</v>
          </cell>
        </row>
        <row r="17765">
          <cell r="AI17765" t="str">
            <v>MONTERÍA</v>
          </cell>
        </row>
        <row r="17766">
          <cell r="AI17766" t="str">
            <v>CERETÉ</v>
          </cell>
        </row>
        <row r="17767">
          <cell r="AI17767" t="str">
            <v>MOÑITOS</v>
          </cell>
        </row>
        <row r="17768">
          <cell r="AI17768" t="str">
            <v>MONTERÍA</v>
          </cell>
        </row>
        <row r="17769">
          <cell r="AI17769" t="str">
            <v>MONTERÍA</v>
          </cell>
        </row>
        <row r="17770">
          <cell r="AI17770" t="str">
            <v>MONTERÍA</v>
          </cell>
        </row>
        <row r="17771">
          <cell r="AI17771" t="str">
            <v>MONTERÍA</v>
          </cell>
        </row>
        <row r="17772">
          <cell r="AI17772" t="str">
            <v>AYAPEL</v>
          </cell>
        </row>
        <row r="17773">
          <cell r="AI17773" t="str">
            <v>TIERRALTA</v>
          </cell>
        </row>
        <row r="17774">
          <cell r="AI17774" t="str">
            <v>MONTERÍA</v>
          </cell>
        </row>
        <row r="17775">
          <cell r="AI17775" t="str">
            <v>MONTERÍA</v>
          </cell>
        </row>
        <row r="17776">
          <cell r="AI17776" t="str">
            <v>MONTERÍA</v>
          </cell>
        </row>
        <row r="17777">
          <cell r="AI17777" t="str">
            <v>PUERTO ESCONDIDO</v>
          </cell>
        </row>
        <row r="17778">
          <cell r="AI17778" t="str">
            <v>PUERTO LIBERTADOR</v>
          </cell>
        </row>
        <row r="17779">
          <cell r="AI17779" t="str">
            <v>LORICA</v>
          </cell>
        </row>
        <row r="17780">
          <cell r="AI17780" t="str">
            <v>SAN ANTERO</v>
          </cell>
        </row>
        <row r="17781">
          <cell r="AI17781" t="str">
            <v>SAN BERNARDO DEL VIENTO</v>
          </cell>
        </row>
        <row r="17782">
          <cell r="AI17782" t="str">
            <v>MONTELÍBANO</v>
          </cell>
        </row>
        <row r="17783">
          <cell r="AI17783" t="str">
            <v>TIERRALTA</v>
          </cell>
        </row>
        <row r="17784">
          <cell r="AI17784" t="str">
            <v>TIERRALTA</v>
          </cell>
        </row>
        <row r="17785">
          <cell r="AI17785" t="str">
            <v>MOÑITOS</v>
          </cell>
        </row>
        <row r="17786">
          <cell r="AI17786" t="str">
            <v>MONTELÍBANO</v>
          </cell>
        </row>
        <row r="17787">
          <cell r="AI17787" t="str">
            <v>TIERRALTA</v>
          </cell>
        </row>
        <row r="17788">
          <cell r="AI17788" t="str">
            <v>MONTERÍA</v>
          </cell>
        </row>
        <row r="17789">
          <cell r="AI17789" t="str">
            <v>CERETÉ</v>
          </cell>
        </row>
        <row r="17790">
          <cell r="AI17790" t="str">
            <v>PUERTO LIBERTADOR</v>
          </cell>
        </row>
        <row r="17791">
          <cell r="AI17791" t="str">
            <v>CERETÉ</v>
          </cell>
        </row>
        <row r="17792">
          <cell r="AI17792" t="str">
            <v>MONTERÍA</v>
          </cell>
        </row>
        <row r="17793">
          <cell r="AI17793" t="str">
            <v>MONTERÍA</v>
          </cell>
        </row>
        <row r="17794">
          <cell r="AI17794" t="str">
            <v>VALENCIA</v>
          </cell>
        </row>
        <row r="17795">
          <cell r="AI17795" t="str">
            <v>MONTERÍA</v>
          </cell>
        </row>
        <row r="17796">
          <cell r="AI17796" t="str">
            <v>MONTERÍA</v>
          </cell>
        </row>
        <row r="17797">
          <cell r="AI17797" t="str">
            <v>PURÍSIMA DE LA CONCEPCIÓN</v>
          </cell>
        </row>
        <row r="17798">
          <cell r="AI17798" t="str">
            <v>MONTERÍA</v>
          </cell>
        </row>
        <row r="17799">
          <cell r="AI17799" t="str">
            <v>CERETÉ</v>
          </cell>
        </row>
        <row r="17800">
          <cell r="AI17800" t="str">
            <v>SAN ANDRÉS DE SOTAVENTO</v>
          </cell>
        </row>
        <row r="17801">
          <cell r="AI17801" t="str">
            <v>SAHAGÚN</v>
          </cell>
        </row>
        <row r="17802">
          <cell r="AI17802" t="str">
            <v>TIERRALTA</v>
          </cell>
        </row>
        <row r="17803">
          <cell r="AI17803" t="str">
            <v>MONTERÍA</v>
          </cell>
        </row>
        <row r="17804">
          <cell r="AI17804" t="str">
            <v>MONTERÍA</v>
          </cell>
        </row>
        <row r="17805">
          <cell r="AI17805" t="str">
            <v>CIÉNAGA DE ORO</v>
          </cell>
        </row>
        <row r="17806">
          <cell r="AI17806" t="str">
            <v>SAN BERNARDO DEL VIENTO</v>
          </cell>
        </row>
        <row r="17807">
          <cell r="AI17807" t="str">
            <v>CERETÉ</v>
          </cell>
        </row>
        <row r="17808">
          <cell r="AI17808" t="str">
            <v>PUERTO ESCONDIDO</v>
          </cell>
        </row>
        <row r="17809">
          <cell r="AI17809" t="str">
            <v>MONTERÍA</v>
          </cell>
        </row>
        <row r="17810">
          <cell r="AI17810" t="str">
            <v>CERETÉ</v>
          </cell>
        </row>
        <row r="17811">
          <cell r="AI17811" t="str">
            <v>MONTERÍA</v>
          </cell>
        </row>
        <row r="17812">
          <cell r="AI17812" t="str">
            <v>PUERTO LIBERTADOR</v>
          </cell>
        </row>
        <row r="17813">
          <cell r="AI17813" t="str">
            <v>MOÑITOS</v>
          </cell>
        </row>
        <row r="17814">
          <cell r="AI17814" t="str">
            <v>MONTERÍA</v>
          </cell>
        </row>
        <row r="17815">
          <cell r="AI17815" t="str">
            <v>LA APARTADA</v>
          </cell>
        </row>
        <row r="17816">
          <cell r="AI17816" t="str">
            <v>TUCHÍN</v>
          </cell>
        </row>
        <row r="17817">
          <cell r="AI17817" t="str">
            <v>LORICA</v>
          </cell>
        </row>
        <row r="17818">
          <cell r="AI17818" t="str">
            <v>MONTELÍBANO</v>
          </cell>
        </row>
        <row r="17819">
          <cell r="AI17819" t="str">
            <v>AYAPEL</v>
          </cell>
        </row>
        <row r="17820">
          <cell r="AI17820" t="str">
            <v>TIERRALTA</v>
          </cell>
        </row>
        <row r="17821">
          <cell r="AI17821" t="str">
            <v>TIERRALTA</v>
          </cell>
        </row>
        <row r="17822">
          <cell r="AI17822" t="str">
            <v>MONTELÍBANO</v>
          </cell>
        </row>
        <row r="17823">
          <cell r="AI17823" t="str">
            <v>TIERRALTA</v>
          </cell>
        </row>
        <row r="17824">
          <cell r="AI17824" t="str">
            <v>MONTELÍBANO</v>
          </cell>
        </row>
        <row r="17825">
          <cell r="AI17825" t="str">
            <v>CERETÉ</v>
          </cell>
        </row>
        <row r="17826">
          <cell r="AI17826" t="str">
            <v>LORICA</v>
          </cell>
        </row>
        <row r="17827">
          <cell r="AI17827" t="str">
            <v>TIERRALTA</v>
          </cell>
        </row>
        <row r="17828">
          <cell r="AI17828" t="str">
            <v>LORICA</v>
          </cell>
        </row>
        <row r="17829">
          <cell r="AI17829" t="str">
            <v>SAN ANDRÉS DE SOTAVENTO</v>
          </cell>
        </row>
        <row r="17830">
          <cell r="AI17830" t="str">
            <v>MONTERÍA</v>
          </cell>
        </row>
        <row r="17831">
          <cell r="AI17831" t="str">
            <v>PLANETA RICA</v>
          </cell>
        </row>
        <row r="17832">
          <cell r="AI17832" t="str">
            <v>CERETÉ</v>
          </cell>
        </row>
        <row r="17833">
          <cell r="AI17833" t="str">
            <v>LORICA</v>
          </cell>
        </row>
        <row r="17834">
          <cell r="AI17834" t="str">
            <v>CERETÉ</v>
          </cell>
        </row>
        <row r="17835">
          <cell r="AI17835" t="str">
            <v>AYAPEL</v>
          </cell>
        </row>
        <row r="17836">
          <cell r="AI17836" t="str">
            <v>MONTERÍA</v>
          </cell>
        </row>
        <row r="17837">
          <cell r="AI17837" t="str">
            <v>PLANETA RICA</v>
          </cell>
        </row>
        <row r="17838">
          <cell r="AI17838" t="str">
            <v>MONTERÍA</v>
          </cell>
        </row>
        <row r="17839">
          <cell r="AI17839" t="str">
            <v>TIERRALTA</v>
          </cell>
        </row>
        <row r="17840">
          <cell r="AI17840" t="str">
            <v>SAN BERNARDO DEL VIENTO</v>
          </cell>
        </row>
        <row r="17841">
          <cell r="AI17841" t="str">
            <v>MOMIL</v>
          </cell>
        </row>
        <row r="17842">
          <cell r="AI17842" t="str">
            <v>MONTELÍBANO</v>
          </cell>
        </row>
        <row r="17843">
          <cell r="AI17843" t="str">
            <v>TIERRALTA</v>
          </cell>
        </row>
        <row r="17844">
          <cell r="AI17844" t="str">
            <v>TIERRALTA</v>
          </cell>
        </row>
        <row r="17845">
          <cell r="AI17845" t="str">
            <v>CIÉNAGA DE ORO</v>
          </cell>
        </row>
        <row r="17846">
          <cell r="AI17846" t="str">
            <v>TIERRALTA</v>
          </cell>
        </row>
        <row r="17847">
          <cell r="AI17847" t="str">
            <v>CHINÚ</v>
          </cell>
        </row>
        <row r="17848">
          <cell r="AI17848" t="str">
            <v>AYAPEL</v>
          </cell>
        </row>
        <row r="17849">
          <cell r="AI17849" t="str">
            <v>CANALETE</v>
          </cell>
        </row>
        <row r="17850">
          <cell r="AI17850" t="str">
            <v>TIERRALTA</v>
          </cell>
        </row>
        <row r="17851">
          <cell r="AI17851" t="str">
            <v>MONTERÍA</v>
          </cell>
        </row>
        <row r="17852">
          <cell r="AI17852" t="str">
            <v>AYAPEL</v>
          </cell>
        </row>
        <row r="17853">
          <cell r="AI17853" t="str">
            <v>CHINÚ</v>
          </cell>
        </row>
        <row r="17854">
          <cell r="AI17854" t="str">
            <v>SAN ANDRÉS DE SOTAVENTO</v>
          </cell>
        </row>
        <row r="17855">
          <cell r="AI17855" t="str">
            <v>MONTERÍA</v>
          </cell>
        </row>
        <row r="17856">
          <cell r="AI17856" t="str">
            <v>MONTERÍA</v>
          </cell>
        </row>
        <row r="17857">
          <cell r="AI17857" t="str">
            <v>MONTERÍA</v>
          </cell>
        </row>
        <row r="17858">
          <cell r="AI17858" t="str">
            <v>MONTERÍA</v>
          </cell>
        </row>
        <row r="17859">
          <cell r="AI17859" t="str">
            <v>CERETÉ</v>
          </cell>
        </row>
        <row r="17860">
          <cell r="AI17860" t="str">
            <v>CERETÉ</v>
          </cell>
        </row>
        <row r="17861">
          <cell r="AI17861" t="str">
            <v>CHINÚ</v>
          </cell>
        </row>
        <row r="17862">
          <cell r="AI17862" t="str">
            <v>MONTELÍBANO</v>
          </cell>
        </row>
        <row r="17863">
          <cell r="AI17863" t="str">
            <v>MONTERÍA</v>
          </cell>
        </row>
        <row r="17864">
          <cell r="AI17864" t="str">
            <v>SAHAGÚN</v>
          </cell>
        </row>
        <row r="17865">
          <cell r="AI17865" t="str">
            <v>MONTELÍBANO</v>
          </cell>
        </row>
        <row r="17866">
          <cell r="AI17866" t="str">
            <v>MONTELÍBANO</v>
          </cell>
        </row>
        <row r="17867">
          <cell r="AI17867" t="str">
            <v>SAHAGÚN</v>
          </cell>
        </row>
        <row r="17868">
          <cell r="AI17868" t="str">
            <v>MONTELÍBANO</v>
          </cell>
        </row>
        <row r="17869">
          <cell r="AI17869" t="str">
            <v>PLANETA RICA</v>
          </cell>
        </row>
        <row r="17870">
          <cell r="AI17870" t="str">
            <v>MONTERÍA</v>
          </cell>
        </row>
        <row r="17871">
          <cell r="AI17871" t="str">
            <v>MONTERÍA</v>
          </cell>
        </row>
        <row r="17872">
          <cell r="AI17872" t="str">
            <v>CERETÉ</v>
          </cell>
        </row>
        <row r="17873">
          <cell r="AI17873" t="str">
            <v>VALENCIA</v>
          </cell>
        </row>
        <row r="17874">
          <cell r="AI17874" t="str">
            <v>PLANETA RICA</v>
          </cell>
        </row>
        <row r="17875">
          <cell r="AI17875" t="str">
            <v>MONTELÍBANO</v>
          </cell>
        </row>
        <row r="17876">
          <cell r="AI17876" t="str">
            <v>MONTELÍBANO</v>
          </cell>
        </row>
        <row r="17877">
          <cell r="AI17877" t="str">
            <v>MONTERÍA</v>
          </cell>
        </row>
        <row r="17878">
          <cell r="AI17878" t="str">
            <v>CHIMÁ</v>
          </cell>
        </row>
        <row r="17879">
          <cell r="AI17879" t="str">
            <v>MONTERÍA</v>
          </cell>
        </row>
        <row r="17880">
          <cell r="AI17880" t="str">
            <v>MONTELÍBANO</v>
          </cell>
        </row>
        <row r="17881">
          <cell r="AI17881" t="str">
            <v>MONTERÍA</v>
          </cell>
        </row>
        <row r="17882">
          <cell r="AI17882" t="str">
            <v>LORICA</v>
          </cell>
        </row>
        <row r="17883">
          <cell r="AI17883" t="str">
            <v>SAN BERNARDO DEL VIENTO</v>
          </cell>
        </row>
        <row r="17884">
          <cell r="AI17884" t="str">
            <v>CERETÉ</v>
          </cell>
        </row>
        <row r="17885">
          <cell r="AI17885" t="str">
            <v>MONTELÍBANO</v>
          </cell>
        </row>
        <row r="17886">
          <cell r="AI17886" t="str">
            <v>MONTERÍA</v>
          </cell>
        </row>
        <row r="17887">
          <cell r="AI17887" t="str">
            <v>PLANETA RICA</v>
          </cell>
        </row>
        <row r="17888">
          <cell r="AI17888" t="str">
            <v>AYAPEL</v>
          </cell>
        </row>
        <row r="17889">
          <cell r="AI17889" t="str">
            <v>MONTELÍBANO</v>
          </cell>
        </row>
        <row r="17890">
          <cell r="AI17890" t="str">
            <v>LORICA</v>
          </cell>
        </row>
        <row r="17891">
          <cell r="AI17891" t="str">
            <v>MONTERÍA</v>
          </cell>
        </row>
        <row r="17892">
          <cell r="AI17892" t="str">
            <v>SAN ANTERO</v>
          </cell>
        </row>
        <row r="17893">
          <cell r="AI17893" t="str">
            <v>PUERTO LIBERTADOR</v>
          </cell>
        </row>
        <row r="17894">
          <cell r="AI17894" t="str">
            <v>SAN BERNARDO DEL VIENTO</v>
          </cell>
        </row>
        <row r="17895">
          <cell r="AI17895" t="str">
            <v>TIERRALTA</v>
          </cell>
        </row>
        <row r="17896">
          <cell r="AI17896" t="str">
            <v>PLANETA RICA</v>
          </cell>
        </row>
        <row r="17897">
          <cell r="AI17897" t="str">
            <v>SAN BERNARDO DEL VIENTO</v>
          </cell>
        </row>
        <row r="17898">
          <cell r="AI17898" t="str">
            <v>MONTERÍA</v>
          </cell>
        </row>
        <row r="17899">
          <cell r="AI17899" t="str">
            <v>MONTERÍA</v>
          </cell>
        </row>
        <row r="17900">
          <cell r="AI17900" t="str">
            <v>PLANETA RICA</v>
          </cell>
        </row>
        <row r="17901">
          <cell r="AI17901" t="str">
            <v>TIERRALTA</v>
          </cell>
        </row>
        <row r="17902">
          <cell r="AI17902" t="str">
            <v>MONTERÍA</v>
          </cell>
        </row>
        <row r="17903">
          <cell r="AI17903" t="str">
            <v>SAHAGÚN</v>
          </cell>
        </row>
        <row r="17904">
          <cell r="AI17904" t="str">
            <v>CERETÉ</v>
          </cell>
        </row>
        <row r="17905">
          <cell r="AI17905" t="str">
            <v>CANALETE</v>
          </cell>
        </row>
        <row r="17906">
          <cell r="AI17906" t="str">
            <v>MOMIL</v>
          </cell>
        </row>
        <row r="17907">
          <cell r="AI17907" t="str">
            <v>BUENAVISTA</v>
          </cell>
        </row>
        <row r="17908">
          <cell r="AI17908" t="str">
            <v>TIERRALTA</v>
          </cell>
        </row>
        <row r="17909">
          <cell r="AI17909" t="str">
            <v>MONTELÍBANO</v>
          </cell>
        </row>
        <row r="17910">
          <cell r="AI17910" t="str">
            <v>PLANETA RICA</v>
          </cell>
        </row>
        <row r="17911">
          <cell r="AI17911" t="str">
            <v>TIERRALTA</v>
          </cell>
        </row>
        <row r="17912">
          <cell r="AI17912" t="str">
            <v>PUERTO ESCONDIDO</v>
          </cell>
        </row>
        <row r="17913">
          <cell r="AI17913" t="str">
            <v>SAHAGÚN</v>
          </cell>
        </row>
        <row r="17914">
          <cell r="AI17914" t="str">
            <v>MONTERÍA</v>
          </cell>
        </row>
        <row r="17915">
          <cell r="AI17915" t="str">
            <v>VALENCIA</v>
          </cell>
        </row>
        <row r="17916">
          <cell r="AI17916" t="str">
            <v>MONTERÍA</v>
          </cell>
        </row>
        <row r="17917">
          <cell r="AI17917" t="str">
            <v>TIERRALTA</v>
          </cell>
        </row>
        <row r="17918">
          <cell r="AI17918" t="str">
            <v>MONTERÍA</v>
          </cell>
        </row>
        <row r="17919">
          <cell r="AI17919" t="str">
            <v>SAN ANDRÉS DE SOTAVENTO</v>
          </cell>
        </row>
        <row r="17920">
          <cell r="AI17920" t="str">
            <v>SAN CARLOS</v>
          </cell>
        </row>
        <row r="17921">
          <cell r="AI17921" t="str">
            <v>CERETÉ</v>
          </cell>
        </row>
        <row r="17922">
          <cell r="AI17922" t="str">
            <v>MONTERÍA</v>
          </cell>
        </row>
        <row r="17923">
          <cell r="AI17923" t="str">
            <v>MONTERÍA</v>
          </cell>
        </row>
        <row r="17924">
          <cell r="AI17924" t="str">
            <v>MONTELÍBANO</v>
          </cell>
        </row>
        <row r="17925">
          <cell r="AI17925" t="str">
            <v>CERETÉ</v>
          </cell>
        </row>
        <row r="17926">
          <cell r="AI17926" t="str">
            <v>MONTERÍA</v>
          </cell>
        </row>
        <row r="17927">
          <cell r="AI17927" t="str">
            <v>SAHAGÚN</v>
          </cell>
        </row>
        <row r="17928">
          <cell r="AI17928" t="str">
            <v>SAN PELAYO</v>
          </cell>
        </row>
        <row r="17929">
          <cell r="AI17929" t="str">
            <v>TIERRALTA</v>
          </cell>
        </row>
        <row r="17930">
          <cell r="AI17930" t="str">
            <v>MONTERÍA</v>
          </cell>
        </row>
        <row r="17931">
          <cell r="AI17931" t="str">
            <v>PLANETA RICA</v>
          </cell>
        </row>
        <row r="17932">
          <cell r="AI17932" t="str">
            <v>TIERRALTA</v>
          </cell>
        </row>
        <row r="17933">
          <cell r="AI17933" t="str">
            <v>MONTERÍA</v>
          </cell>
        </row>
        <row r="17934">
          <cell r="AI17934" t="str">
            <v>MONTERÍA</v>
          </cell>
        </row>
        <row r="17935">
          <cell r="AI17935" t="str">
            <v>LORICA</v>
          </cell>
        </row>
        <row r="17936">
          <cell r="AI17936" t="str">
            <v>MONTELÍBANO</v>
          </cell>
        </row>
        <row r="17937">
          <cell r="AI17937" t="str">
            <v>MONTERÍA</v>
          </cell>
        </row>
        <row r="17938">
          <cell r="AI17938" t="str">
            <v>COTORRA</v>
          </cell>
        </row>
        <row r="17939">
          <cell r="AI17939" t="str">
            <v>AYAPEL</v>
          </cell>
        </row>
        <row r="17940">
          <cell r="AI17940" t="str">
            <v>MONTELÍBANO</v>
          </cell>
        </row>
        <row r="17941">
          <cell r="AI17941" t="str">
            <v>MONTERÍA</v>
          </cell>
        </row>
        <row r="17942">
          <cell r="AI17942" t="str">
            <v>TIERRALTA</v>
          </cell>
        </row>
        <row r="17943">
          <cell r="AI17943" t="str">
            <v>SAHAGÚN</v>
          </cell>
        </row>
        <row r="17944">
          <cell r="AI17944" t="str">
            <v>MONTELÍBANO</v>
          </cell>
        </row>
        <row r="17945">
          <cell r="AI17945" t="str">
            <v>PUERTO ESCONDIDO</v>
          </cell>
        </row>
        <row r="17946">
          <cell r="AI17946" t="str">
            <v>SAHAGÚN</v>
          </cell>
        </row>
        <row r="17947">
          <cell r="AI17947" t="str">
            <v>PUERTO ESCONDIDO</v>
          </cell>
        </row>
        <row r="17948">
          <cell r="AI17948" t="str">
            <v>TIERRALTA</v>
          </cell>
        </row>
        <row r="17949">
          <cell r="AI17949" t="str">
            <v>TIERRALTA</v>
          </cell>
        </row>
        <row r="17950">
          <cell r="AI17950" t="str">
            <v>MOÑITOS</v>
          </cell>
        </row>
        <row r="17951">
          <cell r="AI17951" t="str">
            <v>MONTERÍA</v>
          </cell>
        </row>
        <row r="17952">
          <cell r="AI17952" t="str">
            <v>PUERTO LIBERTADOR</v>
          </cell>
        </row>
        <row r="17953">
          <cell r="AI17953" t="str">
            <v>MONTERÍA</v>
          </cell>
        </row>
        <row r="17954">
          <cell r="AI17954" t="str">
            <v>TIERRALTA</v>
          </cell>
        </row>
        <row r="17955">
          <cell r="AI17955" t="str">
            <v>LA APARTADA</v>
          </cell>
        </row>
        <row r="17956">
          <cell r="AI17956" t="str">
            <v>MONTERÍA</v>
          </cell>
        </row>
        <row r="17957">
          <cell r="AI17957" t="str">
            <v>TIERRALTA</v>
          </cell>
        </row>
        <row r="17958">
          <cell r="AI17958" t="str">
            <v>MONTERÍA</v>
          </cell>
        </row>
        <row r="17959">
          <cell r="AI17959" t="str">
            <v>MONTELÍBANO</v>
          </cell>
        </row>
        <row r="17960">
          <cell r="AI17960" t="str">
            <v>TIERRALTA</v>
          </cell>
        </row>
        <row r="17961">
          <cell r="AI17961" t="str">
            <v>MONTERÍA</v>
          </cell>
        </row>
        <row r="17962">
          <cell r="AI17962" t="str">
            <v>COTORRA</v>
          </cell>
        </row>
        <row r="17963">
          <cell r="AI17963" t="str">
            <v>MONTELÍBANO</v>
          </cell>
        </row>
        <row r="17964">
          <cell r="AI17964" t="str">
            <v>MONTERÍA</v>
          </cell>
        </row>
        <row r="17965">
          <cell r="AI17965" t="str">
            <v>SAN PELAYO</v>
          </cell>
        </row>
        <row r="17966">
          <cell r="AI17966" t="str">
            <v>PUEBLO NUEVO</v>
          </cell>
        </row>
        <row r="17967">
          <cell r="AI17967" t="str">
            <v>COTORRA</v>
          </cell>
        </row>
        <row r="17968">
          <cell r="AI17968" t="str">
            <v>COTORRA</v>
          </cell>
        </row>
        <row r="17969">
          <cell r="AI17969" t="str">
            <v>LORICA</v>
          </cell>
        </row>
        <row r="17970">
          <cell r="AI17970" t="str">
            <v>CANALETE</v>
          </cell>
        </row>
        <row r="17971">
          <cell r="AI17971" t="str">
            <v>MONTERÍA</v>
          </cell>
        </row>
        <row r="17972">
          <cell r="AI17972" t="str">
            <v>CIÉNAGA DE ORO</v>
          </cell>
        </row>
        <row r="17973">
          <cell r="AI17973" t="str">
            <v>MONTERÍA</v>
          </cell>
        </row>
        <row r="17974">
          <cell r="AI17974" t="str">
            <v>SAN BERNARDO DEL VIENTO</v>
          </cell>
        </row>
        <row r="17975">
          <cell r="AI17975" t="str">
            <v>SAHAGÚN</v>
          </cell>
        </row>
        <row r="17976">
          <cell r="AI17976" t="str">
            <v>MONTERÍA</v>
          </cell>
        </row>
        <row r="17977">
          <cell r="AI17977" t="str">
            <v>PUERTO LIBERTADOR</v>
          </cell>
        </row>
        <row r="17978">
          <cell r="AI17978" t="str">
            <v>MONTERÍA</v>
          </cell>
        </row>
        <row r="17979">
          <cell r="AI17979" t="str">
            <v>CANALETE</v>
          </cell>
        </row>
        <row r="17980">
          <cell r="AI17980" t="str">
            <v>LORICA</v>
          </cell>
        </row>
        <row r="17981">
          <cell r="AI17981" t="str">
            <v>MONTERÍA</v>
          </cell>
        </row>
        <row r="17982">
          <cell r="AI17982" t="str">
            <v>SAN ANDRÉS DE SOTAVENTO</v>
          </cell>
        </row>
        <row r="17983">
          <cell r="AI17983" t="str">
            <v>PUEBLO NUEVO</v>
          </cell>
        </row>
        <row r="17984">
          <cell r="AI17984" t="str">
            <v>MONTERÍA</v>
          </cell>
        </row>
        <row r="17985">
          <cell r="AI17985" t="str">
            <v>MONTERÍA</v>
          </cell>
        </row>
        <row r="17986">
          <cell r="AI17986" t="str">
            <v>CERETÉ</v>
          </cell>
        </row>
        <row r="17987">
          <cell r="AI17987" t="str">
            <v>SAN PELAYO</v>
          </cell>
        </row>
        <row r="17988">
          <cell r="AI17988" t="str">
            <v>MONTERÍA</v>
          </cell>
        </row>
        <row r="17989">
          <cell r="AI17989" t="str">
            <v>LORICA</v>
          </cell>
        </row>
        <row r="17990">
          <cell r="AI17990" t="str">
            <v>MONTERÍA</v>
          </cell>
        </row>
        <row r="17991">
          <cell r="AI17991" t="str">
            <v>PURÍSIMA DE LA CONCEPCIÓN</v>
          </cell>
        </row>
        <row r="17992">
          <cell r="AI17992" t="str">
            <v>COTORRA</v>
          </cell>
        </row>
        <row r="17993">
          <cell r="AI17993" t="str">
            <v>MONTERÍA</v>
          </cell>
        </row>
        <row r="17994">
          <cell r="AI17994" t="str">
            <v>CERETÉ</v>
          </cell>
        </row>
        <row r="17995">
          <cell r="AI17995" t="str">
            <v>MONTERÍA</v>
          </cell>
        </row>
        <row r="17996">
          <cell r="AI17996" t="str">
            <v>CERETÉ</v>
          </cell>
        </row>
        <row r="17997">
          <cell r="AI17997" t="str">
            <v>LORICA</v>
          </cell>
        </row>
        <row r="17998">
          <cell r="AI17998" t="str">
            <v>MONTERÍA</v>
          </cell>
        </row>
        <row r="17999">
          <cell r="AI17999" t="str">
            <v>MONTERÍA</v>
          </cell>
        </row>
        <row r="18000">
          <cell r="AI18000" t="str">
            <v>MONTERÍA</v>
          </cell>
        </row>
        <row r="18001">
          <cell r="AI18001" t="str">
            <v>TUCHÍN</v>
          </cell>
        </row>
        <row r="18002">
          <cell r="AI18002" t="str">
            <v>AYAPEL</v>
          </cell>
        </row>
        <row r="18003">
          <cell r="AI18003" t="str">
            <v>LORICA</v>
          </cell>
        </row>
        <row r="18004">
          <cell r="AI18004" t="str">
            <v>MONTERÍA</v>
          </cell>
        </row>
        <row r="18005">
          <cell r="AI18005" t="str">
            <v>TIERRALTA</v>
          </cell>
        </row>
        <row r="18006">
          <cell r="AI18006" t="str">
            <v>PUEBLO NUEVO</v>
          </cell>
        </row>
        <row r="18007">
          <cell r="AI18007" t="str">
            <v>CIÉNAGA DE ORO</v>
          </cell>
        </row>
        <row r="18008">
          <cell r="AI18008" t="str">
            <v>AYAPEL</v>
          </cell>
        </row>
        <row r="18009">
          <cell r="AI18009" t="str">
            <v>CANALETE</v>
          </cell>
        </row>
        <row r="18010">
          <cell r="AI18010" t="str">
            <v>MONTERÍA</v>
          </cell>
        </row>
        <row r="18011">
          <cell r="AI18011" t="str">
            <v>MONTERÍA</v>
          </cell>
        </row>
        <row r="18012">
          <cell r="AI18012" t="str">
            <v>BUENAVISTA</v>
          </cell>
        </row>
        <row r="18013">
          <cell r="AI18013" t="str">
            <v>MONTERÍA</v>
          </cell>
        </row>
        <row r="18014">
          <cell r="AI18014" t="str">
            <v>MONTERÍA</v>
          </cell>
        </row>
        <row r="18015">
          <cell r="AI18015" t="str">
            <v>MONTERÍA</v>
          </cell>
        </row>
        <row r="18016">
          <cell r="AI18016" t="str">
            <v>MONTERÍA</v>
          </cell>
        </row>
        <row r="18017">
          <cell r="AI18017" t="str">
            <v>SAN BERNARDO DEL VIENTO</v>
          </cell>
        </row>
        <row r="18018">
          <cell r="AI18018" t="str">
            <v>CERETÉ</v>
          </cell>
        </row>
        <row r="18019">
          <cell r="AI18019" t="str">
            <v>MONTERÍA</v>
          </cell>
        </row>
        <row r="18020">
          <cell r="AI18020" t="str">
            <v>AYAPEL</v>
          </cell>
        </row>
        <row r="18021">
          <cell r="AI18021" t="str">
            <v>MONTERÍA</v>
          </cell>
        </row>
        <row r="18022">
          <cell r="AI18022" t="str">
            <v>SAHAGÚN</v>
          </cell>
        </row>
        <row r="18023">
          <cell r="AI18023" t="str">
            <v>PUEBLO NUEVO</v>
          </cell>
        </row>
        <row r="18024">
          <cell r="AI18024" t="str">
            <v>MONTERÍA</v>
          </cell>
        </row>
        <row r="18025">
          <cell r="AI18025" t="str">
            <v>PUEBLO NUEVO</v>
          </cell>
        </row>
        <row r="18026">
          <cell r="AI18026" t="str">
            <v>MONTERÍA</v>
          </cell>
        </row>
        <row r="18027">
          <cell r="AI18027" t="str">
            <v>SAHAGÚN</v>
          </cell>
        </row>
        <row r="18028">
          <cell r="AI18028" t="str">
            <v>SAHAGÚN</v>
          </cell>
        </row>
        <row r="18029">
          <cell r="AI18029" t="str">
            <v>MONTERÍA</v>
          </cell>
        </row>
        <row r="18030">
          <cell r="AI18030" t="str">
            <v>SAHAGÚN</v>
          </cell>
        </row>
        <row r="18031">
          <cell r="AI18031" t="str">
            <v>MONTERÍA</v>
          </cell>
        </row>
        <row r="18032">
          <cell r="AI18032" t="str">
            <v>TIERRALTA</v>
          </cell>
        </row>
        <row r="18033">
          <cell r="AI18033" t="str">
            <v>CHINÚ</v>
          </cell>
        </row>
        <row r="18034">
          <cell r="AI18034" t="str">
            <v>AYAPEL</v>
          </cell>
        </row>
        <row r="18035">
          <cell r="AI18035" t="str">
            <v>MONTERÍA</v>
          </cell>
        </row>
        <row r="18036">
          <cell r="AI18036" t="str">
            <v>CIÉNAGA DE ORO</v>
          </cell>
        </row>
        <row r="18037">
          <cell r="AI18037" t="str">
            <v>MONTERÍA</v>
          </cell>
        </row>
        <row r="18038">
          <cell r="AI18038" t="str">
            <v>SAHAGÚN</v>
          </cell>
        </row>
        <row r="18039">
          <cell r="AI18039" t="str">
            <v>MONTERÍA</v>
          </cell>
        </row>
        <row r="18040">
          <cell r="AI18040" t="str">
            <v>MONTERÍA</v>
          </cell>
        </row>
        <row r="18041">
          <cell r="AI18041" t="str">
            <v>SAHAGÚN</v>
          </cell>
        </row>
        <row r="18042">
          <cell r="AI18042" t="str">
            <v>MONTELÍBANO</v>
          </cell>
        </row>
        <row r="18043">
          <cell r="AI18043" t="str">
            <v>LA APARTADA</v>
          </cell>
        </row>
        <row r="18044">
          <cell r="AI18044" t="str">
            <v>MONTERÍA</v>
          </cell>
        </row>
        <row r="18045">
          <cell r="AI18045" t="str">
            <v>SAHAGÚN</v>
          </cell>
        </row>
        <row r="18046">
          <cell r="AI18046" t="str">
            <v>TIERRALTA</v>
          </cell>
        </row>
        <row r="18047">
          <cell r="AI18047" t="str">
            <v>MONTERÍA</v>
          </cell>
        </row>
        <row r="18048">
          <cell r="AI18048" t="str">
            <v>AYAPEL</v>
          </cell>
        </row>
        <row r="18049">
          <cell r="AI18049" t="str">
            <v>MONTERÍA</v>
          </cell>
        </row>
        <row r="18050">
          <cell r="AI18050" t="str">
            <v>TIERRALTA</v>
          </cell>
        </row>
        <row r="18051">
          <cell r="AI18051" t="str">
            <v>MONTERÍA</v>
          </cell>
        </row>
        <row r="18052">
          <cell r="AI18052" t="str">
            <v>CIÉNAGA DE ORO</v>
          </cell>
        </row>
        <row r="18053">
          <cell r="AI18053" t="str">
            <v>AYAPEL</v>
          </cell>
        </row>
        <row r="18054">
          <cell r="AI18054" t="str">
            <v>SAHAGÚN</v>
          </cell>
        </row>
        <row r="18055">
          <cell r="AI18055" t="str">
            <v>COTORRA</v>
          </cell>
        </row>
        <row r="18056">
          <cell r="AI18056" t="str">
            <v>AYAPEL</v>
          </cell>
        </row>
        <row r="18057">
          <cell r="AI18057" t="str">
            <v>MONTERÍA</v>
          </cell>
        </row>
        <row r="18058">
          <cell r="AI18058" t="str">
            <v>MONTERÍA</v>
          </cell>
        </row>
        <row r="18059">
          <cell r="AI18059" t="str">
            <v>CERETÉ</v>
          </cell>
        </row>
        <row r="18060">
          <cell r="AI18060" t="str">
            <v>CHINÚ</v>
          </cell>
        </row>
        <row r="18061">
          <cell r="AI18061" t="str">
            <v>MONTERÍA</v>
          </cell>
        </row>
        <row r="18062">
          <cell r="AI18062" t="str">
            <v>PUEBLO NUEVO</v>
          </cell>
        </row>
        <row r="18063">
          <cell r="AI18063" t="str">
            <v>TIERRALTA</v>
          </cell>
        </row>
        <row r="18064">
          <cell r="AI18064" t="str">
            <v>TIERRALTA</v>
          </cell>
        </row>
        <row r="18065">
          <cell r="AI18065" t="str">
            <v>PLANETA RICA</v>
          </cell>
        </row>
        <row r="18066">
          <cell r="AI18066" t="str">
            <v>TIERRALTA</v>
          </cell>
        </row>
        <row r="18067">
          <cell r="AI18067" t="str">
            <v>CIÉNAGA DE ORO</v>
          </cell>
        </row>
        <row r="18068">
          <cell r="AI18068" t="str">
            <v>PLANETA RICA</v>
          </cell>
        </row>
        <row r="18069">
          <cell r="AI18069" t="str">
            <v>MONTERÍA</v>
          </cell>
        </row>
        <row r="18070">
          <cell r="AI18070" t="str">
            <v>MONTERÍA</v>
          </cell>
        </row>
        <row r="18071">
          <cell r="AI18071" t="str">
            <v>CANALETE</v>
          </cell>
        </row>
        <row r="18072">
          <cell r="AI18072" t="str">
            <v>MONTERÍA</v>
          </cell>
        </row>
        <row r="18073">
          <cell r="AI18073" t="str">
            <v>SAHAGÚN</v>
          </cell>
        </row>
        <row r="18074">
          <cell r="AI18074" t="str">
            <v>MONTERÍA</v>
          </cell>
        </row>
        <row r="18075">
          <cell r="AI18075" t="str">
            <v>SAN CARLOS</v>
          </cell>
        </row>
        <row r="18076">
          <cell r="AI18076" t="str">
            <v>SAN PELAYO</v>
          </cell>
        </row>
        <row r="18077">
          <cell r="AI18077" t="str">
            <v>AYAPEL</v>
          </cell>
        </row>
        <row r="18078">
          <cell r="AI18078" t="str">
            <v>CERETÉ</v>
          </cell>
        </row>
        <row r="18079">
          <cell r="AI18079" t="str">
            <v>CERETÉ</v>
          </cell>
        </row>
        <row r="18080">
          <cell r="AI18080" t="str">
            <v>CIÉNAGA DE ORO</v>
          </cell>
        </row>
        <row r="18081">
          <cell r="AI18081" t="str">
            <v>MONTERÍA</v>
          </cell>
        </row>
        <row r="18082">
          <cell r="AI18082" t="str">
            <v>BUENAVISTA</v>
          </cell>
        </row>
        <row r="18083">
          <cell r="AI18083" t="str">
            <v>MONTERÍA</v>
          </cell>
        </row>
        <row r="18084">
          <cell r="AI18084" t="str">
            <v>MONTERÍA</v>
          </cell>
        </row>
        <row r="18085">
          <cell r="AI18085" t="str">
            <v>PUERTO LIBERTADOR</v>
          </cell>
        </row>
        <row r="18086">
          <cell r="AI18086" t="str">
            <v>SAHAGÚN</v>
          </cell>
        </row>
        <row r="18087">
          <cell r="AI18087" t="str">
            <v>LORICA</v>
          </cell>
        </row>
        <row r="18088">
          <cell r="AI18088" t="str">
            <v>AYAPEL</v>
          </cell>
        </row>
        <row r="18089">
          <cell r="AI18089" t="str">
            <v>CIÉNAGA DE ORO</v>
          </cell>
        </row>
        <row r="18090">
          <cell r="AI18090" t="str">
            <v>SAHAGÚN</v>
          </cell>
        </row>
        <row r="18091">
          <cell r="AI18091" t="str">
            <v>PUERTO ESCONDIDO</v>
          </cell>
        </row>
        <row r="18092">
          <cell r="AI18092" t="str">
            <v>SAN ANDRÉS DE SOTAVENTO</v>
          </cell>
        </row>
        <row r="18093">
          <cell r="AI18093" t="str">
            <v>SAN PELAYO</v>
          </cell>
        </row>
        <row r="18094">
          <cell r="AI18094" t="str">
            <v>LORICA</v>
          </cell>
        </row>
        <row r="18095">
          <cell r="AI18095" t="str">
            <v>MONTERÍA</v>
          </cell>
        </row>
        <row r="18096">
          <cell r="AI18096" t="str">
            <v>MONTELÍBANO</v>
          </cell>
        </row>
        <row r="18097">
          <cell r="AI18097" t="str">
            <v>MONTERÍA</v>
          </cell>
        </row>
        <row r="18098">
          <cell r="AI18098" t="str">
            <v>SAN ANDRÉS DE SOTAVENTO</v>
          </cell>
        </row>
        <row r="18099">
          <cell r="AI18099" t="str">
            <v>MONTERÍA</v>
          </cell>
        </row>
        <row r="18100">
          <cell r="AI18100" t="str">
            <v>MONTERÍA</v>
          </cell>
        </row>
        <row r="18101">
          <cell r="AI18101" t="str">
            <v>MONTELÍBANO</v>
          </cell>
        </row>
        <row r="18102">
          <cell r="AI18102" t="str">
            <v>TIERRALTA</v>
          </cell>
        </row>
        <row r="18103">
          <cell r="AI18103" t="str">
            <v>MONTERÍA</v>
          </cell>
        </row>
        <row r="18104">
          <cell r="AI18104" t="str">
            <v>MONTELÍBANO</v>
          </cell>
        </row>
        <row r="18105">
          <cell r="AI18105" t="str">
            <v>TIERRALTA</v>
          </cell>
        </row>
        <row r="18106">
          <cell r="AI18106" t="str">
            <v>CHINÚ</v>
          </cell>
        </row>
        <row r="18107">
          <cell r="AI18107" t="str">
            <v>SAN CARLOS</v>
          </cell>
        </row>
        <row r="18108">
          <cell r="AI18108" t="str">
            <v>MONTERÍA</v>
          </cell>
        </row>
        <row r="18109">
          <cell r="AI18109" t="str">
            <v>MONTERÍA</v>
          </cell>
        </row>
        <row r="18110">
          <cell r="AI18110" t="str">
            <v>MONTELÍBANO</v>
          </cell>
        </row>
        <row r="18111">
          <cell r="AI18111" t="str">
            <v>MONTERÍA</v>
          </cell>
        </row>
        <row r="18112">
          <cell r="AI18112" t="str">
            <v>PLANETA RICA</v>
          </cell>
        </row>
        <row r="18113">
          <cell r="AI18113" t="str">
            <v>MONTELÍBANO</v>
          </cell>
        </row>
        <row r="18114">
          <cell r="AI18114" t="str">
            <v>SAN PELAYO</v>
          </cell>
        </row>
        <row r="18115">
          <cell r="AI18115" t="str">
            <v>SAHAGÚN</v>
          </cell>
        </row>
        <row r="18116">
          <cell r="AI18116" t="str">
            <v>PURÍSIMA DE LA CONCEPCIÓN</v>
          </cell>
        </row>
        <row r="18117">
          <cell r="AI18117" t="str">
            <v>TIERRALTA</v>
          </cell>
        </row>
        <row r="18118">
          <cell r="AI18118" t="str">
            <v>TIERRALTA</v>
          </cell>
        </row>
        <row r="18119">
          <cell r="AI18119" t="str">
            <v>MONTERÍA</v>
          </cell>
        </row>
        <row r="18120">
          <cell r="AI18120" t="str">
            <v>AYAPEL</v>
          </cell>
        </row>
        <row r="18121">
          <cell r="AI18121" t="str">
            <v>MONTERÍA</v>
          </cell>
        </row>
        <row r="18122">
          <cell r="AI18122" t="str">
            <v>AYAPEL</v>
          </cell>
        </row>
        <row r="18123">
          <cell r="AI18123" t="str">
            <v>MONTERÍA</v>
          </cell>
        </row>
        <row r="18124">
          <cell r="AI18124" t="str">
            <v>MONTERÍA</v>
          </cell>
        </row>
        <row r="18125">
          <cell r="AI18125" t="str">
            <v>SAN ANDRÉS DE SOTAVENTO</v>
          </cell>
        </row>
        <row r="18126">
          <cell r="AI18126" t="str">
            <v>SAHAGÚN</v>
          </cell>
        </row>
        <row r="18127">
          <cell r="AI18127" t="str">
            <v>MONTERÍA</v>
          </cell>
        </row>
        <row r="18128">
          <cell r="AI18128" t="str">
            <v>LORICA</v>
          </cell>
        </row>
        <row r="18129">
          <cell r="AI18129" t="str">
            <v>SAHAGÚN</v>
          </cell>
        </row>
        <row r="18130">
          <cell r="AI18130" t="str">
            <v>LORICA</v>
          </cell>
        </row>
        <row r="18131">
          <cell r="AI18131" t="str">
            <v>LORICA</v>
          </cell>
        </row>
        <row r="18132">
          <cell r="AI18132" t="str">
            <v>MONTERÍA</v>
          </cell>
        </row>
        <row r="18133">
          <cell r="AI18133" t="str">
            <v>MONTERÍA</v>
          </cell>
        </row>
        <row r="18134">
          <cell r="AI18134" t="str">
            <v>SAHAGÚN</v>
          </cell>
        </row>
        <row r="18135">
          <cell r="AI18135" t="str">
            <v>LORICA</v>
          </cell>
        </row>
        <row r="18136">
          <cell r="AI18136" t="str">
            <v>TIERRALTA</v>
          </cell>
        </row>
        <row r="18137">
          <cell r="AI18137" t="str">
            <v>PUEBLO NUEVO</v>
          </cell>
        </row>
        <row r="18138">
          <cell r="AI18138" t="str">
            <v>TIERRALTA</v>
          </cell>
        </row>
        <row r="18139">
          <cell r="AI18139" t="str">
            <v>LORICA</v>
          </cell>
        </row>
        <row r="18140">
          <cell r="AI18140" t="str">
            <v>TIERRALTA</v>
          </cell>
        </row>
        <row r="18141">
          <cell r="AI18141" t="str">
            <v>PLANETA RICA</v>
          </cell>
        </row>
        <row r="18142">
          <cell r="AI18142" t="str">
            <v>LOS CÓRDOBAS</v>
          </cell>
        </row>
        <row r="18143">
          <cell r="AI18143" t="str">
            <v>LORICA</v>
          </cell>
        </row>
        <row r="18144">
          <cell r="AI18144" t="str">
            <v>TIERRALTA</v>
          </cell>
        </row>
        <row r="18145">
          <cell r="AI18145" t="str">
            <v>SAN PELAYO</v>
          </cell>
        </row>
        <row r="18146">
          <cell r="AI18146" t="str">
            <v>MONTERÍA</v>
          </cell>
        </row>
        <row r="18147">
          <cell r="AI18147" t="str">
            <v>PUEBLO NUEVO</v>
          </cell>
        </row>
        <row r="18148">
          <cell r="AI18148" t="str">
            <v>MONTERÍA</v>
          </cell>
        </row>
        <row r="18149">
          <cell r="AI18149" t="str">
            <v>MONTELÍBANO</v>
          </cell>
        </row>
        <row r="18150">
          <cell r="AI18150" t="str">
            <v>CERETÉ</v>
          </cell>
        </row>
        <row r="18151">
          <cell r="AI18151" t="str">
            <v>MONTERÍA</v>
          </cell>
        </row>
        <row r="18152">
          <cell r="AI18152" t="str">
            <v>LORICA</v>
          </cell>
        </row>
        <row r="18153">
          <cell r="AI18153" t="str">
            <v>COTORRA</v>
          </cell>
        </row>
        <row r="18154">
          <cell r="AI18154" t="str">
            <v>MONTERÍA</v>
          </cell>
        </row>
        <row r="18155">
          <cell r="AI18155" t="str">
            <v>PLANETA RICA</v>
          </cell>
        </row>
        <row r="18156">
          <cell r="AI18156" t="str">
            <v>CERETÉ</v>
          </cell>
        </row>
        <row r="18157">
          <cell r="AI18157" t="str">
            <v>MONTERÍA</v>
          </cell>
        </row>
        <row r="18158">
          <cell r="AI18158" t="str">
            <v>CANALETE</v>
          </cell>
        </row>
        <row r="18159">
          <cell r="AI18159" t="str">
            <v>MONTELÍBANO</v>
          </cell>
        </row>
        <row r="18160">
          <cell r="AI18160" t="str">
            <v>COTORRA</v>
          </cell>
        </row>
        <row r="18161">
          <cell r="AI18161" t="str">
            <v>MONTERÍA</v>
          </cell>
        </row>
        <row r="18162">
          <cell r="AI18162" t="str">
            <v>PURÍSIMA DE LA CONCEPCIÓN</v>
          </cell>
        </row>
        <row r="18163">
          <cell r="AI18163" t="str">
            <v>TIERRALTA</v>
          </cell>
        </row>
        <row r="18164">
          <cell r="AI18164" t="str">
            <v>PLANETA RICA</v>
          </cell>
        </row>
        <row r="18165">
          <cell r="AI18165" t="str">
            <v>MONTERÍA</v>
          </cell>
        </row>
        <row r="18166">
          <cell r="AI18166" t="str">
            <v>MONTERÍA</v>
          </cell>
        </row>
        <row r="18167">
          <cell r="AI18167" t="str">
            <v>SAN PELAYO</v>
          </cell>
        </row>
        <row r="18168">
          <cell r="AI18168" t="str">
            <v>MOÑITOS</v>
          </cell>
        </row>
        <row r="18169">
          <cell r="AI18169" t="str">
            <v>PLANETA RICA</v>
          </cell>
        </row>
        <row r="18170">
          <cell r="AI18170" t="str">
            <v>MONTERÍA</v>
          </cell>
        </row>
        <row r="18171">
          <cell r="AI18171" t="str">
            <v>SAN PELAYO</v>
          </cell>
        </row>
        <row r="18172">
          <cell r="AI18172" t="str">
            <v>MONTERÍA</v>
          </cell>
        </row>
        <row r="18173">
          <cell r="AI18173" t="str">
            <v>CIÉNAGA DE ORO</v>
          </cell>
        </row>
        <row r="18174">
          <cell r="AI18174" t="str">
            <v>LORICA</v>
          </cell>
        </row>
        <row r="18175">
          <cell r="AI18175" t="str">
            <v>SAN JOSÉ DE URÉ</v>
          </cell>
        </row>
        <row r="18176">
          <cell r="AI18176" t="str">
            <v>TIERRALTA</v>
          </cell>
        </row>
        <row r="18177">
          <cell r="AI18177" t="str">
            <v>SAN BERNARDO DEL VIENTO</v>
          </cell>
        </row>
        <row r="18178">
          <cell r="AI18178" t="str">
            <v>TIERRALTA</v>
          </cell>
        </row>
        <row r="18179">
          <cell r="AI18179" t="str">
            <v>MONTELÍBANO</v>
          </cell>
        </row>
        <row r="18180">
          <cell r="AI18180" t="str">
            <v>MONTERÍA</v>
          </cell>
        </row>
        <row r="18181">
          <cell r="AI18181" t="str">
            <v>SAN ANTERO</v>
          </cell>
        </row>
        <row r="18182">
          <cell r="AI18182" t="str">
            <v>PUERTO LIBERTADOR</v>
          </cell>
        </row>
        <row r="18183">
          <cell r="AI18183" t="str">
            <v>MONTELÍBANO</v>
          </cell>
        </row>
        <row r="18184">
          <cell r="AI18184" t="str">
            <v>MONTERÍA</v>
          </cell>
        </row>
        <row r="18185">
          <cell r="AI18185" t="str">
            <v>SAHAGÚN</v>
          </cell>
        </row>
        <row r="18186">
          <cell r="AI18186" t="str">
            <v>CIÉNAGA DE ORO</v>
          </cell>
        </row>
        <row r="18187">
          <cell r="AI18187" t="str">
            <v>VALENCIA</v>
          </cell>
        </row>
        <row r="18188">
          <cell r="AI18188" t="str">
            <v>CHIMÁ</v>
          </cell>
        </row>
        <row r="18189">
          <cell r="AI18189" t="str">
            <v>AYAPEL</v>
          </cell>
        </row>
        <row r="18190">
          <cell r="AI18190" t="str">
            <v>MONTERÍA</v>
          </cell>
        </row>
        <row r="18191">
          <cell r="AI18191" t="str">
            <v>MONTELÍBANO</v>
          </cell>
        </row>
        <row r="18192">
          <cell r="AI18192" t="str">
            <v>SAN BERNARDO DEL VIENTO</v>
          </cell>
        </row>
        <row r="18193">
          <cell r="AI18193" t="str">
            <v>PLANETA RICA</v>
          </cell>
        </row>
        <row r="18194">
          <cell r="AI18194" t="str">
            <v>PLANETA RICA</v>
          </cell>
        </row>
        <row r="18195">
          <cell r="AI18195" t="str">
            <v>PUERTO LIBERTADOR</v>
          </cell>
        </row>
        <row r="18196">
          <cell r="AI18196" t="str">
            <v>MONTERÍA</v>
          </cell>
        </row>
        <row r="18197">
          <cell r="AI18197" t="str">
            <v>MONTERÍA</v>
          </cell>
        </row>
        <row r="18198">
          <cell r="AI18198" t="str">
            <v>TIERRALTA</v>
          </cell>
        </row>
        <row r="18199">
          <cell r="AI18199" t="str">
            <v>MONTERÍA</v>
          </cell>
        </row>
        <row r="18200">
          <cell r="AI18200" t="str">
            <v>SAN PELAYO</v>
          </cell>
        </row>
        <row r="18201">
          <cell r="AI18201" t="str">
            <v>LORICA</v>
          </cell>
        </row>
        <row r="18202">
          <cell r="AI18202" t="str">
            <v>MONTERÍA</v>
          </cell>
        </row>
        <row r="18203">
          <cell r="AI18203" t="str">
            <v>CERETÉ</v>
          </cell>
        </row>
        <row r="18204">
          <cell r="AI18204" t="str">
            <v>MONTELÍBANO</v>
          </cell>
        </row>
        <row r="18205">
          <cell r="AI18205" t="str">
            <v>SAN ANDRÉS DE SOTAVENTO</v>
          </cell>
        </row>
        <row r="18206">
          <cell r="AI18206" t="str">
            <v>MONTELÍBANO</v>
          </cell>
        </row>
        <row r="18207">
          <cell r="AI18207" t="str">
            <v>SAHAGÚN</v>
          </cell>
        </row>
        <row r="18208">
          <cell r="AI18208" t="str">
            <v>LORICA</v>
          </cell>
        </row>
        <row r="18209">
          <cell r="AI18209" t="str">
            <v>CERETÉ</v>
          </cell>
        </row>
        <row r="18210">
          <cell r="AI18210" t="str">
            <v>LORICA</v>
          </cell>
        </row>
        <row r="18211">
          <cell r="AI18211" t="str">
            <v>MONTERÍA</v>
          </cell>
        </row>
        <row r="18212">
          <cell r="AI18212" t="str">
            <v>MONTERÍA</v>
          </cell>
        </row>
        <row r="18213">
          <cell r="AI18213" t="str">
            <v>PURÍSIMA DE LA CONCEPCIÓN</v>
          </cell>
        </row>
        <row r="18214">
          <cell r="AI18214" t="str">
            <v>LORICA</v>
          </cell>
        </row>
        <row r="18215">
          <cell r="AI18215" t="str">
            <v>AYAPEL</v>
          </cell>
        </row>
        <row r="18216">
          <cell r="AI18216" t="str">
            <v>CERETÉ</v>
          </cell>
        </row>
        <row r="18217">
          <cell r="AI18217" t="str">
            <v>MOMIL</v>
          </cell>
        </row>
        <row r="18218">
          <cell r="AI18218" t="str">
            <v>MONTERÍA</v>
          </cell>
        </row>
        <row r="18219">
          <cell r="AI18219" t="str">
            <v>MONTELÍBANO</v>
          </cell>
        </row>
        <row r="18220">
          <cell r="AI18220" t="str">
            <v>PUEBLO NUEVO</v>
          </cell>
        </row>
        <row r="18221">
          <cell r="AI18221" t="str">
            <v>SAN BERNARDO DEL VIENTO</v>
          </cell>
        </row>
        <row r="18222">
          <cell r="AI18222" t="str">
            <v>LORICA</v>
          </cell>
        </row>
        <row r="18223">
          <cell r="AI18223" t="str">
            <v>MONTELÍBANO</v>
          </cell>
        </row>
        <row r="18224">
          <cell r="AI18224" t="str">
            <v>CIÉNAGA DE ORO</v>
          </cell>
        </row>
        <row r="18225">
          <cell r="AI18225" t="str">
            <v>MONTERÍA</v>
          </cell>
        </row>
        <row r="18226">
          <cell r="AI18226" t="str">
            <v>VALENCIA</v>
          </cell>
        </row>
        <row r="18227">
          <cell r="AI18227" t="str">
            <v>SAN BERNARDO DEL VIENTO</v>
          </cell>
        </row>
        <row r="18228">
          <cell r="AI18228" t="str">
            <v>MONTERÍA</v>
          </cell>
        </row>
        <row r="18229">
          <cell r="AI18229" t="str">
            <v>MONTERÍA</v>
          </cell>
        </row>
        <row r="18230">
          <cell r="AI18230" t="str">
            <v>MONTERÍA</v>
          </cell>
        </row>
        <row r="18231">
          <cell r="AI18231" t="str">
            <v>LORICA</v>
          </cell>
        </row>
        <row r="18232">
          <cell r="AI18232" t="str">
            <v>PUERTO LIBERTADOR</v>
          </cell>
        </row>
        <row r="18233">
          <cell r="AI18233" t="str">
            <v>LORICA</v>
          </cell>
        </row>
        <row r="18234">
          <cell r="AI18234" t="str">
            <v>MONTERÍA</v>
          </cell>
        </row>
        <row r="18235">
          <cell r="AI18235" t="str">
            <v>MONTERÍA</v>
          </cell>
        </row>
        <row r="18236">
          <cell r="AI18236" t="str">
            <v>MONTERÍA</v>
          </cell>
        </row>
        <row r="18237">
          <cell r="AI18237" t="str">
            <v>MONTERÍA</v>
          </cell>
        </row>
        <row r="18238">
          <cell r="AI18238" t="str">
            <v>MONTERÍA</v>
          </cell>
        </row>
        <row r="18239">
          <cell r="AI18239" t="str">
            <v>CIÉNAGA DE ORO</v>
          </cell>
        </row>
        <row r="18240">
          <cell r="AI18240" t="str">
            <v>SAN ANDRÉS DE SOTAVENTO</v>
          </cell>
        </row>
        <row r="18241">
          <cell r="AI18241" t="str">
            <v>TIERRALTA</v>
          </cell>
        </row>
        <row r="18242">
          <cell r="AI18242" t="str">
            <v>MONTERÍA</v>
          </cell>
        </row>
        <row r="18243">
          <cell r="AI18243" t="str">
            <v>MONTERÍA</v>
          </cell>
        </row>
        <row r="18244">
          <cell r="AI18244" t="str">
            <v>PUERTO LIBERTADOR</v>
          </cell>
        </row>
        <row r="18245">
          <cell r="AI18245" t="str">
            <v>VALENCIA</v>
          </cell>
        </row>
        <row r="18246">
          <cell r="AI18246" t="str">
            <v>CERETÉ</v>
          </cell>
        </row>
        <row r="18247">
          <cell r="AI18247" t="str">
            <v>VALENCIA</v>
          </cell>
        </row>
        <row r="18248">
          <cell r="AI18248" t="str">
            <v>SAN ANTERO</v>
          </cell>
        </row>
        <row r="18249">
          <cell r="AI18249" t="str">
            <v>TIERRALTA</v>
          </cell>
        </row>
        <row r="18250">
          <cell r="AI18250" t="str">
            <v>PUEBLO NUEVO</v>
          </cell>
        </row>
        <row r="18251">
          <cell r="AI18251" t="str">
            <v>SAHAGÚN</v>
          </cell>
        </row>
        <row r="18252">
          <cell r="AI18252" t="str">
            <v>SAN ANTERO</v>
          </cell>
        </row>
        <row r="18253">
          <cell r="AI18253" t="str">
            <v>CIÉNAGA DE ORO</v>
          </cell>
        </row>
        <row r="18254">
          <cell r="AI18254" t="str">
            <v>SAN BERNARDO DEL VIENTO</v>
          </cell>
        </row>
        <row r="18255">
          <cell r="AI18255" t="str">
            <v>MONTERÍA</v>
          </cell>
        </row>
        <row r="18256">
          <cell r="AI18256" t="str">
            <v>PUERTO ESCONDIDO</v>
          </cell>
        </row>
        <row r="18257">
          <cell r="AI18257" t="str">
            <v>SAN CARLOS</v>
          </cell>
        </row>
        <row r="18258">
          <cell r="AI18258" t="str">
            <v>MOÑITOS</v>
          </cell>
        </row>
        <row r="18259">
          <cell r="AI18259" t="str">
            <v>PUERTO LIBERTADOR</v>
          </cell>
        </row>
        <row r="18260">
          <cell r="AI18260" t="str">
            <v>AYAPEL</v>
          </cell>
        </row>
        <row r="18261">
          <cell r="AI18261" t="str">
            <v>CERETÉ</v>
          </cell>
        </row>
        <row r="18262">
          <cell r="AI18262" t="str">
            <v>VALENCIA</v>
          </cell>
        </row>
        <row r="18263">
          <cell r="AI18263" t="str">
            <v>CIÉNAGA DE ORO</v>
          </cell>
        </row>
        <row r="18264">
          <cell r="AI18264" t="str">
            <v>CANALETE</v>
          </cell>
        </row>
        <row r="18265">
          <cell r="AI18265" t="str">
            <v>MONTERÍA</v>
          </cell>
        </row>
        <row r="18266">
          <cell r="AI18266" t="str">
            <v>TIERRALTA</v>
          </cell>
        </row>
        <row r="18267">
          <cell r="AI18267" t="str">
            <v>PUERTO ESCONDIDO</v>
          </cell>
        </row>
        <row r="18268">
          <cell r="AI18268" t="str">
            <v>PLANETA RICA</v>
          </cell>
        </row>
        <row r="18269">
          <cell r="AI18269" t="str">
            <v>CANALETE</v>
          </cell>
        </row>
        <row r="18270">
          <cell r="AI18270" t="str">
            <v>CERETÉ</v>
          </cell>
        </row>
        <row r="18271">
          <cell r="AI18271" t="str">
            <v>MONTERÍA</v>
          </cell>
        </row>
        <row r="18272">
          <cell r="AI18272" t="str">
            <v>MONTERÍA</v>
          </cell>
        </row>
        <row r="18273">
          <cell r="AI18273" t="str">
            <v>LORICA</v>
          </cell>
        </row>
        <row r="18274">
          <cell r="AI18274" t="str">
            <v>CANALETE</v>
          </cell>
        </row>
        <row r="18275">
          <cell r="AI18275" t="str">
            <v>LORICA</v>
          </cell>
        </row>
        <row r="18276">
          <cell r="AI18276" t="str">
            <v>LORICA</v>
          </cell>
        </row>
        <row r="18277">
          <cell r="AI18277" t="str">
            <v>TUCHÍN</v>
          </cell>
        </row>
        <row r="18278">
          <cell r="AI18278" t="str">
            <v>SAHAGÚN</v>
          </cell>
        </row>
        <row r="18279">
          <cell r="AI18279" t="str">
            <v>SAHAGÚN</v>
          </cell>
        </row>
        <row r="18280">
          <cell r="AI18280" t="str">
            <v>PLANETA RICA</v>
          </cell>
        </row>
        <row r="18281">
          <cell r="AI18281" t="str">
            <v>SAHAGÚN</v>
          </cell>
        </row>
        <row r="18282">
          <cell r="AI18282" t="str">
            <v>MONTERÍA</v>
          </cell>
        </row>
        <row r="18283">
          <cell r="AI18283" t="str">
            <v>MONTERÍA</v>
          </cell>
        </row>
        <row r="18284">
          <cell r="AI18284" t="str">
            <v>MONTERÍA</v>
          </cell>
        </row>
        <row r="18285">
          <cell r="AI18285" t="str">
            <v>CERETÉ</v>
          </cell>
        </row>
        <row r="18286">
          <cell r="AI18286" t="str">
            <v>TIERRALTA</v>
          </cell>
        </row>
        <row r="18287">
          <cell r="AI18287" t="str">
            <v>MONTERÍA</v>
          </cell>
        </row>
        <row r="18288">
          <cell r="AI18288" t="str">
            <v>COTORRA</v>
          </cell>
        </row>
        <row r="18289">
          <cell r="AI18289" t="str">
            <v>COTORRA</v>
          </cell>
        </row>
        <row r="18290">
          <cell r="AI18290" t="str">
            <v>SAN PELAYO</v>
          </cell>
        </row>
        <row r="18291">
          <cell r="AI18291" t="str">
            <v>PUERTO LIBERTADOR</v>
          </cell>
        </row>
        <row r="18292">
          <cell r="AI18292" t="str">
            <v>PLANETA RICA</v>
          </cell>
        </row>
        <row r="18293">
          <cell r="AI18293" t="str">
            <v>LORICA</v>
          </cell>
        </row>
        <row r="18294">
          <cell r="AI18294" t="str">
            <v>MONTERÍA</v>
          </cell>
        </row>
        <row r="18295">
          <cell r="AI18295" t="str">
            <v>PURÍSIMA DE LA CONCEPCIÓN</v>
          </cell>
        </row>
        <row r="18296">
          <cell r="AI18296" t="str">
            <v>MONTELÍBANO</v>
          </cell>
        </row>
        <row r="18297">
          <cell r="AI18297" t="str">
            <v>SAN ANDRÉS DE SOTAVENTO</v>
          </cell>
        </row>
        <row r="18298">
          <cell r="AI18298" t="str">
            <v>SAHAGÚN</v>
          </cell>
        </row>
        <row r="18299">
          <cell r="AI18299" t="str">
            <v>CERETÉ</v>
          </cell>
        </row>
        <row r="18300">
          <cell r="AI18300" t="str">
            <v>LORICA</v>
          </cell>
        </row>
        <row r="18301">
          <cell r="AI18301" t="str">
            <v>MONTELÍBANO</v>
          </cell>
        </row>
        <row r="18302">
          <cell r="AI18302" t="str">
            <v>BUENAVISTA</v>
          </cell>
        </row>
        <row r="18303">
          <cell r="AI18303" t="str">
            <v>TIERRALTA</v>
          </cell>
        </row>
        <row r="18304">
          <cell r="AI18304" t="str">
            <v>MONTERÍA</v>
          </cell>
        </row>
        <row r="18305">
          <cell r="AI18305" t="str">
            <v>CERETÉ</v>
          </cell>
        </row>
        <row r="18306">
          <cell r="AI18306" t="str">
            <v>MONTERÍA</v>
          </cell>
        </row>
        <row r="18307">
          <cell r="AI18307" t="str">
            <v>LORICA</v>
          </cell>
        </row>
        <row r="18308">
          <cell r="AI18308" t="str">
            <v>PURÍSIMA DE LA CONCEPCIÓN</v>
          </cell>
        </row>
        <row r="18309">
          <cell r="AI18309" t="str">
            <v>MONTERÍA</v>
          </cell>
        </row>
        <row r="18310">
          <cell r="AI18310" t="str">
            <v>MONTERÍA</v>
          </cell>
        </row>
        <row r="18311">
          <cell r="AI18311" t="str">
            <v>LORICA</v>
          </cell>
        </row>
        <row r="18312">
          <cell r="AI18312" t="str">
            <v>SAN CARLOS</v>
          </cell>
        </row>
        <row r="18313">
          <cell r="AI18313" t="str">
            <v>LA APARTADA</v>
          </cell>
        </row>
        <row r="18314">
          <cell r="AI18314" t="str">
            <v>MONTERÍA</v>
          </cell>
        </row>
        <row r="18315">
          <cell r="AI18315" t="str">
            <v>TIERRALTA</v>
          </cell>
        </row>
        <row r="18316">
          <cell r="AI18316" t="str">
            <v>SAHAGÚN</v>
          </cell>
        </row>
        <row r="18317">
          <cell r="AI18317" t="str">
            <v>MOÑITOS</v>
          </cell>
        </row>
        <row r="18318">
          <cell r="AI18318" t="str">
            <v>CIÉNAGA DE ORO</v>
          </cell>
        </row>
        <row r="18319">
          <cell r="AI18319" t="str">
            <v>MONTELÍBANO</v>
          </cell>
        </row>
        <row r="18320">
          <cell r="AI18320" t="str">
            <v>LORICA</v>
          </cell>
        </row>
        <row r="18321">
          <cell r="AI18321" t="str">
            <v>MONTERÍA</v>
          </cell>
        </row>
        <row r="18322">
          <cell r="AI18322" t="str">
            <v>CIÉNAGA DE ORO</v>
          </cell>
        </row>
        <row r="18323">
          <cell r="AI18323" t="str">
            <v>AYAPEL</v>
          </cell>
        </row>
        <row r="18324">
          <cell r="AI18324" t="str">
            <v>TIERRALTA</v>
          </cell>
        </row>
        <row r="18325">
          <cell r="AI18325" t="str">
            <v>MONTERÍA</v>
          </cell>
        </row>
        <row r="18326">
          <cell r="AI18326" t="str">
            <v>MONTELÍBANO</v>
          </cell>
        </row>
        <row r="18327">
          <cell r="AI18327" t="str">
            <v>MONTELÍBANO</v>
          </cell>
        </row>
        <row r="18328">
          <cell r="AI18328" t="str">
            <v>MONTERÍA</v>
          </cell>
        </row>
        <row r="18329">
          <cell r="AI18329" t="str">
            <v>SAHAGÚN</v>
          </cell>
        </row>
        <row r="18330">
          <cell r="AI18330" t="str">
            <v>SAN PELAYO</v>
          </cell>
        </row>
        <row r="18331">
          <cell r="AI18331" t="str">
            <v>CERETÉ</v>
          </cell>
        </row>
        <row r="18332">
          <cell r="AI18332" t="str">
            <v>SAN CARLOS</v>
          </cell>
        </row>
        <row r="18333">
          <cell r="AI18333" t="str">
            <v>AYAPEL</v>
          </cell>
        </row>
        <row r="18334">
          <cell r="AI18334" t="str">
            <v>MONTERÍA</v>
          </cell>
        </row>
        <row r="18335">
          <cell r="AI18335" t="str">
            <v>MONTERÍA</v>
          </cell>
        </row>
        <row r="18336">
          <cell r="AI18336" t="str">
            <v>PUERTO LIBERTADOR</v>
          </cell>
        </row>
        <row r="18337">
          <cell r="AI18337" t="str">
            <v>MONTERÍA</v>
          </cell>
        </row>
        <row r="18338">
          <cell r="AI18338" t="str">
            <v>MONTERÍA</v>
          </cell>
        </row>
        <row r="18339">
          <cell r="AI18339" t="str">
            <v>MONTELÍBANO</v>
          </cell>
        </row>
        <row r="18340">
          <cell r="AI18340" t="str">
            <v>MONTERÍA</v>
          </cell>
        </row>
        <row r="18341">
          <cell r="AI18341" t="str">
            <v>MONTERÍA</v>
          </cell>
        </row>
        <row r="18342">
          <cell r="AI18342" t="str">
            <v>TIERRALTA</v>
          </cell>
        </row>
        <row r="18343">
          <cell r="AI18343" t="str">
            <v>MONTERÍA</v>
          </cell>
        </row>
        <row r="18344">
          <cell r="AI18344" t="str">
            <v>CIÉNAGA DE ORO</v>
          </cell>
        </row>
        <row r="18345">
          <cell r="AI18345" t="str">
            <v>SAHAGÚN</v>
          </cell>
        </row>
        <row r="18346">
          <cell r="AI18346" t="str">
            <v>LOS CÓRDOBAS</v>
          </cell>
        </row>
        <row r="18347">
          <cell r="AI18347" t="str">
            <v>MONTERÍA</v>
          </cell>
        </row>
        <row r="18348">
          <cell r="AI18348" t="str">
            <v>BUENAVISTA</v>
          </cell>
        </row>
        <row r="18349">
          <cell r="AI18349" t="str">
            <v>CHIMÁ</v>
          </cell>
        </row>
        <row r="18350">
          <cell r="AI18350" t="str">
            <v>SAHAGÚN</v>
          </cell>
        </row>
        <row r="18351">
          <cell r="AI18351" t="str">
            <v>SAHAGÚN</v>
          </cell>
        </row>
        <row r="18352">
          <cell r="AI18352" t="str">
            <v>SAN ANTERO</v>
          </cell>
        </row>
        <row r="18353">
          <cell r="AI18353" t="str">
            <v>SAHAGÚN</v>
          </cell>
        </row>
        <row r="18354">
          <cell r="AI18354" t="str">
            <v>SAHAGÚN</v>
          </cell>
        </row>
        <row r="18355">
          <cell r="AI18355" t="str">
            <v>MONTERÍA</v>
          </cell>
        </row>
        <row r="18356">
          <cell r="AI18356" t="str">
            <v>CERETÉ</v>
          </cell>
        </row>
        <row r="18357">
          <cell r="AI18357" t="str">
            <v>MONTELÍBANO</v>
          </cell>
        </row>
        <row r="18358">
          <cell r="AI18358" t="str">
            <v>CIÉNAGA DE ORO</v>
          </cell>
        </row>
        <row r="18359">
          <cell r="AI18359" t="str">
            <v>SAHAGÚN</v>
          </cell>
        </row>
        <row r="18360">
          <cell r="AI18360" t="str">
            <v>TIERRALTA</v>
          </cell>
        </row>
        <row r="18361">
          <cell r="AI18361" t="str">
            <v>MONTERÍA</v>
          </cell>
        </row>
        <row r="18362">
          <cell r="AI18362" t="str">
            <v>SAHAGÚN</v>
          </cell>
        </row>
        <row r="18363">
          <cell r="AI18363" t="str">
            <v>SAN BERNARDO DEL VIENTO</v>
          </cell>
        </row>
        <row r="18364">
          <cell r="AI18364" t="str">
            <v>MONTERÍA</v>
          </cell>
        </row>
        <row r="18365">
          <cell r="AI18365" t="str">
            <v>MONTERÍA</v>
          </cell>
        </row>
        <row r="18366">
          <cell r="AI18366" t="str">
            <v>SAHAGÚN</v>
          </cell>
        </row>
        <row r="18367">
          <cell r="AI18367" t="str">
            <v>MONTERÍA</v>
          </cell>
        </row>
        <row r="18368">
          <cell r="AI18368" t="str">
            <v>PLANETA RICA</v>
          </cell>
        </row>
        <row r="18369">
          <cell r="AI18369" t="str">
            <v>CHINÚ</v>
          </cell>
        </row>
        <row r="18370">
          <cell r="AI18370" t="str">
            <v>MONTERÍA</v>
          </cell>
        </row>
        <row r="18371">
          <cell r="AI18371" t="str">
            <v>VALENCIA</v>
          </cell>
        </row>
        <row r="18372">
          <cell r="AI18372" t="str">
            <v>CERETÉ</v>
          </cell>
        </row>
        <row r="18373">
          <cell r="AI18373" t="str">
            <v>CERETÉ</v>
          </cell>
        </row>
        <row r="18374">
          <cell r="AI18374" t="str">
            <v>MONTERÍA</v>
          </cell>
        </row>
        <row r="18375">
          <cell r="AI18375" t="str">
            <v>SAN BERNARDO DEL VIENTO</v>
          </cell>
        </row>
        <row r="18376">
          <cell r="AI18376" t="str">
            <v>MONTERÍA</v>
          </cell>
        </row>
        <row r="18377">
          <cell r="AI18377" t="str">
            <v>AYAPEL</v>
          </cell>
        </row>
        <row r="18378">
          <cell r="AI18378" t="str">
            <v>MONTERÍA</v>
          </cell>
        </row>
        <row r="18379">
          <cell r="AI18379" t="str">
            <v>CHINÚ</v>
          </cell>
        </row>
        <row r="18380">
          <cell r="AI18380" t="str">
            <v>BUENAVISTA</v>
          </cell>
        </row>
        <row r="18381">
          <cell r="AI18381" t="str">
            <v>TIERRALTA</v>
          </cell>
        </row>
        <row r="18382">
          <cell r="AI18382" t="str">
            <v>CHINÚ</v>
          </cell>
        </row>
        <row r="18383">
          <cell r="AI18383" t="str">
            <v>MONTERÍA</v>
          </cell>
        </row>
        <row r="18384">
          <cell r="AI18384" t="str">
            <v>MONTERÍA</v>
          </cell>
        </row>
        <row r="18385">
          <cell r="AI18385" t="str">
            <v>CIÉNAGA DE ORO</v>
          </cell>
        </row>
        <row r="18386">
          <cell r="AI18386" t="str">
            <v>TIERRALTA</v>
          </cell>
        </row>
        <row r="18387">
          <cell r="AI18387" t="str">
            <v>MONTELÍBANO</v>
          </cell>
        </row>
        <row r="18388">
          <cell r="AI18388" t="str">
            <v>MOÑITOS</v>
          </cell>
        </row>
        <row r="18389">
          <cell r="AI18389" t="str">
            <v>PUERTO LIBERTADOR</v>
          </cell>
        </row>
        <row r="18390">
          <cell r="AI18390" t="str">
            <v>LORICA</v>
          </cell>
        </row>
        <row r="18391">
          <cell r="AI18391" t="str">
            <v>PUERTO LIBERTADOR</v>
          </cell>
        </row>
        <row r="18392">
          <cell r="AI18392" t="str">
            <v>LORICA</v>
          </cell>
        </row>
        <row r="18393">
          <cell r="AI18393" t="str">
            <v>MONTERÍA</v>
          </cell>
        </row>
        <row r="18394">
          <cell r="AI18394" t="str">
            <v>PLANETA RICA</v>
          </cell>
        </row>
        <row r="18395">
          <cell r="AI18395" t="str">
            <v>TIERRALTA</v>
          </cell>
        </row>
        <row r="18396">
          <cell r="AI18396" t="str">
            <v>MONTERÍA</v>
          </cell>
        </row>
        <row r="18397">
          <cell r="AI18397" t="str">
            <v>MONTELÍBANO</v>
          </cell>
        </row>
        <row r="18398">
          <cell r="AI18398" t="str">
            <v>MONTERÍA</v>
          </cell>
        </row>
        <row r="18399">
          <cell r="AI18399" t="str">
            <v>PUERTO LIBERTADOR</v>
          </cell>
        </row>
        <row r="18400">
          <cell r="AI18400" t="str">
            <v>TIERRALTA</v>
          </cell>
        </row>
        <row r="18401">
          <cell r="AI18401" t="str">
            <v>TIERRALTA</v>
          </cell>
        </row>
        <row r="18402">
          <cell r="AI18402" t="str">
            <v>MONTELÍBANO</v>
          </cell>
        </row>
        <row r="18403">
          <cell r="AI18403" t="str">
            <v>MONTERÍA</v>
          </cell>
        </row>
        <row r="18404">
          <cell r="AI18404" t="str">
            <v>MONTELÍBANO</v>
          </cell>
        </row>
        <row r="18405">
          <cell r="AI18405" t="str">
            <v>MONTERÍA</v>
          </cell>
        </row>
        <row r="18406">
          <cell r="AI18406" t="str">
            <v>LORICA</v>
          </cell>
        </row>
        <row r="18407">
          <cell r="AI18407" t="str">
            <v>CERETÉ</v>
          </cell>
        </row>
        <row r="18408">
          <cell r="AI18408" t="str">
            <v>AYAPEL</v>
          </cell>
        </row>
        <row r="18409">
          <cell r="AI18409" t="str">
            <v>MONTERÍA</v>
          </cell>
        </row>
        <row r="18410">
          <cell r="AI18410" t="str">
            <v>PUERTO LIBERTADOR</v>
          </cell>
        </row>
        <row r="18411">
          <cell r="AI18411" t="str">
            <v>PLANETA RICA</v>
          </cell>
        </row>
        <row r="18412">
          <cell r="AI18412" t="str">
            <v>MONTERÍA</v>
          </cell>
        </row>
        <row r="18413">
          <cell r="AI18413" t="str">
            <v>PLANETA RICA</v>
          </cell>
        </row>
        <row r="18414">
          <cell r="AI18414" t="str">
            <v>MONTERÍA</v>
          </cell>
        </row>
        <row r="18415">
          <cell r="AI18415" t="str">
            <v>MONTELÍBANO</v>
          </cell>
        </row>
        <row r="18416">
          <cell r="AI18416" t="str">
            <v>SAN PELAYO</v>
          </cell>
        </row>
        <row r="18417">
          <cell r="AI18417" t="str">
            <v>PUERTO LIBERTADOR</v>
          </cell>
        </row>
        <row r="18418">
          <cell r="AI18418" t="str">
            <v>BUENAVISTA</v>
          </cell>
        </row>
        <row r="18419">
          <cell r="AI18419" t="str">
            <v>MONTERÍA</v>
          </cell>
        </row>
        <row r="18420">
          <cell r="AI18420" t="str">
            <v>PUERTO ESCONDIDO</v>
          </cell>
        </row>
        <row r="18421">
          <cell r="AI18421" t="str">
            <v>MONTELÍBANO</v>
          </cell>
        </row>
        <row r="18422">
          <cell r="AI18422" t="str">
            <v>MONTELÍBANO</v>
          </cell>
        </row>
        <row r="18423">
          <cell r="AI18423" t="str">
            <v>TIERRALTA</v>
          </cell>
        </row>
        <row r="18424">
          <cell r="AI18424" t="str">
            <v>SAN CARLOS</v>
          </cell>
        </row>
        <row r="18425">
          <cell r="AI18425" t="str">
            <v>MONTERÍA</v>
          </cell>
        </row>
        <row r="18426">
          <cell r="AI18426" t="str">
            <v>MONTELÍBANO</v>
          </cell>
        </row>
        <row r="18427">
          <cell r="AI18427" t="str">
            <v>MONTERÍA</v>
          </cell>
        </row>
        <row r="18428">
          <cell r="AI18428" t="str">
            <v>MONTERÍA</v>
          </cell>
        </row>
        <row r="18429">
          <cell r="AI18429" t="str">
            <v>TIERRALTA</v>
          </cell>
        </row>
        <row r="18430">
          <cell r="AI18430" t="str">
            <v>BUENAVISTA</v>
          </cell>
        </row>
        <row r="18431">
          <cell r="AI18431" t="str">
            <v>LORICA</v>
          </cell>
        </row>
        <row r="18432">
          <cell r="AI18432" t="str">
            <v>PLANETA RICA</v>
          </cell>
        </row>
        <row r="18433">
          <cell r="AI18433" t="str">
            <v>MONTERÍA</v>
          </cell>
        </row>
        <row r="18434">
          <cell r="AI18434" t="str">
            <v>SAN PELAYO</v>
          </cell>
        </row>
        <row r="18435">
          <cell r="AI18435" t="str">
            <v>MONTERÍA</v>
          </cell>
        </row>
        <row r="18436">
          <cell r="AI18436" t="str">
            <v>LORICA</v>
          </cell>
        </row>
        <row r="18437">
          <cell r="AI18437" t="str">
            <v>MONTERÍA</v>
          </cell>
        </row>
        <row r="18438">
          <cell r="AI18438" t="str">
            <v>COTORRA</v>
          </cell>
        </row>
        <row r="18439">
          <cell r="AI18439" t="str">
            <v>MONTELÍBANO</v>
          </cell>
        </row>
        <row r="18440">
          <cell r="AI18440" t="str">
            <v>PUERTO ESCONDIDO</v>
          </cell>
        </row>
        <row r="18441">
          <cell r="AI18441" t="str">
            <v>MONTELÍBANO</v>
          </cell>
        </row>
        <row r="18442">
          <cell r="AI18442" t="str">
            <v>MONTERÍA</v>
          </cell>
        </row>
        <row r="18443">
          <cell r="AI18443" t="str">
            <v>MONTERÍA</v>
          </cell>
        </row>
        <row r="18444">
          <cell r="AI18444" t="str">
            <v>CIÉNAGA DE ORO</v>
          </cell>
        </row>
        <row r="18445">
          <cell r="AI18445" t="str">
            <v>SAN PELAYO</v>
          </cell>
        </row>
        <row r="18446">
          <cell r="AI18446" t="str">
            <v>MONTERÍA</v>
          </cell>
        </row>
        <row r="18447">
          <cell r="AI18447" t="str">
            <v>PUEBLO NUEVO</v>
          </cell>
        </row>
        <row r="18448">
          <cell r="AI18448" t="str">
            <v>AYAPEL</v>
          </cell>
        </row>
        <row r="18449">
          <cell r="AI18449" t="str">
            <v>MONTERÍA</v>
          </cell>
        </row>
        <row r="18450">
          <cell r="AI18450" t="str">
            <v>SAHAGÚN</v>
          </cell>
        </row>
        <row r="18451">
          <cell r="AI18451" t="str">
            <v>LORICA</v>
          </cell>
        </row>
        <row r="18452">
          <cell r="AI18452" t="str">
            <v>MONTERÍA</v>
          </cell>
        </row>
        <row r="18453">
          <cell r="AI18453" t="str">
            <v>MONTERÍA</v>
          </cell>
        </row>
        <row r="18454">
          <cell r="AI18454" t="str">
            <v>CERETÉ</v>
          </cell>
        </row>
        <row r="18455">
          <cell r="AI18455" t="str">
            <v>TIERRALTA</v>
          </cell>
        </row>
        <row r="18456">
          <cell r="AI18456" t="str">
            <v>CHINÚ</v>
          </cell>
        </row>
        <row r="18457">
          <cell r="AI18457" t="str">
            <v>MONTERÍA</v>
          </cell>
        </row>
        <row r="18458">
          <cell r="AI18458" t="str">
            <v>PLANETA RICA</v>
          </cell>
        </row>
        <row r="18459">
          <cell r="AI18459" t="str">
            <v>SAN ANTERO</v>
          </cell>
        </row>
        <row r="18460">
          <cell r="AI18460" t="str">
            <v>MONTELÍBANO</v>
          </cell>
        </row>
        <row r="18461">
          <cell r="AI18461" t="str">
            <v>MONTERÍA</v>
          </cell>
        </row>
        <row r="18462">
          <cell r="AI18462" t="str">
            <v>LORICA</v>
          </cell>
        </row>
        <row r="18463">
          <cell r="AI18463" t="str">
            <v>MOÑITOS</v>
          </cell>
        </row>
        <row r="18464">
          <cell r="AI18464" t="str">
            <v>MONTERÍA</v>
          </cell>
        </row>
        <row r="18465">
          <cell r="AI18465" t="str">
            <v>TIERRALTA</v>
          </cell>
        </row>
        <row r="18466">
          <cell r="AI18466" t="str">
            <v>MONTERÍA</v>
          </cell>
        </row>
        <row r="18467">
          <cell r="AI18467" t="str">
            <v>SAN PELAYO</v>
          </cell>
        </row>
        <row r="18468">
          <cell r="AI18468" t="str">
            <v>CERETÉ</v>
          </cell>
        </row>
        <row r="18469">
          <cell r="AI18469" t="str">
            <v>SAHAGÚN</v>
          </cell>
        </row>
        <row r="18470">
          <cell r="AI18470" t="str">
            <v>CHINÚ</v>
          </cell>
        </row>
        <row r="18471">
          <cell r="AI18471" t="str">
            <v>MONTERÍA</v>
          </cell>
        </row>
        <row r="18472">
          <cell r="AI18472" t="str">
            <v>MOÑITOS</v>
          </cell>
        </row>
        <row r="18473">
          <cell r="AI18473" t="str">
            <v>TIERRALTA</v>
          </cell>
        </row>
        <row r="18474">
          <cell r="AI18474" t="str">
            <v>MONTELÍBANO</v>
          </cell>
        </row>
        <row r="18475">
          <cell r="AI18475" t="str">
            <v>MONTERÍA</v>
          </cell>
        </row>
        <row r="18476">
          <cell r="AI18476" t="str">
            <v>PUERTO LIBERTADOR</v>
          </cell>
        </row>
        <row r="18477">
          <cell r="AI18477" t="str">
            <v>LORICA</v>
          </cell>
        </row>
        <row r="18478">
          <cell r="AI18478" t="str">
            <v>MONTERÍA</v>
          </cell>
        </row>
        <row r="18479">
          <cell r="AI18479" t="str">
            <v>MONTERÍA</v>
          </cell>
        </row>
        <row r="18480">
          <cell r="AI18480" t="str">
            <v>MONTERÍA</v>
          </cell>
        </row>
        <row r="18481">
          <cell r="AI18481" t="str">
            <v>SAN PELAYO</v>
          </cell>
        </row>
        <row r="18482">
          <cell r="AI18482" t="str">
            <v>PUERTO LIBERTADOR</v>
          </cell>
        </row>
        <row r="18483">
          <cell r="AI18483" t="str">
            <v>LORICA</v>
          </cell>
        </row>
        <row r="18484">
          <cell r="AI18484" t="str">
            <v>MONTERÍA</v>
          </cell>
        </row>
        <row r="18485">
          <cell r="AI18485" t="str">
            <v>MONTELÍBANO</v>
          </cell>
        </row>
        <row r="18486">
          <cell r="AI18486" t="str">
            <v>MONTERÍA</v>
          </cell>
        </row>
        <row r="18487">
          <cell r="AI18487" t="str">
            <v>SAN CARLOS</v>
          </cell>
        </row>
        <row r="18488">
          <cell r="AI18488" t="str">
            <v>PLANETA RICA</v>
          </cell>
        </row>
        <row r="18489">
          <cell r="AI18489" t="str">
            <v>CHINÚ</v>
          </cell>
        </row>
        <row r="18490">
          <cell r="AI18490" t="str">
            <v>SAHAGÚN</v>
          </cell>
        </row>
        <row r="18491">
          <cell r="AI18491" t="str">
            <v>PUEBLO NUEVO</v>
          </cell>
        </row>
        <row r="18492">
          <cell r="AI18492" t="str">
            <v>AYAPEL</v>
          </cell>
        </row>
        <row r="18493">
          <cell r="AI18493" t="str">
            <v>TIERRALTA</v>
          </cell>
        </row>
        <row r="18494">
          <cell r="AI18494" t="str">
            <v>PUERTO LIBERTADOR</v>
          </cell>
        </row>
        <row r="18495">
          <cell r="AI18495" t="str">
            <v>MONTERÍA</v>
          </cell>
        </row>
        <row r="18496">
          <cell r="AI18496" t="str">
            <v>TIERRALTA</v>
          </cell>
        </row>
        <row r="18497">
          <cell r="AI18497" t="str">
            <v>MONTERÍA</v>
          </cell>
        </row>
        <row r="18498">
          <cell r="AI18498" t="str">
            <v>MONTERÍA</v>
          </cell>
        </row>
        <row r="18499">
          <cell r="AI18499" t="str">
            <v>MONTERÍA</v>
          </cell>
        </row>
        <row r="18500">
          <cell r="AI18500" t="str">
            <v>MONTERÍA</v>
          </cell>
        </row>
        <row r="18501">
          <cell r="AI18501" t="str">
            <v>MONTERÍA</v>
          </cell>
        </row>
        <row r="18502">
          <cell r="AI18502" t="str">
            <v>CERETÉ</v>
          </cell>
        </row>
        <row r="18503">
          <cell r="AI18503" t="str">
            <v>SAHAGÚN</v>
          </cell>
        </row>
        <row r="18504">
          <cell r="AI18504" t="str">
            <v>MONTERÍA</v>
          </cell>
        </row>
        <row r="18505">
          <cell r="AI18505" t="str">
            <v>LORICA</v>
          </cell>
        </row>
        <row r="18506">
          <cell r="AI18506" t="str">
            <v>MONTERÍA</v>
          </cell>
        </row>
        <row r="18507">
          <cell r="AI18507" t="str">
            <v>SAHAGÚN</v>
          </cell>
        </row>
        <row r="18508">
          <cell r="AI18508" t="str">
            <v>MONTERÍA</v>
          </cell>
        </row>
        <row r="18509">
          <cell r="AI18509" t="str">
            <v>SAN PELAYO</v>
          </cell>
        </row>
        <row r="18510">
          <cell r="AI18510" t="str">
            <v>SAN CARLOS</v>
          </cell>
        </row>
        <row r="18511">
          <cell r="AI18511" t="str">
            <v>PLANETA RICA</v>
          </cell>
        </row>
        <row r="18512">
          <cell r="AI18512" t="str">
            <v>PLANETA RICA</v>
          </cell>
        </row>
        <row r="18513">
          <cell r="AI18513" t="str">
            <v>MOÑITOS</v>
          </cell>
        </row>
        <row r="18514">
          <cell r="AI18514" t="str">
            <v>MONTERÍA</v>
          </cell>
        </row>
        <row r="18515">
          <cell r="AI18515" t="str">
            <v>MONTERÍA</v>
          </cell>
        </row>
        <row r="18516">
          <cell r="AI18516" t="str">
            <v>SAHAGÚN</v>
          </cell>
        </row>
        <row r="18517">
          <cell r="AI18517" t="str">
            <v>AYAPEL</v>
          </cell>
        </row>
        <row r="18518">
          <cell r="AI18518" t="str">
            <v>MONTERÍA</v>
          </cell>
        </row>
        <row r="18519">
          <cell r="AI18519" t="str">
            <v>LA APARTADA</v>
          </cell>
        </row>
        <row r="18520">
          <cell r="AI18520" t="str">
            <v>CERETÉ</v>
          </cell>
        </row>
        <row r="18521">
          <cell r="AI18521" t="str">
            <v>MONTELÍBANO</v>
          </cell>
        </row>
        <row r="18522">
          <cell r="AI18522" t="str">
            <v>CERETÉ</v>
          </cell>
        </row>
        <row r="18523">
          <cell r="AI18523" t="str">
            <v>VALENCIA</v>
          </cell>
        </row>
        <row r="18524">
          <cell r="AI18524" t="str">
            <v>PUEBLO NUEVO</v>
          </cell>
        </row>
        <row r="18525">
          <cell r="AI18525" t="str">
            <v>PUEBLO NUEVO</v>
          </cell>
        </row>
        <row r="18526">
          <cell r="AI18526" t="str">
            <v>MONTERÍA</v>
          </cell>
        </row>
        <row r="18527">
          <cell r="AI18527" t="str">
            <v>SAHAGÚN</v>
          </cell>
        </row>
        <row r="18528">
          <cell r="AI18528" t="str">
            <v>PUERTO LIBERTADOR</v>
          </cell>
        </row>
        <row r="18529">
          <cell r="AI18529" t="str">
            <v>MONTERÍA</v>
          </cell>
        </row>
        <row r="18530">
          <cell r="AI18530" t="str">
            <v>CIÉNAGA DE ORO</v>
          </cell>
        </row>
        <row r="18531">
          <cell r="AI18531" t="str">
            <v>SAN PELAYO</v>
          </cell>
        </row>
        <row r="18532">
          <cell r="AI18532" t="str">
            <v>MONTELÍBANO</v>
          </cell>
        </row>
        <row r="18533">
          <cell r="AI18533" t="str">
            <v>CIÉNAGA DE ORO</v>
          </cell>
        </row>
        <row r="18534">
          <cell r="AI18534" t="str">
            <v>MONTERÍA</v>
          </cell>
        </row>
        <row r="18535">
          <cell r="AI18535" t="str">
            <v>CERETÉ</v>
          </cell>
        </row>
        <row r="18536">
          <cell r="AI18536" t="str">
            <v>MONTERÍA</v>
          </cell>
        </row>
        <row r="18537">
          <cell r="AI18537" t="str">
            <v>MONTERÍA</v>
          </cell>
        </row>
        <row r="18538">
          <cell r="AI18538" t="str">
            <v>MONTERÍA</v>
          </cell>
        </row>
        <row r="18539">
          <cell r="AI18539" t="str">
            <v>MONTERÍA</v>
          </cell>
        </row>
        <row r="18540">
          <cell r="AI18540" t="str">
            <v>MONTERÍA</v>
          </cell>
        </row>
        <row r="18541">
          <cell r="AI18541" t="str">
            <v>SAN PELAYO</v>
          </cell>
        </row>
        <row r="18542">
          <cell r="AI18542" t="str">
            <v>MONTERÍA</v>
          </cell>
        </row>
        <row r="18543">
          <cell r="AI18543" t="str">
            <v>MONTERÍA</v>
          </cell>
        </row>
        <row r="18544">
          <cell r="AI18544" t="str">
            <v>MONTERÍA</v>
          </cell>
        </row>
        <row r="18545">
          <cell r="AI18545" t="str">
            <v>SAHAGÚN</v>
          </cell>
        </row>
        <row r="18546">
          <cell r="AI18546" t="str">
            <v>SAHAGÚN</v>
          </cell>
        </row>
        <row r="18547">
          <cell r="AI18547" t="str">
            <v>MONTERÍA</v>
          </cell>
        </row>
        <row r="18548">
          <cell r="AI18548" t="str">
            <v>MONTERÍA</v>
          </cell>
        </row>
        <row r="18549">
          <cell r="AI18549" t="str">
            <v>MONTERÍA</v>
          </cell>
        </row>
        <row r="18550">
          <cell r="AI18550" t="str">
            <v>COTORRA</v>
          </cell>
        </row>
        <row r="18551">
          <cell r="AI18551" t="str">
            <v>SAN JOSÉ DE URÉ</v>
          </cell>
        </row>
        <row r="18552">
          <cell r="AI18552" t="str">
            <v>CIÉNAGA DE ORO</v>
          </cell>
        </row>
        <row r="18553">
          <cell r="AI18553" t="str">
            <v>MONTERÍA</v>
          </cell>
        </row>
        <row r="18554">
          <cell r="AI18554" t="str">
            <v>MONTERÍA</v>
          </cell>
        </row>
        <row r="18555">
          <cell r="AI18555" t="str">
            <v>MOÑITOS</v>
          </cell>
        </row>
        <row r="18556">
          <cell r="AI18556" t="str">
            <v>MONTERÍA</v>
          </cell>
        </row>
        <row r="18557">
          <cell r="AI18557" t="str">
            <v>SAN BERNARDO DEL VIENTO</v>
          </cell>
        </row>
        <row r="18558">
          <cell r="AI18558" t="str">
            <v>CERETÉ</v>
          </cell>
        </row>
        <row r="18559">
          <cell r="AI18559" t="str">
            <v>LORICA</v>
          </cell>
        </row>
        <row r="18560">
          <cell r="AI18560" t="str">
            <v>TIERRALTA</v>
          </cell>
        </row>
        <row r="18561">
          <cell r="AI18561" t="str">
            <v>TIERRALTA</v>
          </cell>
        </row>
        <row r="18562">
          <cell r="AI18562" t="str">
            <v>VALENCIA</v>
          </cell>
        </row>
        <row r="18563">
          <cell r="AI18563" t="str">
            <v>MONTERÍA</v>
          </cell>
        </row>
        <row r="18564">
          <cell r="AI18564" t="str">
            <v>SAN ANTERO</v>
          </cell>
        </row>
        <row r="18565">
          <cell r="AI18565" t="str">
            <v>MONTERÍA</v>
          </cell>
        </row>
        <row r="18566">
          <cell r="AI18566" t="str">
            <v>SAN ANTERO</v>
          </cell>
        </row>
        <row r="18567">
          <cell r="AI18567" t="str">
            <v>MONTERÍA</v>
          </cell>
        </row>
        <row r="18568">
          <cell r="AI18568" t="str">
            <v>MONTERÍA</v>
          </cell>
        </row>
        <row r="18569">
          <cell r="AI18569" t="str">
            <v>PURÍSIMA DE LA CONCEPCIÓN</v>
          </cell>
        </row>
        <row r="18570">
          <cell r="AI18570" t="str">
            <v>PUEBLO NUEVO</v>
          </cell>
        </row>
        <row r="18571">
          <cell r="AI18571" t="str">
            <v>TIERRALTA</v>
          </cell>
        </row>
        <row r="18572">
          <cell r="AI18572" t="str">
            <v>MONTERÍA</v>
          </cell>
        </row>
        <row r="18573">
          <cell r="AI18573" t="str">
            <v>MONTERÍA</v>
          </cell>
        </row>
        <row r="18574">
          <cell r="AI18574" t="str">
            <v>PLANETA RICA</v>
          </cell>
        </row>
        <row r="18575">
          <cell r="AI18575" t="str">
            <v>MOMIL</v>
          </cell>
        </row>
        <row r="18576">
          <cell r="AI18576" t="str">
            <v>MONTERÍA</v>
          </cell>
        </row>
        <row r="18577">
          <cell r="AI18577" t="str">
            <v>SAHAGÚN</v>
          </cell>
        </row>
        <row r="18578">
          <cell r="AI18578" t="str">
            <v>LORICA</v>
          </cell>
        </row>
        <row r="18579">
          <cell r="AI18579" t="str">
            <v>MONTELÍBANO</v>
          </cell>
        </row>
        <row r="18580">
          <cell r="AI18580" t="str">
            <v>PUEBLO NUEVO</v>
          </cell>
        </row>
        <row r="18581">
          <cell r="AI18581" t="str">
            <v>PLANETA RICA</v>
          </cell>
        </row>
        <row r="18582">
          <cell r="AI18582" t="str">
            <v>TIERRALTA</v>
          </cell>
        </row>
        <row r="18583">
          <cell r="AI18583" t="str">
            <v>CHIMÁ</v>
          </cell>
        </row>
        <row r="18584">
          <cell r="AI18584" t="str">
            <v>SAHAGÚN</v>
          </cell>
        </row>
        <row r="18585">
          <cell r="AI18585" t="str">
            <v>MONTERÍA</v>
          </cell>
        </row>
        <row r="18586">
          <cell r="AI18586" t="str">
            <v>TIERRALTA</v>
          </cell>
        </row>
        <row r="18587">
          <cell r="AI18587" t="str">
            <v>LORICA</v>
          </cell>
        </row>
        <row r="18588">
          <cell r="AI18588" t="str">
            <v>LORICA</v>
          </cell>
        </row>
        <row r="18589">
          <cell r="AI18589" t="str">
            <v>PUERTO ESCONDIDO</v>
          </cell>
        </row>
        <row r="18590">
          <cell r="AI18590" t="str">
            <v>LA APARTADA</v>
          </cell>
        </row>
        <row r="18591">
          <cell r="AI18591" t="str">
            <v>TIERRALTA</v>
          </cell>
        </row>
        <row r="18592">
          <cell r="AI18592" t="str">
            <v>AYAPEL</v>
          </cell>
        </row>
        <row r="18593">
          <cell r="AI18593" t="str">
            <v>CIÉNAGA DE ORO</v>
          </cell>
        </row>
        <row r="18594">
          <cell r="AI18594" t="str">
            <v>MONTELÍBANO</v>
          </cell>
        </row>
        <row r="18595">
          <cell r="AI18595" t="str">
            <v>MONTERÍA</v>
          </cell>
        </row>
        <row r="18596">
          <cell r="AI18596" t="str">
            <v>BUENAVISTA</v>
          </cell>
        </row>
        <row r="18597">
          <cell r="AI18597" t="str">
            <v>SAHAGÚN</v>
          </cell>
        </row>
        <row r="18598">
          <cell r="AI18598" t="str">
            <v>CERETÉ</v>
          </cell>
        </row>
        <row r="18599">
          <cell r="AI18599" t="str">
            <v>VALENCIA</v>
          </cell>
        </row>
        <row r="18600">
          <cell r="AI18600" t="str">
            <v>CANALETE</v>
          </cell>
        </row>
        <row r="18601">
          <cell r="AI18601" t="str">
            <v>PUERTO LIBERTADOR</v>
          </cell>
        </row>
        <row r="18602">
          <cell r="AI18602" t="str">
            <v>MONTERÍA</v>
          </cell>
        </row>
        <row r="18603">
          <cell r="AI18603" t="str">
            <v>TIERRALTA</v>
          </cell>
        </row>
        <row r="18604">
          <cell r="AI18604" t="str">
            <v>SAHAGÚN</v>
          </cell>
        </row>
        <row r="18605">
          <cell r="AI18605" t="str">
            <v>MONTELÍBANO</v>
          </cell>
        </row>
        <row r="18606">
          <cell r="AI18606" t="str">
            <v>MOÑITOS</v>
          </cell>
        </row>
        <row r="18607">
          <cell r="AI18607" t="str">
            <v>LORICA</v>
          </cell>
        </row>
        <row r="18608">
          <cell r="AI18608" t="str">
            <v>PURÍSIMA DE LA CONCEPCIÓN</v>
          </cell>
        </row>
        <row r="18609">
          <cell r="AI18609" t="str">
            <v>MONTERÍA</v>
          </cell>
        </row>
        <row r="18610">
          <cell r="AI18610" t="str">
            <v>CHINÚ</v>
          </cell>
        </row>
        <row r="18611">
          <cell r="AI18611" t="str">
            <v>LORICA</v>
          </cell>
        </row>
        <row r="18612">
          <cell r="AI18612" t="str">
            <v>PLANETA RICA</v>
          </cell>
        </row>
        <row r="18613">
          <cell r="AI18613" t="str">
            <v>MONTERÍA</v>
          </cell>
        </row>
        <row r="18614">
          <cell r="AI18614" t="str">
            <v>PUEBLO NUEVO</v>
          </cell>
        </row>
        <row r="18615">
          <cell r="AI18615" t="str">
            <v>VALENCIA</v>
          </cell>
        </row>
        <row r="18616">
          <cell r="AI18616" t="str">
            <v>TUCHÍN</v>
          </cell>
        </row>
        <row r="18617">
          <cell r="AI18617" t="str">
            <v>MONTERÍA</v>
          </cell>
        </row>
        <row r="18618">
          <cell r="AI18618" t="str">
            <v>CERETÉ</v>
          </cell>
        </row>
        <row r="18619">
          <cell r="AI18619" t="str">
            <v>MOMIL</v>
          </cell>
        </row>
        <row r="18620">
          <cell r="AI18620" t="str">
            <v>MONTERÍA</v>
          </cell>
        </row>
        <row r="18621">
          <cell r="AI18621" t="str">
            <v>MONTERÍA</v>
          </cell>
        </row>
        <row r="18622">
          <cell r="AI18622" t="str">
            <v>TIERRALTA</v>
          </cell>
        </row>
        <row r="18623">
          <cell r="AI18623" t="str">
            <v>MONTERÍA</v>
          </cell>
        </row>
        <row r="18624">
          <cell r="AI18624" t="str">
            <v>LORICA</v>
          </cell>
        </row>
        <row r="18625">
          <cell r="AI18625" t="str">
            <v>TIERRALTA</v>
          </cell>
        </row>
        <row r="18626">
          <cell r="AI18626" t="str">
            <v>MONTERÍA</v>
          </cell>
        </row>
        <row r="18627">
          <cell r="AI18627" t="str">
            <v>CERETÉ</v>
          </cell>
        </row>
        <row r="18628">
          <cell r="AI18628" t="str">
            <v>SAN CARLOS</v>
          </cell>
        </row>
        <row r="18629">
          <cell r="AI18629" t="str">
            <v>SAN ANTERO</v>
          </cell>
        </row>
        <row r="18630">
          <cell r="AI18630" t="str">
            <v>SAN BERNARDO DEL VIENTO</v>
          </cell>
        </row>
        <row r="18631">
          <cell r="AI18631" t="str">
            <v>MONTERÍA</v>
          </cell>
        </row>
        <row r="18632">
          <cell r="AI18632" t="str">
            <v>MONTERÍA</v>
          </cell>
        </row>
        <row r="18633">
          <cell r="AI18633" t="str">
            <v>AYAPEL</v>
          </cell>
        </row>
        <row r="18634">
          <cell r="AI18634" t="str">
            <v>MONTERÍA</v>
          </cell>
        </row>
        <row r="18635">
          <cell r="AI18635" t="str">
            <v>TIERRALTA</v>
          </cell>
        </row>
        <row r="18636">
          <cell r="AI18636" t="str">
            <v>LORICA</v>
          </cell>
        </row>
        <row r="18637">
          <cell r="AI18637" t="str">
            <v>TIERRALTA</v>
          </cell>
        </row>
        <row r="18638">
          <cell r="AI18638" t="str">
            <v>SAN BERNARDO DEL VIENTO</v>
          </cell>
        </row>
        <row r="18639">
          <cell r="AI18639" t="str">
            <v>SAN BERNARDO DEL VIENTO</v>
          </cell>
        </row>
        <row r="18640">
          <cell r="AI18640" t="str">
            <v>MONTERÍA</v>
          </cell>
        </row>
        <row r="18641">
          <cell r="AI18641" t="str">
            <v>MONTERÍA</v>
          </cell>
        </row>
        <row r="18642">
          <cell r="AI18642" t="str">
            <v>CERETÉ</v>
          </cell>
        </row>
        <row r="18643">
          <cell r="AI18643" t="str">
            <v>PUEBLO NUEVO</v>
          </cell>
        </row>
        <row r="18644">
          <cell r="AI18644" t="str">
            <v>SAN JOSÉ DE URÉ</v>
          </cell>
        </row>
        <row r="18645">
          <cell r="AI18645" t="str">
            <v>LORICA</v>
          </cell>
        </row>
        <row r="18646">
          <cell r="AI18646" t="str">
            <v>SAHAGÚN</v>
          </cell>
        </row>
        <row r="18647">
          <cell r="AI18647" t="str">
            <v>SAN JOSÉ DE URÉ</v>
          </cell>
        </row>
        <row r="18648">
          <cell r="AI18648" t="str">
            <v>SAN PELAYO</v>
          </cell>
        </row>
        <row r="18649">
          <cell r="AI18649" t="str">
            <v>TIERRALTA</v>
          </cell>
        </row>
        <row r="18650">
          <cell r="AI18650" t="str">
            <v>VALENCIA</v>
          </cell>
        </row>
        <row r="18651">
          <cell r="AI18651" t="str">
            <v>PURÍSIMA DE LA CONCEPCIÓN</v>
          </cell>
        </row>
        <row r="18652">
          <cell r="AI18652" t="str">
            <v>MOÑITOS</v>
          </cell>
        </row>
        <row r="18653">
          <cell r="AI18653" t="str">
            <v>AYAPEL</v>
          </cell>
        </row>
        <row r="18654">
          <cell r="AI18654" t="str">
            <v>CERETÉ</v>
          </cell>
        </row>
        <row r="18655">
          <cell r="AI18655" t="str">
            <v>CERETÉ</v>
          </cell>
        </row>
        <row r="18656">
          <cell r="AI18656" t="str">
            <v>MONTERÍA</v>
          </cell>
        </row>
        <row r="18657">
          <cell r="AI18657" t="str">
            <v>CANALETE</v>
          </cell>
        </row>
        <row r="18658">
          <cell r="AI18658" t="str">
            <v>MONTERÍA</v>
          </cell>
        </row>
        <row r="18659">
          <cell r="AI18659" t="str">
            <v>CHIMÁ</v>
          </cell>
        </row>
        <row r="18660">
          <cell r="AI18660" t="str">
            <v>BUENAVISTA</v>
          </cell>
        </row>
        <row r="18661">
          <cell r="AI18661" t="str">
            <v>TIERRALTA</v>
          </cell>
        </row>
        <row r="18662">
          <cell r="AI18662" t="str">
            <v>SAN CARLOS</v>
          </cell>
        </row>
        <row r="18663">
          <cell r="AI18663" t="str">
            <v>MONTERÍA</v>
          </cell>
        </row>
        <row r="18664">
          <cell r="AI18664" t="str">
            <v>BUENAVISTA</v>
          </cell>
        </row>
        <row r="18665">
          <cell r="AI18665" t="str">
            <v>MONTERÍA</v>
          </cell>
        </row>
        <row r="18666">
          <cell r="AI18666" t="str">
            <v>MONTERÍA</v>
          </cell>
        </row>
        <row r="18667">
          <cell r="AI18667" t="str">
            <v>AYAPEL</v>
          </cell>
        </row>
        <row r="18668">
          <cell r="AI18668" t="str">
            <v>AYAPEL</v>
          </cell>
        </row>
        <row r="18669">
          <cell r="AI18669" t="str">
            <v>MONTERÍA</v>
          </cell>
        </row>
        <row r="18670">
          <cell r="AI18670" t="str">
            <v>LORICA</v>
          </cell>
        </row>
        <row r="18671">
          <cell r="AI18671" t="str">
            <v>COTORRA</v>
          </cell>
        </row>
        <row r="18672">
          <cell r="AI18672" t="str">
            <v>CERETÉ</v>
          </cell>
        </row>
        <row r="18673">
          <cell r="AI18673" t="str">
            <v>SAN PELAYO</v>
          </cell>
        </row>
        <row r="18674">
          <cell r="AI18674" t="str">
            <v>MONTERÍA</v>
          </cell>
        </row>
        <row r="18675">
          <cell r="AI18675" t="str">
            <v>MONTERÍA</v>
          </cell>
        </row>
        <row r="18676">
          <cell r="AI18676" t="str">
            <v>MONTERÍA</v>
          </cell>
        </row>
        <row r="18677">
          <cell r="AI18677" t="str">
            <v>SAHAGÚN</v>
          </cell>
        </row>
        <row r="18678">
          <cell r="AI18678" t="str">
            <v>MONTERÍA</v>
          </cell>
        </row>
        <row r="18679">
          <cell r="AI18679" t="str">
            <v>CHINÚ</v>
          </cell>
        </row>
        <row r="18680">
          <cell r="AI18680" t="str">
            <v>PLANETA RICA</v>
          </cell>
        </row>
        <row r="18681">
          <cell r="AI18681" t="str">
            <v>MONTERÍA</v>
          </cell>
        </row>
        <row r="18682">
          <cell r="AI18682" t="str">
            <v>SAN ANTERO</v>
          </cell>
        </row>
        <row r="18683">
          <cell r="AI18683" t="str">
            <v>MONTERÍA</v>
          </cell>
        </row>
        <row r="18684">
          <cell r="AI18684" t="str">
            <v>MONTERÍA</v>
          </cell>
        </row>
        <row r="18685">
          <cell r="AI18685" t="str">
            <v>LA APARTADA</v>
          </cell>
        </row>
        <row r="18686">
          <cell r="AI18686" t="str">
            <v>MONTERÍA</v>
          </cell>
        </row>
        <row r="18687">
          <cell r="AI18687" t="str">
            <v>AYAPEL</v>
          </cell>
        </row>
        <row r="18688">
          <cell r="AI18688" t="str">
            <v>CERETÉ</v>
          </cell>
        </row>
        <row r="18689">
          <cell r="AI18689" t="str">
            <v>MONTERÍA</v>
          </cell>
        </row>
        <row r="18690">
          <cell r="AI18690" t="str">
            <v>MONTERÍA</v>
          </cell>
        </row>
        <row r="18691">
          <cell r="AI18691" t="str">
            <v>MOÑITOS</v>
          </cell>
        </row>
        <row r="18692">
          <cell r="AI18692" t="str">
            <v>SAHAGÚN</v>
          </cell>
        </row>
        <row r="18693">
          <cell r="AI18693" t="str">
            <v>AYAPEL</v>
          </cell>
        </row>
        <row r="18694">
          <cell r="AI18694" t="str">
            <v>CANALETE</v>
          </cell>
        </row>
        <row r="18695">
          <cell r="AI18695" t="str">
            <v>CIÉNAGA DE ORO</v>
          </cell>
        </row>
        <row r="18696">
          <cell r="AI18696" t="str">
            <v>MONTERÍA</v>
          </cell>
        </row>
        <row r="18697">
          <cell r="AI18697" t="str">
            <v>LORICA</v>
          </cell>
        </row>
        <row r="18698">
          <cell r="AI18698" t="str">
            <v>SAHAGÚN</v>
          </cell>
        </row>
        <row r="18699">
          <cell r="AI18699" t="str">
            <v>MONTERÍA</v>
          </cell>
        </row>
        <row r="18700">
          <cell r="AI18700" t="str">
            <v>PUEBLO NUEVO</v>
          </cell>
        </row>
        <row r="18701">
          <cell r="AI18701" t="str">
            <v>MONTERÍA</v>
          </cell>
        </row>
        <row r="18702">
          <cell r="AI18702" t="str">
            <v>TIERRALTA</v>
          </cell>
        </row>
        <row r="18703">
          <cell r="AI18703" t="str">
            <v>SAN BERNARDO DEL VIENTO</v>
          </cell>
        </row>
        <row r="18704">
          <cell r="AI18704" t="str">
            <v>VALENCIA</v>
          </cell>
        </row>
        <row r="18705">
          <cell r="AI18705" t="str">
            <v>PUERTO LIBERTADOR</v>
          </cell>
        </row>
        <row r="18706">
          <cell r="AI18706" t="str">
            <v>MONTERÍA</v>
          </cell>
        </row>
        <row r="18707">
          <cell r="AI18707" t="str">
            <v>TIERRALTA</v>
          </cell>
        </row>
        <row r="18708">
          <cell r="AI18708" t="str">
            <v>MONTERÍA</v>
          </cell>
        </row>
        <row r="18709">
          <cell r="AI18709" t="str">
            <v>SAN ANDRÉS DE SOTAVENTO</v>
          </cell>
        </row>
        <row r="18710">
          <cell r="AI18710" t="str">
            <v>MONTERÍA</v>
          </cell>
        </row>
        <row r="18711">
          <cell r="AI18711" t="str">
            <v>LORICA</v>
          </cell>
        </row>
        <row r="18712">
          <cell r="AI18712" t="str">
            <v>SAHAGÚN</v>
          </cell>
        </row>
        <row r="18713">
          <cell r="AI18713" t="str">
            <v>TIERRALTA</v>
          </cell>
        </row>
        <row r="18714">
          <cell r="AI18714" t="str">
            <v>TIERRALTA</v>
          </cell>
        </row>
        <row r="18715">
          <cell r="AI18715" t="str">
            <v>PLANETA RICA</v>
          </cell>
        </row>
        <row r="18716">
          <cell r="AI18716" t="str">
            <v>VALENCIA</v>
          </cell>
        </row>
        <row r="18717">
          <cell r="AI18717" t="str">
            <v>LORICA</v>
          </cell>
        </row>
        <row r="18718">
          <cell r="AI18718" t="str">
            <v>PLANETA RICA</v>
          </cell>
        </row>
        <row r="18719">
          <cell r="AI18719" t="str">
            <v>CERETÉ</v>
          </cell>
        </row>
        <row r="18720">
          <cell r="AI18720" t="str">
            <v>LOS CÓRDOBAS</v>
          </cell>
        </row>
        <row r="18721">
          <cell r="AI18721" t="str">
            <v>MONTELÍBANO</v>
          </cell>
        </row>
        <row r="18722">
          <cell r="AI18722" t="str">
            <v>PURÍSIMA DE LA CONCEPCIÓN</v>
          </cell>
        </row>
        <row r="18723">
          <cell r="AI18723" t="str">
            <v>MONTERÍA</v>
          </cell>
        </row>
        <row r="18724">
          <cell r="AI18724" t="str">
            <v>CHINÚ</v>
          </cell>
        </row>
        <row r="18725">
          <cell r="AI18725" t="str">
            <v>SAN ANTERO</v>
          </cell>
        </row>
        <row r="18726">
          <cell r="AI18726" t="str">
            <v>TUCHÍN</v>
          </cell>
        </row>
        <row r="18727">
          <cell r="AI18727" t="str">
            <v>PUERTO ESCONDIDO</v>
          </cell>
        </row>
        <row r="18728">
          <cell r="AI18728" t="str">
            <v>MONTERÍA</v>
          </cell>
        </row>
        <row r="18729">
          <cell r="AI18729" t="str">
            <v>VALENCIA</v>
          </cell>
        </row>
        <row r="18730">
          <cell r="AI18730" t="str">
            <v>MONTERÍA</v>
          </cell>
        </row>
        <row r="18731">
          <cell r="AI18731" t="str">
            <v>PUERTO ESCONDIDO</v>
          </cell>
        </row>
        <row r="18732">
          <cell r="AI18732" t="str">
            <v>AYAPEL</v>
          </cell>
        </row>
        <row r="18733">
          <cell r="AI18733" t="str">
            <v>SAN ANTERO</v>
          </cell>
        </row>
        <row r="18734">
          <cell r="AI18734" t="str">
            <v>TIERRALTA</v>
          </cell>
        </row>
        <row r="18735">
          <cell r="AI18735" t="str">
            <v>MONTELÍBANO</v>
          </cell>
        </row>
        <row r="18736">
          <cell r="AI18736" t="str">
            <v>COTORRA</v>
          </cell>
        </row>
        <row r="18737">
          <cell r="AI18737" t="str">
            <v>PLANETA RICA</v>
          </cell>
        </row>
        <row r="18738">
          <cell r="AI18738" t="str">
            <v>SAN PELAYO</v>
          </cell>
        </row>
        <row r="18739">
          <cell r="AI18739" t="str">
            <v>SAHAGÚN</v>
          </cell>
        </row>
        <row r="18740">
          <cell r="AI18740" t="str">
            <v>TIERRALTA</v>
          </cell>
        </row>
        <row r="18741">
          <cell r="AI18741" t="str">
            <v>SAN BERNARDO DEL VIENTO</v>
          </cell>
        </row>
        <row r="18742">
          <cell r="AI18742" t="str">
            <v>PUERTO LIBERTADOR</v>
          </cell>
        </row>
        <row r="18743">
          <cell r="AI18743" t="str">
            <v>LORICA</v>
          </cell>
        </row>
        <row r="18744">
          <cell r="AI18744" t="str">
            <v>LORICA</v>
          </cell>
        </row>
        <row r="18745">
          <cell r="AI18745" t="str">
            <v>MONTERÍA</v>
          </cell>
        </row>
        <row r="18746">
          <cell r="AI18746" t="str">
            <v>MONTERÍA</v>
          </cell>
        </row>
        <row r="18747">
          <cell r="AI18747" t="str">
            <v>MONTELÍBANO</v>
          </cell>
        </row>
        <row r="18748">
          <cell r="AI18748" t="str">
            <v>TIERRALTA</v>
          </cell>
        </row>
        <row r="18749">
          <cell r="AI18749" t="str">
            <v>MONTERÍA</v>
          </cell>
        </row>
        <row r="18750">
          <cell r="AI18750" t="str">
            <v>MONTERÍA</v>
          </cell>
        </row>
        <row r="18751">
          <cell r="AI18751" t="str">
            <v>PLANETA RICA</v>
          </cell>
        </row>
        <row r="18752">
          <cell r="AI18752" t="str">
            <v>MONTELÍBANO</v>
          </cell>
        </row>
        <row r="18753">
          <cell r="AI18753" t="str">
            <v>MONTERÍA</v>
          </cell>
        </row>
        <row r="18754">
          <cell r="AI18754" t="str">
            <v>MONTERÍA</v>
          </cell>
        </row>
        <row r="18755">
          <cell r="AI18755" t="str">
            <v>MOMIL</v>
          </cell>
        </row>
        <row r="18756">
          <cell r="AI18756" t="str">
            <v>SAHAGÚN</v>
          </cell>
        </row>
        <row r="18757">
          <cell r="AI18757" t="str">
            <v>SAHAGÚN</v>
          </cell>
        </row>
        <row r="18758">
          <cell r="AI18758" t="str">
            <v>MONTERÍA</v>
          </cell>
        </row>
        <row r="18759">
          <cell r="AI18759" t="str">
            <v>MONTERÍA</v>
          </cell>
        </row>
        <row r="18760">
          <cell r="AI18760" t="str">
            <v>SAHAGÚN</v>
          </cell>
        </row>
        <row r="18761">
          <cell r="AI18761" t="str">
            <v>CERETÉ</v>
          </cell>
        </row>
        <row r="18762">
          <cell r="AI18762" t="str">
            <v>PUERTO ESCONDIDO</v>
          </cell>
        </row>
        <row r="18763">
          <cell r="AI18763" t="str">
            <v>CERETÉ</v>
          </cell>
        </row>
        <row r="18764">
          <cell r="AI18764" t="str">
            <v>MONTERÍA</v>
          </cell>
        </row>
        <row r="18765">
          <cell r="AI18765" t="str">
            <v>SAHAGÚN</v>
          </cell>
        </row>
        <row r="18766">
          <cell r="AI18766" t="str">
            <v>LORICA</v>
          </cell>
        </row>
        <row r="18767">
          <cell r="AI18767" t="str">
            <v>MONTERÍA</v>
          </cell>
        </row>
        <row r="18768">
          <cell r="AI18768" t="str">
            <v>MONTERÍA</v>
          </cell>
        </row>
        <row r="18769">
          <cell r="AI18769" t="str">
            <v>SAN PELAYO</v>
          </cell>
        </row>
        <row r="18770">
          <cell r="AI18770" t="str">
            <v>CHINÚ</v>
          </cell>
        </row>
        <row r="18771">
          <cell r="AI18771" t="str">
            <v>MONTELÍBANO</v>
          </cell>
        </row>
        <row r="18772">
          <cell r="AI18772" t="str">
            <v>MONTERÍA</v>
          </cell>
        </row>
        <row r="18773">
          <cell r="AI18773" t="str">
            <v>MONTERÍA</v>
          </cell>
        </row>
        <row r="18774">
          <cell r="AI18774" t="str">
            <v>MONTELÍBANO</v>
          </cell>
        </row>
        <row r="18775">
          <cell r="AI18775" t="str">
            <v>SAHAGÚN</v>
          </cell>
        </row>
        <row r="18776">
          <cell r="AI18776" t="str">
            <v>CHIMÁ</v>
          </cell>
        </row>
        <row r="18777">
          <cell r="AI18777" t="str">
            <v>CERETÉ</v>
          </cell>
        </row>
        <row r="18778">
          <cell r="AI18778" t="str">
            <v>SAN ANTERO</v>
          </cell>
        </row>
        <row r="18779">
          <cell r="AI18779" t="str">
            <v>CERETÉ</v>
          </cell>
        </row>
        <row r="18780">
          <cell r="AI18780" t="str">
            <v>MONTERÍA</v>
          </cell>
        </row>
        <row r="18781">
          <cell r="AI18781" t="str">
            <v>MOMIL</v>
          </cell>
        </row>
        <row r="18782">
          <cell r="AI18782" t="str">
            <v>MONTERÍA</v>
          </cell>
        </row>
        <row r="18783">
          <cell r="AI18783" t="str">
            <v>LORICA</v>
          </cell>
        </row>
        <row r="18784">
          <cell r="AI18784" t="str">
            <v>PUERTO LIBERTADOR</v>
          </cell>
        </row>
        <row r="18785">
          <cell r="AI18785" t="str">
            <v>BUENAVISTA</v>
          </cell>
        </row>
        <row r="18786">
          <cell r="AI18786" t="str">
            <v>MONTERÍA</v>
          </cell>
        </row>
        <row r="18787">
          <cell r="AI18787" t="str">
            <v>CERETÉ</v>
          </cell>
        </row>
        <row r="18788">
          <cell r="AI18788" t="str">
            <v>PUERTO LIBERTADOR</v>
          </cell>
        </row>
        <row r="18789">
          <cell r="AI18789" t="str">
            <v>CERETÉ</v>
          </cell>
        </row>
        <row r="18790">
          <cell r="AI18790" t="str">
            <v>MOÑITOS</v>
          </cell>
        </row>
        <row r="18791">
          <cell r="AI18791" t="str">
            <v>MOÑITOS</v>
          </cell>
        </row>
        <row r="18792">
          <cell r="AI18792" t="str">
            <v>MOMIL</v>
          </cell>
        </row>
        <row r="18793">
          <cell r="AI18793" t="str">
            <v>VALENCIA</v>
          </cell>
        </row>
        <row r="18794">
          <cell r="AI18794" t="str">
            <v>CIÉNAGA DE ORO</v>
          </cell>
        </row>
        <row r="18795">
          <cell r="AI18795" t="str">
            <v>SAN ANTERO</v>
          </cell>
        </row>
        <row r="18796">
          <cell r="AI18796" t="str">
            <v>PLANETA RICA</v>
          </cell>
        </row>
        <row r="18797">
          <cell r="AI18797" t="str">
            <v>MONTELÍBANO</v>
          </cell>
        </row>
        <row r="18798">
          <cell r="AI18798" t="str">
            <v>MOÑITOS</v>
          </cell>
        </row>
        <row r="18799">
          <cell r="AI18799" t="str">
            <v>MONTERÍA</v>
          </cell>
        </row>
        <row r="18800">
          <cell r="AI18800" t="str">
            <v>LORICA</v>
          </cell>
        </row>
        <row r="18801">
          <cell r="AI18801" t="str">
            <v>TIERRALTA</v>
          </cell>
        </row>
        <row r="18802">
          <cell r="AI18802" t="str">
            <v>TUCHÍN</v>
          </cell>
        </row>
        <row r="18803">
          <cell r="AI18803" t="str">
            <v>MONTERÍA</v>
          </cell>
        </row>
        <row r="18804">
          <cell r="AI18804" t="str">
            <v>TIERRALTA</v>
          </cell>
        </row>
        <row r="18805">
          <cell r="AI18805" t="str">
            <v>MONTERÍA</v>
          </cell>
        </row>
        <row r="18806">
          <cell r="AI18806" t="str">
            <v>CANALETE</v>
          </cell>
        </row>
        <row r="18807">
          <cell r="AI18807" t="str">
            <v>CANALETE</v>
          </cell>
        </row>
        <row r="18808">
          <cell r="AI18808" t="str">
            <v>MONTELÍBANO</v>
          </cell>
        </row>
        <row r="18809">
          <cell r="AI18809" t="str">
            <v>MONTERÍA</v>
          </cell>
        </row>
        <row r="18810">
          <cell r="AI18810" t="str">
            <v>SAHAGÚN</v>
          </cell>
        </row>
        <row r="18811">
          <cell r="AI18811" t="str">
            <v>MONTERÍA</v>
          </cell>
        </row>
        <row r="18812">
          <cell r="AI18812" t="str">
            <v>LORICA</v>
          </cell>
        </row>
        <row r="18813">
          <cell r="AI18813" t="str">
            <v>CERETÉ</v>
          </cell>
        </row>
        <row r="18814">
          <cell r="AI18814" t="str">
            <v>LORICA</v>
          </cell>
        </row>
        <row r="18815">
          <cell r="AI18815" t="str">
            <v>LORICA</v>
          </cell>
        </row>
        <row r="18816">
          <cell r="AI18816" t="str">
            <v>LORICA</v>
          </cell>
        </row>
        <row r="18817">
          <cell r="AI18817" t="str">
            <v>SAHAGÚN</v>
          </cell>
        </row>
        <row r="18818">
          <cell r="AI18818" t="str">
            <v>MONTERÍA</v>
          </cell>
        </row>
        <row r="18819">
          <cell r="AI18819" t="str">
            <v>MONTERÍA</v>
          </cell>
        </row>
        <row r="18820">
          <cell r="AI18820" t="str">
            <v>MONTERÍA</v>
          </cell>
        </row>
        <row r="18821">
          <cell r="AI18821" t="str">
            <v>COTORRA</v>
          </cell>
        </row>
        <row r="18822">
          <cell r="AI18822" t="str">
            <v>SAN BERNARDO DEL VIENTO</v>
          </cell>
        </row>
        <row r="18823">
          <cell r="AI18823" t="str">
            <v>MONTERÍA</v>
          </cell>
        </row>
        <row r="18824">
          <cell r="AI18824" t="str">
            <v>MONTERÍA</v>
          </cell>
        </row>
        <row r="18825">
          <cell r="AI18825" t="str">
            <v>MONTERÍA</v>
          </cell>
        </row>
        <row r="18826">
          <cell r="AI18826" t="str">
            <v>TIERRALTA</v>
          </cell>
        </row>
        <row r="18827">
          <cell r="AI18827" t="str">
            <v>LORICA</v>
          </cell>
        </row>
        <row r="18828">
          <cell r="AI18828" t="str">
            <v>MONTELÍBANO</v>
          </cell>
        </row>
        <row r="18829">
          <cell r="AI18829" t="str">
            <v>SAN PELAYO</v>
          </cell>
        </row>
        <row r="18830">
          <cell r="AI18830" t="str">
            <v>MONTERÍA</v>
          </cell>
        </row>
        <row r="18831">
          <cell r="AI18831" t="str">
            <v>MONTERÍA</v>
          </cell>
        </row>
        <row r="18832">
          <cell r="AI18832" t="str">
            <v>MONTERÍA</v>
          </cell>
        </row>
        <row r="18833">
          <cell r="AI18833" t="str">
            <v>TIERRALTA</v>
          </cell>
        </row>
        <row r="18834">
          <cell r="AI18834" t="str">
            <v>SAHAGÚN</v>
          </cell>
        </row>
        <row r="18835">
          <cell r="AI18835" t="str">
            <v>LORICA</v>
          </cell>
        </row>
        <row r="18836">
          <cell r="AI18836" t="str">
            <v>SAHAGÚN</v>
          </cell>
        </row>
        <row r="18837">
          <cell r="AI18837" t="str">
            <v>MONTERÍA</v>
          </cell>
        </row>
        <row r="18838">
          <cell r="AI18838" t="str">
            <v>MONTERÍA</v>
          </cell>
        </row>
        <row r="18839">
          <cell r="AI18839" t="str">
            <v>SAHAGÚN</v>
          </cell>
        </row>
        <row r="18840">
          <cell r="AI18840" t="str">
            <v>MONTERÍA</v>
          </cell>
        </row>
        <row r="18841">
          <cell r="AI18841" t="str">
            <v>SAHAGÚN</v>
          </cell>
        </row>
        <row r="18842">
          <cell r="AI18842" t="str">
            <v>TIERRALTA</v>
          </cell>
        </row>
        <row r="18843">
          <cell r="AI18843" t="str">
            <v>SAHAGÚN</v>
          </cell>
        </row>
        <row r="18844">
          <cell r="AI18844" t="str">
            <v>MONTELÍBANO</v>
          </cell>
        </row>
        <row r="18845">
          <cell r="AI18845" t="str">
            <v>MONTELÍBANO</v>
          </cell>
        </row>
        <row r="18846">
          <cell r="AI18846" t="str">
            <v>MONTERÍA</v>
          </cell>
        </row>
        <row r="18847">
          <cell r="AI18847" t="str">
            <v>MONTERÍA</v>
          </cell>
        </row>
        <row r="18848">
          <cell r="AI18848" t="str">
            <v>SAHAGÚN</v>
          </cell>
        </row>
        <row r="18849">
          <cell r="AI18849" t="str">
            <v>SAN PELAYO</v>
          </cell>
        </row>
        <row r="18850">
          <cell r="AI18850" t="str">
            <v>SAHAGÚN</v>
          </cell>
        </row>
        <row r="18851">
          <cell r="AI18851" t="str">
            <v>MONTERÍA</v>
          </cell>
        </row>
        <row r="18852">
          <cell r="AI18852" t="str">
            <v>SAN BERNARDO DEL VIENTO</v>
          </cell>
        </row>
        <row r="18853">
          <cell r="AI18853" t="str">
            <v>PUERTO LIBERTADOR</v>
          </cell>
        </row>
        <row r="18854">
          <cell r="AI18854" t="str">
            <v>PUEBLO NUEVO</v>
          </cell>
        </row>
        <row r="18855">
          <cell r="AI18855" t="str">
            <v>LORICA</v>
          </cell>
        </row>
        <row r="18856">
          <cell r="AI18856" t="str">
            <v>SAHAGÚN</v>
          </cell>
        </row>
        <row r="18857">
          <cell r="AI18857" t="str">
            <v>SAN ANTERO</v>
          </cell>
        </row>
        <row r="18858">
          <cell r="AI18858" t="str">
            <v>TIERRALTA</v>
          </cell>
        </row>
        <row r="18859">
          <cell r="AI18859" t="str">
            <v>SAN PELAYO</v>
          </cell>
        </row>
        <row r="18860">
          <cell r="AI18860" t="str">
            <v>MONTERÍA</v>
          </cell>
        </row>
        <row r="18861">
          <cell r="AI18861" t="str">
            <v>SAHAGÚN</v>
          </cell>
        </row>
        <row r="18862">
          <cell r="AI18862" t="str">
            <v>SAN ANDRÉS DE SOTAVENTO</v>
          </cell>
        </row>
        <row r="18863">
          <cell r="AI18863" t="str">
            <v>MONTERÍA</v>
          </cell>
        </row>
        <row r="18864">
          <cell r="AI18864" t="str">
            <v>AYAPEL</v>
          </cell>
        </row>
        <row r="18865">
          <cell r="AI18865" t="str">
            <v>PUERTO LIBERTADOR</v>
          </cell>
        </row>
        <row r="18866">
          <cell r="AI18866" t="str">
            <v>TIERRALTA</v>
          </cell>
        </row>
        <row r="18867">
          <cell r="AI18867" t="str">
            <v>PURÍSIMA DE LA CONCEPCIÓN</v>
          </cell>
        </row>
        <row r="18868">
          <cell r="AI18868" t="str">
            <v>PLANETA RICA</v>
          </cell>
        </row>
        <row r="18869">
          <cell r="AI18869" t="str">
            <v>MONTERÍA</v>
          </cell>
        </row>
        <row r="18870">
          <cell r="AI18870" t="str">
            <v>PUERTO LIBERTADOR</v>
          </cell>
        </row>
        <row r="18871">
          <cell r="AI18871" t="str">
            <v>PLANETA RICA</v>
          </cell>
        </row>
        <row r="18872">
          <cell r="AI18872" t="str">
            <v>SAN BERNARDO DEL VIENTO</v>
          </cell>
        </row>
        <row r="18873">
          <cell r="AI18873" t="str">
            <v>MONTERÍA</v>
          </cell>
        </row>
        <row r="18874">
          <cell r="AI18874" t="str">
            <v>MONTERÍA</v>
          </cell>
        </row>
        <row r="18875">
          <cell r="AI18875" t="str">
            <v>MONTERÍA</v>
          </cell>
        </row>
        <row r="18876">
          <cell r="AI18876" t="str">
            <v>MONTERÍA</v>
          </cell>
        </row>
        <row r="18877">
          <cell r="AI18877" t="str">
            <v>MONTELÍBANO</v>
          </cell>
        </row>
        <row r="18878">
          <cell r="AI18878" t="str">
            <v>MONTERÍA</v>
          </cell>
        </row>
        <row r="18879">
          <cell r="AI18879" t="str">
            <v>MONTERÍA</v>
          </cell>
        </row>
        <row r="18880">
          <cell r="AI18880" t="str">
            <v>MONTERÍA</v>
          </cell>
        </row>
        <row r="18881">
          <cell r="AI18881" t="str">
            <v>PLANETA RICA</v>
          </cell>
        </row>
        <row r="18882">
          <cell r="AI18882" t="str">
            <v>SAN PELAYO</v>
          </cell>
        </row>
        <row r="18883">
          <cell r="AI18883" t="str">
            <v>CERETÉ</v>
          </cell>
        </row>
        <row r="18884">
          <cell r="AI18884" t="str">
            <v>BUENAVISTA</v>
          </cell>
        </row>
        <row r="18885">
          <cell r="AI18885" t="str">
            <v>PLANETA RICA</v>
          </cell>
        </row>
        <row r="18886">
          <cell r="AI18886" t="str">
            <v>CHINÚ</v>
          </cell>
        </row>
        <row r="18887">
          <cell r="AI18887" t="str">
            <v>MONTERÍA</v>
          </cell>
        </row>
        <row r="18888">
          <cell r="AI18888" t="str">
            <v>CERETÉ</v>
          </cell>
        </row>
        <row r="18889">
          <cell r="AI18889" t="str">
            <v>CERETÉ</v>
          </cell>
        </row>
        <row r="18890">
          <cell r="AI18890" t="str">
            <v>PUERTO ESCONDIDO</v>
          </cell>
        </row>
        <row r="18891">
          <cell r="AI18891" t="str">
            <v>MONTERÍA</v>
          </cell>
        </row>
        <row r="18892">
          <cell r="AI18892" t="str">
            <v>CERETÉ</v>
          </cell>
        </row>
        <row r="18893">
          <cell r="AI18893" t="str">
            <v>CIÉNAGA DE ORO</v>
          </cell>
        </row>
        <row r="18894">
          <cell r="AI18894" t="str">
            <v>MONTERÍA</v>
          </cell>
        </row>
        <row r="18895">
          <cell r="AI18895" t="str">
            <v>CANALETE</v>
          </cell>
        </row>
        <row r="18896">
          <cell r="AI18896" t="str">
            <v>MOÑITOS</v>
          </cell>
        </row>
        <row r="18897">
          <cell r="AI18897" t="str">
            <v>MONTERÍA</v>
          </cell>
        </row>
        <row r="18898">
          <cell r="AI18898" t="str">
            <v>LORICA</v>
          </cell>
        </row>
        <row r="18899">
          <cell r="AI18899" t="str">
            <v>MONTERÍA</v>
          </cell>
        </row>
        <row r="18900">
          <cell r="AI18900" t="str">
            <v>MONTERÍA</v>
          </cell>
        </row>
        <row r="18901">
          <cell r="AI18901" t="str">
            <v>LORICA</v>
          </cell>
        </row>
        <row r="18902">
          <cell r="AI18902" t="str">
            <v>PUEBLO NUEVO</v>
          </cell>
        </row>
        <row r="18903">
          <cell r="AI18903" t="str">
            <v>PUERTO LIBERTADOR</v>
          </cell>
        </row>
        <row r="18904">
          <cell r="AI18904" t="str">
            <v>MONTERÍA</v>
          </cell>
        </row>
        <row r="18905">
          <cell r="AI18905" t="str">
            <v>MONTERÍA</v>
          </cell>
        </row>
        <row r="18906">
          <cell r="AI18906" t="str">
            <v>MONTERÍA</v>
          </cell>
        </row>
        <row r="18907">
          <cell r="AI18907" t="str">
            <v>CHINÚ</v>
          </cell>
        </row>
        <row r="18908">
          <cell r="AI18908" t="str">
            <v>SAHAGÚN</v>
          </cell>
        </row>
        <row r="18909">
          <cell r="AI18909" t="str">
            <v>TUCHÍN</v>
          </cell>
        </row>
        <row r="18910">
          <cell r="AI18910" t="str">
            <v>CIÉNAGA DE ORO</v>
          </cell>
        </row>
        <row r="18911">
          <cell r="AI18911" t="str">
            <v>TIERRALTA</v>
          </cell>
        </row>
        <row r="18912">
          <cell r="AI18912" t="str">
            <v>LORICA</v>
          </cell>
        </row>
        <row r="18913">
          <cell r="AI18913" t="str">
            <v>MONTERÍA</v>
          </cell>
        </row>
        <row r="18914">
          <cell r="AI18914" t="str">
            <v>LORICA</v>
          </cell>
        </row>
        <row r="18915">
          <cell r="AI18915" t="str">
            <v>LORICA</v>
          </cell>
        </row>
        <row r="18916">
          <cell r="AI18916" t="str">
            <v>MONTERÍA</v>
          </cell>
        </row>
        <row r="18917">
          <cell r="AI18917" t="str">
            <v>MONTERÍA</v>
          </cell>
        </row>
        <row r="18918">
          <cell r="AI18918" t="str">
            <v>MONTERÍA</v>
          </cell>
        </row>
        <row r="18919">
          <cell r="AI18919" t="str">
            <v>TIERRALTA</v>
          </cell>
        </row>
        <row r="18920">
          <cell r="AI18920" t="str">
            <v>MONTERÍA</v>
          </cell>
        </row>
        <row r="18921">
          <cell r="AI18921" t="str">
            <v>SAN ANTERO</v>
          </cell>
        </row>
        <row r="18922">
          <cell r="AI18922" t="str">
            <v>PUEBLO NUEVO</v>
          </cell>
        </row>
        <row r="18923">
          <cell r="AI18923" t="str">
            <v>MONTELÍBANO</v>
          </cell>
        </row>
        <row r="18924">
          <cell r="AI18924" t="str">
            <v>SAN CARLOS</v>
          </cell>
        </row>
        <row r="18925">
          <cell r="AI18925" t="str">
            <v>PLANETA RICA</v>
          </cell>
        </row>
        <row r="18926">
          <cell r="AI18926" t="str">
            <v>TIERRALTA</v>
          </cell>
        </row>
        <row r="18927">
          <cell r="AI18927" t="str">
            <v>MONTERÍA</v>
          </cell>
        </row>
        <row r="18928">
          <cell r="AI18928" t="str">
            <v>PUEBLO NUEVO</v>
          </cell>
        </row>
        <row r="18929">
          <cell r="AI18929" t="str">
            <v>PLANETA RICA</v>
          </cell>
        </row>
        <row r="18930">
          <cell r="AI18930" t="str">
            <v>BUENAVISTA</v>
          </cell>
        </row>
        <row r="18931">
          <cell r="AI18931" t="str">
            <v>PLANETA RICA</v>
          </cell>
        </row>
        <row r="18932">
          <cell r="AI18932" t="str">
            <v>LORICA</v>
          </cell>
        </row>
        <row r="18933">
          <cell r="AI18933" t="str">
            <v>MONTERÍA</v>
          </cell>
        </row>
        <row r="18934">
          <cell r="AI18934" t="str">
            <v>SAN BERNARDO DEL VIENTO</v>
          </cell>
        </row>
        <row r="18935">
          <cell r="AI18935" t="str">
            <v>MONTERÍA</v>
          </cell>
        </row>
        <row r="18936">
          <cell r="AI18936" t="str">
            <v>MONTERÍA</v>
          </cell>
        </row>
        <row r="18937">
          <cell r="AI18937" t="str">
            <v>MONTERÍA</v>
          </cell>
        </row>
        <row r="18938">
          <cell r="AI18938" t="str">
            <v>PLANETA RICA</v>
          </cell>
        </row>
        <row r="18939">
          <cell r="AI18939" t="str">
            <v>VALENCIA</v>
          </cell>
        </row>
        <row r="18940">
          <cell r="AI18940" t="str">
            <v>CERETÉ</v>
          </cell>
        </row>
        <row r="18941">
          <cell r="AI18941" t="str">
            <v>MONTELÍBANO</v>
          </cell>
        </row>
        <row r="18942">
          <cell r="AI18942" t="str">
            <v>CERETÉ</v>
          </cell>
        </row>
        <row r="18943">
          <cell r="AI18943" t="str">
            <v>CERETÉ</v>
          </cell>
        </row>
        <row r="18944">
          <cell r="AI18944" t="str">
            <v>PUEBLO NUEVO</v>
          </cell>
        </row>
        <row r="18945">
          <cell r="AI18945" t="str">
            <v>VALENCIA</v>
          </cell>
        </row>
        <row r="18946">
          <cell r="AI18946" t="str">
            <v>MONTERÍA</v>
          </cell>
        </row>
        <row r="18947">
          <cell r="AI18947" t="str">
            <v>MONTERÍA</v>
          </cell>
        </row>
        <row r="18948">
          <cell r="AI18948" t="str">
            <v>CHINÚ</v>
          </cell>
        </row>
        <row r="18949">
          <cell r="AI18949" t="str">
            <v>CERETÉ</v>
          </cell>
        </row>
        <row r="18950">
          <cell r="AI18950" t="str">
            <v>VALENCIA</v>
          </cell>
        </row>
        <row r="18951">
          <cell r="AI18951" t="str">
            <v>CHINÚ</v>
          </cell>
        </row>
        <row r="18952">
          <cell r="AI18952" t="str">
            <v>SAN PELAYO</v>
          </cell>
        </row>
        <row r="18953">
          <cell r="AI18953" t="str">
            <v>PLANETA RICA</v>
          </cell>
        </row>
        <row r="18954">
          <cell r="AI18954" t="str">
            <v>PLANETA RICA</v>
          </cell>
        </row>
        <row r="18955">
          <cell r="AI18955" t="str">
            <v>VALENCIA</v>
          </cell>
        </row>
        <row r="18956">
          <cell r="AI18956" t="str">
            <v>SAN PELAYO</v>
          </cell>
        </row>
        <row r="18957">
          <cell r="AI18957" t="str">
            <v>SAN ANTERO</v>
          </cell>
        </row>
        <row r="18958">
          <cell r="AI18958" t="str">
            <v>CERETÉ</v>
          </cell>
        </row>
        <row r="18959">
          <cell r="AI18959" t="str">
            <v>MONTELÍBANO</v>
          </cell>
        </row>
        <row r="18960">
          <cell r="AI18960" t="str">
            <v>LOS CÓRDOBAS</v>
          </cell>
        </row>
        <row r="18961">
          <cell r="AI18961" t="str">
            <v>TIERRALTA</v>
          </cell>
        </row>
        <row r="18962">
          <cell r="AI18962" t="str">
            <v>LORICA</v>
          </cell>
        </row>
        <row r="18963">
          <cell r="AI18963" t="str">
            <v>CHINÚ</v>
          </cell>
        </row>
        <row r="18964">
          <cell r="AI18964" t="str">
            <v>PLANETA RICA</v>
          </cell>
        </row>
        <row r="18965">
          <cell r="AI18965" t="str">
            <v>MONTERÍA</v>
          </cell>
        </row>
        <row r="18966">
          <cell r="AI18966" t="str">
            <v>CERETÉ</v>
          </cell>
        </row>
        <row r="18967">
          <cell r="AI18967" t="str">
            <v>LA APARTADA</v>
          </cell>
        </row>
        <row r="18968">
          <cell r="AI18968" t="str">
            <v>VALENCIA</v>
          </cell>
        </row>
        <row r="18969">
          <cell r="AI18969" t="str">
            <v>CERETÉ</v>
          </cell>
        </row>
        <row r="18970">
          <cell r="AI18970" t="str">
            <v>MONTERÍA</v>
          </cell>
        </row>
        <row r="18971">
          <cell r="AI18971" t="str">
            <v>MONTERÍA</v>
          </cell>
        </row>
        <row r="18972">
          <cell r="AI18972" t="str">
            <v>MONTERÍA</v>
          </cell>
        </row>
        <row r="18973">
          <cell r="AI18973" t="str">
            <v>MONTERÍA</v>
          </cell>
        </row>
        <row r="18974">
          <cell r="AI18974" t="str">
            <v>MONTERÍA</v>
          </cell>
        </row>
        <row r="18975">
          <cell r="AI18975" t="str">
            <v>SAN BERNARDO DEL VIENTO</v>
          </cell>
        </row>
        <row r="18976">
          <cell r="AI18976" t="str">
            <v>TUCHÍN</v>
          </cell>
        </row>
        <row r="18977">
          <cell r="AI18977" t="str">
            <v>PLANETA RICA</v>
          </cell>
        </row>
        <row r="18978">
          <cell r="AI18978" t="str">
            <v>VALENCIA</v>
          </cell>
        </row>
        <row r="18979">
          <cell r="AI18979" t="str">
            <v>MOÑITOS</v>
          </cell>
        </row>
        <row r="18980">
          <cell r="AI18980" t="str">
            <v>PUERTO LIBERTADOR</v>
          </cell>
        </row>
        <row r="18981">
          <cell r="AI18981" t="str">
            <v>SAN PELAYO</v>
          </cell>
        </row>
        <row r="18982">
          <cell r="AI18982" t="str">
            <v>SAHAGÚN</v>
          </cell>
        </row>
        <row r="18983">
          <cell r="AI18983" t="str">
            <v>SAN BERNARDO DEL VIENTO</v>
          </cell>
        </row>
        <row r="18984">
          <cell r="AI18984" t="str">
            <v>LORICA</v>
          </cell>
        </row>
        <row r="18985">
          <cell r="AI18985" t="str">
            <v>MONTERÍA</v>
          </cell>
        </row>
        <row r="18986">
          <cell r="AI18986" t="str">
            <v>CHINÚ</v>
          </cell>
        </row>
        <row r="18987">
          <cell r="AI18987" t="str">
            <v>MONTERÍA</v>
          </cell>
        </row>
        <row r="18988">
          <cell r="AI18988" t="str">
            <v>MONTERÍA</v>
          </cell>
        </row>
        <row r="18989">
          <cell r="AI18989" t="str">
            <v>TIERRALTA</v>
          </cell>
        </row>
        <row r="18990">
          <cell r="AI18990" t="str">
            <v>MONTERÍA</v>
          </cell>
        </row>
        <row r="18991">
          <cell r="AI18991" t="str">
            <v>SAHAGÚN</v>
          </cell>
        </row>
        <row r="18992">
          <cell r="AI18992" t="str">
            <v>CHINÚ</v>
          </cell>
        </row>
        <row r="18993">
          <cell r="AI18993" t="str">
            <v>PLANETA RICA</v>
          </cell>
        </row>
        <row r="18994">
          <cell r="AI18994" t="str">
            <v>PLANETA RICA</v>
          </cell>
        </row>
        <row r="18995">
          <cell r="AI18995" t="str">
            <v>SAHAGÚN</v>
          </cell>
        </row>
        <row r="18996">
          <cell r="AI18996" t="str">
            <v>MONTERÍA</v>
          </cell>
        </row>
        <row r="18997">
          <cell r="AI18997" t="str">
            <v>TIERRALTA</v>
          </cell>
        </row>
        <row r="18998">
          <cell r="AI18998" t="str">
            <v>CERETÉ</v>
          </cell>
        </row>
        <row r="18999">
          <cell r="AI18999" t="str">
            <v>CIÉNAGA DE ORO</v>
          </cell>
        </row>
        <row r="19000">
          <cell r="AI19000" t="str">
            <v>SAHAGÚN</v>
          </cell>
        </row>
        <row r="19001">
          <cell r="AI19001" t="str">
            <v>SAHAGÚN</v>
          </cell>
        </row>
        <row r="19002">
          <cell r="AI19002" t="str">
            <v>VALENCIA</v>
          </cell>
        </row>
        <row r="19003">
          <cell r="AI19003" t="str">
            <v>MONTERÍA</v>
          </cell>
        </row>
        <row r="19004">
          <cell r="AI19004" t="str">
            <v>SAN PELAYO</v>
          </cell>
        </row>
        <row r="19005">
          <cell r="AI19005" t="str">
            <v>CIÉNAGA DE ORO</v>
          </cell>
        </row>
        <row r="19006">
          <cell r="AI19006" t="str">
            <v>MONTERÍA</v>
          </cell>
        </row>
        <row r="19007">
          <cell r="AI19007" t="str">
            <v>LORICA</v>
          </cell>
        </row>
        <row r="19008">
          <cell r="AI19008" t="str">
            <v>SAN ANDRÉS DE SOTAVENTO</v>
          </cell>
        </row>
        <row r="19009">
          <cell r="AI19009" t="str">
            <v>TIERRALTA</v>
          </cell>
        </row>
        <row r="19010">
          <cell r="AI19010" t="str">
            <v>AYAPEL</v>
          </cell>
        </row>
        <row r="19011">
          <cell r="AI19011" t="str">
            <v>MOÑITOS</v>
          </cell>
        </row>
        <row r="19012">
          <cell r="AI19012" t="str">
            <v>MONTERÍA</v>
          </cell>
        </row>
        <row r="19013">
          <cell r="AI19013" t="str">
            <v>MONTERÍA</v>
          </cell>
        </row>
        <row r="19014">
          <cell r="AI19014" t="str">
            <v>MONTELÍBANO</v>
          </cell>
        </row>
        <row r="19015">
          <cell r="AI19015" t="str">
            <v>CERETÉ</v>
          </cell>
        </row>
        <row r="19016">
          <cell r="AI19016" t="str">
            <v>CIÉNAGA DE ORO</v>
          </cell>
        </row>
        <row r="19017">
          <cell r="AI19017" t="str">
            <v>MONTERÍA</v>
          </cell>
        </row>
        <row r="19018">
          <cell r="AI19018" t="str">
            <v>MONTELÍBANO</v>
          </cell>
        </row>
        <row r="19019">
          <cell r="AI19019" t="str">
            <v>CERETÉ</v>
          </cell>
        </row>
        <row r="19020">
          <cell r="AI19020" t="str">
            <v>TIERRALTA</v>
          </cell>
        </row>
        <row r="19021">
          <cell r="AI19021" t="str">
            <v>MONTERÍA</v>
          </cell>
        </row>
        <row r="19022">
          <cell r="AI19022" t="str">
            <v>MONTERÍA</v>
          </cell>
        </row>
        <row r="19023">
          <cell r="AI19023" t="str">
            <v>MONTERÍA</v>
          </cell>
        </row>
        <row r="19024">
          <cell r="AI19024" t="str">
            <v>VALENCIA</v>
          </cell>
        </row>
        <row r="19025">
          <cell r="AI19025" t="str">
            <v>SAN BERNARDO DEL VIENTO</v>
          </cell>
        </row>
        <row r="19026">
          <cell r="AI19026" t="str">
            <v>MONTERÍA</v>
          </cell>
        </row>
        <row r="19027">
          <cell r="AI19027" t="str">
            <v>MONTERÍA</v>
          </cell>
        </row>
        <row r="19028">
          <cell r="AI19028" t="str">
            <v>MONTELÍBANO</v>
          </cell>
        </row>
        <row r="19029">
          <cell r="AI19029" t="str">
            <v>MONTERÍA</v>
          </cell>
        </row>
        <row r="19030">
          <cell r="AI19030" t="str">
            <v>MONTERÍA</v>
          </cell>
        </row>
        <row r="19031">
          <cell r="AI19031" t="str">
            <v>MONTELÍBANO</v>
          </cell>
        </row>
        <row r="19032">
          <cell r="AI19032" t="str">
            <v>PUERTO ESCONDIDO</v>
          </cell>
        </row>
        <row r="19033">
          <cell r="AI19033" t="str">
            <v>MONTERÍA</v>
          </cell>
        </row>
        <row r="19034">
          <cell r="AI19034" t="str">
            <v>CIÉNAGA DE ORO</v>
          </cell>
        </row>
        <row r="19035">
          <cell r="AI19035" t="str">
            <v>LOS CÓRDOBAS</v>
          </cell>
        </row>
        <row r="19036">
          <cell r="AI19036" t="str">
            <v>MONTERÍA</v>
          </cell>
        </row>
        <row r="19037">
          <cell r="AI19037" t="str">
            <v>PUEBLO NUEVO</v>
          </cell>
        </row>
        <row r="19038">
          <cell r="AI19038" t="str">
            <v>PUEBLO NUEVO</v>
          </cell>
        </row>
        <row r="19039">
          <cell r="AI19039" t="str">
            <v>MONTERÍA</v>
          </cell>
        </row>
        <row r="19040">
          <cell r="AI19040" t="str">
            <v>MONTERÍA</v>
          </cell>
        </row>
        <row r="19041">
          <cell r="AI19041" t="str">
            <v>MONTERÍA</v>
          </cell>
        </row>
        <row r="19042">
          <cell r="AI19042" t="str">
            <v>MONTELÍBANO</v>
          </cell>
        </row>
        <row r="19043">
          <cell r="AI19043" t="str">
            <v>MONTERÍA</v>
          </cell>
        </row>
        <row r="19044">
          <cell r="AI19044" t="str">
            <v>MONTELÍBANO</v>
          </cell>
        </row>
        <row r="19045">
          <cell r="AI19045" t="str">
            <v>LORICA</v>
          </cell>
        </row>
        <row r="19046">
          <cell r="AI19046" t="str">
            <v>MONTERÍA</v>
          </cell>
        </row>
        <row r="19047">
          <cell r="AI19047" t="str">
            <v>MOÑITOS</v>
          </cell>
        </row>
        <row r="19048">
          <cell r="AI19048" t="str">
            <v>MONTELÍBANO</v>
          </cell>
        </row>
        <row r="19049">
          <cell r="AI19049" t="str">
            <v>PLANETA RICA</v>
          </cell>
        </row>
        <row r="19050">
          <cell r="AI19050" t="str">
            <v>BUENAVISTA</v>
          </cell>
        </row>
        <row r="19051">
          <cell r="AI19051" t="str">
            <v>MONTERÍA</v>
          </cell>
        </row>
        <row r="19052">
          <cell r="AI19052" t="str">
            <v>SAHAGÚN</v>
          </cell>
        </row>
        <row r="19053">
          <cell r="AI19053" t="str">
            <v>MONTERÍA</v>
          </cell>
        </row>
        <row r="19054">
          <cell r="AI19054" t="str">
            <v>MONTERÍA</v>
          </cell>
        </row>
        <row r="19055">
          <cell r="AI19055" t="str">
            <v>SAHAGÚN</v>
          </cell>
        </row>
        <row r="19056">
          <cell r="AI19056" t="str">
            <v>SAHAGÚN</v>
          </cell>
        </row>
        <row r="19057">
          <cell r="AI19057" t="str">
            <v>PLANETA RICA</v>
          </cell>
        </row>
        <row r="19058">
          <cell r="AI19058" t="str">
            <v>SAHAGÚN</v>
          </cell>
        </row>
        <row r="19059">
          <cell r="AI19059" t="str">
            <v>PLANETA RICA</v>
          </cell>
        </row>
        <row r="19060">
          <cell r="AI19060" t="str">
            <v>AYAPEL</v>
          </cell>
        </row>
        <row r="19061">
          <cell r="AI19061" t="str">
            <v>LORICA</v>
          </cell>
        </row>
        <row r="19062">
          <cell r="AI19062" t="str">
            <v>MONTERÍA</v>
          </cell>
        </row>
        <row r="19063">
          <cell r="AI19063" t="str">
            <v>MOÑITOS</v>
          </cell>
        </row>
        <row r="19064">
          <cell r="AI19064" t="str">
            <v>PLANETA RICA</v>
          </cell>
        </row>
        <row r="19065">
          <cell r="AI19065" t="str">
            <v>PLANETA RICA</v>
          </cell>
        </row>
        <row r="19066">
          <cell r="AI19066" t="str">
            <v>SAHAGÚN</v>
          </cell>
        </row>
        <row r="19067">
          <cell r="AI19067" t="str">
            <v>MONTERÍA</v>
          </cell>
        </row>
        <row r="19068">
          <cell r="AI19068" t="str">
            <v>MONTERÍA</v>
          </cell>
        </row>
        <row r="19069">
          <cell r="AI19069" t="str">
            <v>MONTERÍA</v>
          </cell>
        </row>
        <row r="19070">
          <cell r="AI19070" t="str">
            <v>LORICA</v>
          </cell>
        </row>
        <row r="19071">
          <cell r="AI19071" t="str">
            <v>LORICA</v>
          </cell>
        </row>
        <row r="19072">
          <cell r="AI19072" t="str">
            <v>TIERRALTA</v>
          </cell>
        </row>
        <row r="19073">
          <cell r="AI19073" t="str">
            <v>MOMIL</v>
          </cell>
        </row>
        <row r="19074">
          <cell r="AI19074" t="str">
            <v>PLANETA RICA</v>
          </cell>
        </row>
        <row r="19075">
          <cell r="AI19075" t="str">
            <v>TIERRALTA</v>
          </cell>
        </row>
        <row r="19076">
          <cell r="AI19076" t="str">
            <v>CANALETE</v>
          </cell>
        </row>
        <row r="19077">
          <cell r="AI19077" t="str">
            <v>LORICA</v>
          </cell>
        </row>
        <row r="19078">
          <cell r="AI19078" t="str">
            <v>MONTERÍA</v>
          </cell>
        </row>
        <row r="19079">
          <cell r="AI19079" t="str">
            <v>MONTERÍA</v>
          </cell>
        </row>
        <row r="19080">
          <cell r="AI19080" t="str">
            <v>LORICA</v>
          </cell>
        </row>
        <row r="19081">
          <cell r="AI19081" t="str">
            <v>PLANETA RICA</v>
          </cell>
        </row>
        <row r="19082">
          <cell r="AI19082" t="str">
            <v>SAHAGÚN</v>
          </cell>
        </row>
        <row r="19083">
          <cell r="AI19083" t="str">
            <v>CIÉNAGA DE ORO</v>
          </cell>
        </row>
        <row r="19084">
          <cell r="AI19084" t="str">
            <v>PLANETA RICA</v>
          </cell>
        </row>
        <row r="19085">
          <cell r="AI19085" t="str">
            <v>CERETÉ</v>
          </cell>
        </row>
        <row r="19086">
          <cell r="AI19086" t="str">
            <v>LORICA</v>
          </cell>
        </row>
        <row r="19087">
          <cell r="AI19087" t="str">
            <v>MOÑITOS</v>
          </cell>
        </row>
        <row r="19088">
          <cell r="AI19088" t="str">
            <v>SAN BERNARDO DEL VIENTO</v>
          </cell>
        </row>
        <row r="19089">
          <cell r="AI19089" t="str">
            <v>MONTERÍA</v>
          </cell>
        </row>
        <row r="19090">
          <cell r="AI19090" t="str">
            <v>SAN CARLOS</v>
          </cell>
        </row>
        <row r="19091">
          <cell r="AI19091" t="str">
            <v>VALENCIA</v>
          </cell>
        </row>
        <row r="19092">
          <cell r="AI19092" t="str">
            <v>MONTERÍA</v>
          </cell>
        </row>
        <row r="19093">
          <cell r="AI19093" t="str">
            <v>MONTERÍA</v>
          </cell>
        </row>
        <row r="19094">
          <cell r="AI19094" t="str">
            <v>PUERTO LIBERTADOR</v>
          </cell>
        </row>
        <row r="19095">
          <cell r="AI19095" t="str">
            <v>MONTERÍA</v>
          </cell>
        </row>
        <row r="19096">
          <cell r="AI19096" t="str">
            <v>MONTERÍA</v>
          </cell>
        </row>
        <row r="19097">
          <cell r="AI19097" t="str">
            <v>MOMIL</v>
          </cell>
        </row>
        <row r="19098">
          <cell r="AI19098" t="str">
            <v>PUERTO LIBERTADOR</v>
          </cell>
        </row>
        <row r="19099">
          <cell r="AI19099" t="str">
            <v>LA APARTADA</v>
          </cell>
        </row>
        <row r="19100">
          <cell r="AI19100" t="str">
            <v>MONTERÍA</v>
          </cell>
        </row>
        <row r="19101">
          <cell r="AI19101" t="str">
            <v>TIERRALTA</v>
          </cell>
        </row>
        <row r="19102">
          <cell r="AI19102" t="str">
            <v>CIÉNAGA DE ORO</v>
          </cell>
        </row>
        <row r="19103">
          <cell r="AI19103" t="str">
            <v>TIERRALTA</v>
          </cell>
        </row>
        <row r="19104">
          <cell r="AI19104" t="str">
            <v>MONTERÍA</v>
          </cell>
        </row>
        <row r="19105">
          <cell r="AI19105" t="str">
            <v>SAN BERNARDO DEL VIENTO</v>
          </cell>
        </row>
        <row r="19106">
          <cell r="AI19106" t="str">
            <v>VALENCIA</v>
          </cell>
        </row>
        <row r="19107">
          <cell r="AI19107" t="str">
            <v>MONTELÍBANO</v>
          </cell>
        </row>
        <row r="19108">
          <cell r="AI19108" t="str">
            <v>CIÉNAGA DE ORO</v>
          </cell>
        </row>
        <row r="19109">
          <cell r="AI19109" t="str">
            <v>LOS CÓRDOBAS</v>
          </cell>
        </row>
        <row r="19110">
          <cell r="AI19110" t="str">
            <v>MONTERÍA</v>
          </cell>
        </row>
        <row r="19111">
          <cell r="AI19111" t="str">
            <v>MONTERÍA</v>
          </cell>
        </row>
        <row r="19112">
          <cell r="AI19112" t="str">
            <v>MONTERÍA</v>
          </cell>
        </row>
        <row r="19113">
          <cell r="AI19113" t="str">
            <v>MONTERÍA</v>
          </cell>
        </row>
        <row r="19114">
          <cell r="AI19114" t="str">
            <v>TIERRALTA</v>
          </cell>
        </row>
        <row r="19115">
          <cell r="AI19115" t="str">
            <v>SAN BERNARDO DEL VIENTO</v>
          </cell>
        </row>
        <row r="19116">
          <cell r="AI19116" t="str">
            <v>MONTERÍA</v>
          </cell>
        </row>
        <row r="19117">
          <cell r="AI19117" t="str">
            <v>PUERTO LIBERTADOR</v>
          </cell>
        </row>
        <row r="19118">
          <cell r="AI19118" t="str">
            <v>SAN ANTERO</v>
          </cell>
        </row>
        <row r="19119">
          <cell r="AI19119" t="str">
            <v>MONTERÍA</v>
          </cell>
        </row>
        <row r="19120">
          <cell r="AI19120" t="str">
            <v>MONTERÍA</v>
          </cell>
        </row>
        <row r="19121">
          <cell r="AI19121" t="str">
            <v>SAHAGÚN</v>
          </cell>
        </row>
        <row r="19122">
          <cell r="AI19122" t="str">
            <v>MONTERÍA</v>
          </cell>
        </row>
        <row r="19123">
          <cell r="AI19123" t="str">
            <v>PURÍSIMA DE LA CONCEPCIÓN</v>
          </cell>
        </row>
        <row r="19124">
          <cell r="AI19124" t="str">
            <v>MONTERÍA</v>
          </cell>
        </row>
        <row r="19125">
          <cell r="AI19125" t="str">
            <v>MONTERÍA</v>
          </cell>
        </row>
        <row r="19126">
          <cell r="AI19126" t="str">
            <v>VALENCIA</v>
          </cell>
        </row>
        <row r="19127">
          <cell r="AI19127" t="str">
            <v>SAN ANDRÉS DE SOTAVENTO</v>
          </cell>
        </row>
        <row r="19128">
          <cell r="AI19128" t="str">
            <v>PURÍSIMA DE LA CONCEPCIÓN</v>
          </cell>
        </row>
        <row r="19129">
          <cell r="AI19129" t="str">
            <v>PUERTO LIBERTADOR</v>
          </cell>
        </row>
        <row r="19130">
          <cell r="AI19130" t="str">
            <v>TIERRALTA</v>
          </cell>
        </row>
        <row r="19131">
          <cell r="AI19131" t="str">
            <v>MONTERÍA</v>
          </cell>
        </row>
        <row r="19132">
          <cell r="AI19132" t="str">
            <v>AYAPEL</v>
          </cell>
        </row>
        <row r="19133">
          <cell r="AI19133" t="str">
            <v>LORICA</v>
          </cell>
        </row>
        <row r="19134">
          <cell r="AI19134" t="str">
            <v>MONTERÍA</v>
          </cell>
        </row>
        <row r="19135">
          <cell r="AI19135" t="str">
            <v>TIERRALTA</v>
          </cell>
        </row>
        <row r="19136">
          <cell r="AI19136" t="str">
            <v>SAN PELAYO</v>
          </cell>
        </row>
        <row r="19137">
          <cell r="AI19137" t="str">
            <v>MONTERÍA</v>
          </cell>
        </row>
        <row r="19138">
          <cell r="AI19138" t="str">
            <v>MONTELÍBANO</v>
          </cell>
        </row>
        <row r="19139">
          <cell r="AI19139" t="str">
            <v>LORICA</v>
          </cell>
        </row>
        <row r="19140">
          <cell r="AI19140" t="str">
            <v>MONTERÍA</v>
          </cell>
        </row>
        <row r="19141">
          <cell r="AI19141" t="str">
            <v>LORICA</v>
          </cell>
        </row>
        <row r="19142">
          <cell r="AI19142" t="str">
            <v>MONTERÍA</v>
          </cell>
        </row>
        <row r="19143">
          <cell r="AI19143" t="str">
            <v>TIERRALTA</v>
          </cell>
        </row>
        <row r="19144">
          <cell r="AI19144" t="str">
            <v>MONTERÍA</v>
          </cell>
        </row>
        <row r="19145">
          <cell r="AI19145" t="str">
            <v>MONTERÍA</v>
          </cell>
        </row>
        <row r="19146">
          <cell r="AI19146" t="str">
            <v>MONTERÍA</v>
          </cell>
        </row>
        <row r="19147">
          <cell r="AI19147" t="str">
            <v>PLANETA RICA</v>
          </cell>
        </row>
        <row r="19148">
          <cell r="AI19148" t="str">
            <v>SAN ANTERO</v>
          </cell>
        </row>
        <row r="19149">
          <cell r="AI19149" t="str">
            <v>LA APARTADA</v>
          </cell>
        </row>
        <row r="19150">
          <cell r="AI19150" t="str">
            <v>SAHAGÚN</v>
          </cell>
        </row>
        <row r="19151">
          <cell r="AI19151" t="str">
            <v>MOÑITOS</v>
          </cell>
        </row>
        <row r="19152">
          <cell r="AI19152" t="str">
            <v>LOS CÓRDOBAS</v>
          </cell>
        </row>
        <row r="19153">
          <cell r="AI19153" t="str">
            <v>TIERRALTA</v>
          </cell>
        </row>
        <row r="19154">
          <cell r="AI19154" t="str">
            <v>MOÑITOS</v>
          </cell>
        </row>
        <row r="19155">
          <cell r="AI19155" t="str">
            <v>SAN BERNARDO DEL VIENTO</v>
          </cell>
        </row>
        <row r="19156">
          <cell r="AI19156" t="str">
            <v>MONTERÍA</v>
          </cell>
        </row>
        <row r="19157">
          <cell r="AI19157" t="str">
            <v>MONTELÍBANO</v>
          </cell>
        </row>
        <row r="19158">
          <cell r="AI19158" t="str">
            <v>LORICA</v>
          </cell>
        </row>
        <row r="19159">
          <cell r="AI19159" t="str">
            <v>CHINÚ</v>
          </cell>
        </row>
        <row r="19160">
          <cell r="AI19160" t="str">
            <v>SAN CARLOS</v>
          </cell>
        </row>
        <row r="19161">
          <cell r="AI19161" t="str">
            <v>AYAPEL</v>
          </cell>
        </row>
        <row r="19162">
          <cell r="AI19162" t="str">
            <v>PURÍSIMA DE LA CONCEPCIÓN</v>
          </cell>
        </row>
        <row r="19163">
          <cell r="AI19163" t="str">
            <v>PURÍSIMA DE LA CONCEPCIÓN</v>
          </cell>
        </row>
        <row r="19164">
          <cell r="AI19164" t="str">
            <v>VALENCIA</v>
          </cell>
        </row>
        <row r="19165">
          <cell r="AI19165" t="str">
            <v>VALENCIA</v>
          </cell>
        </row>
        <row r="19166">
          <cell r="AI19166" t="str">
            <v>MONTERÍA</v>
          </cell>
        </row>
        <row r="19167">
          <cell r="AI19167" t="str">
            <v>SAN PELAYO</v>
          </cell>
        </row>
        <row r="19168">
          <cell r="AI19168" t="str">
            <v>MONTERÍA</v>
          </cell>
        </row>
        <row r="19169">
          <cell r="AI19169" t="str">
            <v>LORICA</v>
          </cell>
        </row>
        <row r="19170">
          <cell r="AI19170" t="str">
            <v>SAN BERNARDO DEL VIENTO</v>
          </cell>
        </row>
        <row r="19171">
          <cell r="AI19171" t="str">
            <v>MONTERÍA</v>
          </cell>
        </row>
        <row r="19172">
          <cell r="AI19172" t="str">
            <v>MONTERÍA</v>
          </cell>
        </row>
        <row r="19173">
          <cell r="AI19173" t="str">
            <v>SAN BERNARDO DEL VIENTO</v>
          </cell>
        </row>
        <row r="19174">
          <cell r="AI19174" t="str">
            <v>TIERRALTA</v>
          </cell>
        </row>
        <row r="19175">
          <cell r="AI19175" t="str">
            <v>PLANETA RICA</v>
          </cell>
        </row>
        <row r="19176">
          <cell r="AI19176" t="str">
            <v>MONTELÍBANO</v>
          </cell>
        </row>
        <row r="19177">
          <cell r="AI19177" t="str">
            <v>TIERRALTA</v>
          </cell>
        </row>
        <row r="19178">
          <cell r="AI19178" t="str">
            <v>MONTERÍA</v>
          </cell>
        </row>
        <row r="19179">
          <cell r="AI19179" t="str">
            <v>MONTERÍA</v>
          </cell>
        </row>
        <row r="19180">
          <cell r="AI19180" t="str">
            <v>MONTERÍA</v>
          </cell>
        </row>
        <row r="19181">
          <cell r="AI19181" t="str">
            <v>TIERRALTA</v>
          </cell>
        </row>
        <row r="19182">
          <cell r="AI19182" t="str">
            <v>PURÍSIMA DE LA CONCEPCIÓN</v>
          </cell>
        </row>
        <row r="19183">
          <cell r="AI19183" t="str">
            <v>SAN BERNARDO DEL VIENTO</v>
          </cell>
        </row>
        <row r="19184">
          <cell r="AI19184" t="str">
            <v>MONTERÍA</v>
          </cell>
        </row>
        <row r="19185">
          <cell r="AI19185" t="str">
            <v>MONTELÍBANO</v>
          </cell>
        </row>
        <row r="19186">
          <cell r="AI19186" t="str">
            <v>SAN PELAYO</v>
          </cell>
        </row>
        <row r="19187">
          <cell r="AI19187" t="str">
            <v>CERETÉ</v>
          </cell>
        </row>
        <row r="19188">
          <cell r="AI19188" t="str">
            <v>MONTELÍBANO</v>
          </cell>
        </row>
        <row r="19189">
          <cell r="AI19189" t="str">
            <v>MONTERÍA</v>
          </cell>
        </row>
        <row r="19190">
          <cell r="AI19190" t="str">
            <v>MONTERÍA</v>
          </cell>
        </row>
        <row r="19191">
          <cell r="AI19191" t="str">
            <v>TIERRALTA</v>
          </cell>
        </row>
        <row r="19192">
          <cell r="AI19192" t="str">
            <v>MONTERÍA</v>
          </cell>
        </row>
        <row r="19193">
          <cell r="AI19193" t="str">
            <v>LORICA</v>
          </cell>
        </row>
        <row r="19194">
          <cell r="AI19194" t="str">
            <v>CIÉNAGA DE ORO</v>
          </cell>
        </row>
        <row r="19195">
          <cell r="AI19195" t="str">
            <v>TIERRALTA</v>
          </cell>
        </row>
        <row r="19196">
          <cell r="AI19196" t="str">
            <v>SAN PELAYO</v>
          </cell>
        </row>
        <row r="19197">
          <cell r="AI19197" t="str">
            <v>LORICA</v>
          </cell>
        </row>
        <row r="19198">
          <cell r="AI19198" t="str">
            <v>MONTERÍA</v>
          </cell>
        </row>
        <row r="19199">
          <cell r="AI19199" t="str">
            <v>LORICA</v>
          </cell>
        </row>
        <row r="19200">
          <cell r="AI19200" t="str">
            <v>MONTERÍA</v>
          </cell>
        </row>
        <row r="19201">
          <cell r="AI19201" t="str">
            <v>CERETÉ</v>
          </cell>
        </row>
        <row r="19202">
          <cell r="AI19202" t="str">
            <v>MONTERÍA</v>
          </cell>
        </row>
        <row r="19203">
          <cell r="AI19203" t="str">
            <v>MONTERÍA</v>
          </cell>
        </row>
        <row r="19204">
          <cell r="AI19204" t="str">
            <v>SAN ANTERO</v>
          </cell>
        </row>
        <row r="19205">
          <cell r="AI19205" t="str">
            <v>MONTERÍA</v>
          </cell>
        </row>
        <row r="19206">
          <cell r="AI19206" t="str">
            <v>TIERRALTA</v>
          </cell>
        </row>
        <row r="19207">
          <cell r="AI19207" t="str">
            <v>MONTELÍBANO</v>
          </cell>
        </row>
        <row r="19208">
          <cell r="AI19208" t="str">
            <v>CERETÉ</v>
          </cell>
        </row>
        <row r="19209">
          <cell r="AI19209" t="str">
            <v>TIERRALTA</v>
          </cell>
        </row>
        <row r="19210">
          <cell r="AI19210" t="str">
            <v>SAHAGÚN</v>
          </cell>
        </row>
        <row r="19211">
          <cell r="AI19211" t="str">
            <v>SAN CARLOS</v>
          </cell>
        </row>
        <row r="19212">
          <cell r="AI19212" t="str">
            <v>SAN JOSÉ DE URÉ</v>
          </cell>
        </row>
        <row r="19213">
          <cell r="AI19213" t="str">
            <v>MONTERÍA</v>
          </cell>
        </row>
        <row r="19214">
          <cell r="AI19214" t="str">
            <v>SAN CARLOS</v>
          </cell>
        </row>
        <row r="19215">
          <cell r="AI19215" t="str">
            <v>PLANETA RICA</v>
          </cell>
        </row>
        <row r="19216">
          <cell r="AI19216" t="str">
            <v>SAN PELAYO</v>
          </cell>
        </row>
        <row r="19217">
          <cell r="AI19217" t="str">
            <v>MONTERÍA</v>
          </cell>
        </row>
        <row r="19218">
          <cell r="AI19218" t="str">
            <v>SAN ANTERO</v>
          </cell>
        </row>
        <row r="19219">
          <cell r="AI19219" t="str">
            <v>BUENAVISTA</v>
          </cell>
        </row>
        <row r="19220">
          <cell r="AI19220" t="str">
            <v>VALENCIA</v>
          </cell>
        </row>
        <row r="19221">
          <cell r="AI19221" t="str">
            <v>SAHAGÚN</v>
          </cell>
        </row>
        <row r="19222">
          <cell r="AI19222" t="str">
            <v>SAHAGÚN</v>
          </cell>
        </row>
        <row r="19223">
          <cell r="AI19223" t="str">
            <v>MONTERÍA</v>
          </cell>
        </row>
        <row r="19224">
          <cell r="AI19224" t="str">
            <v>PUERTO ESCONDIDO</v>
          </cell>
        </row>
        <row r="19225">
          <cell r="AI19225" t="str">
            <v>MOÑITOS</v>
          </cell>
        </row>
        <row r="19226">
          <cell r="AI19226" t="str">
            <v>MONTERÍA</v>
          </cell>
        </row>
        <row r="19227">
          <cell r="AI19227" t="str">
            <v>SAN PELAYO</v>
          </cell>
        </row>
        <row r="19228">
          <cell r="AI19228" t="str">
            <v>LORICA</v>
          </cell>
        </row>
        <row r="19229">
          <cell r="AI19229" t="str">
            <v>TIERRALTA</v>
          </cell>
        </row>
        <row r="19230">
          <cell r="AI19230" t="str">
            <v>MONTERÍA</v>
          </cell>
        </row>
        <row r="19231">
          <cell r="AI19231" t="str">
            <v>MONTELÍBANO</v>
          </cell>
        </row>
        <row r="19232">
          <cell r="AI19232" t="str">
            <v>TIERRALTA</v>
          </cell>
        </row>
        <row r="19233">
          <cell r="AI19233" t="str">
            <v>PUEBLO NUEVO</v>
          </cell>
        </row>
        <row r="19234">
          <cell r="AI19234" t="str">
            <v>MONTERÍA</v>
          </cell>
        </row>
        <row r="19235">
          <cell r="AI19235" t="str">
            <v>MONTERÍA</v>
          </cell>
        </row>
        <row r="19236">
          <cell r="AI19236" t="str">
            <v>SAHAGÚN</v>
          </cell>
        </row>
        <row r="19237">
          <cell r="AI19237" t="str">
            <v>TIERRALTA</v>
          </cell>
        </row>
        <row r="19238">
          <cell r="AI19238" t="str">
            <v>CERETÉ</v>
          </cell>
        </row>
        <row r="19239">
          <cell r="AI19239" t="str">
            <v>CANALETE</v>
          </cell>
        </row>
        <row r="19240">
          <cell r="AI19240" t="str">
            <v>LORICA</v>
          </cell>
        </row>
        <row r="19241">
          <cell r="AI19241" t="str">
            <v>MONTERÍA</v>
          </cell>
        </row>
        <row r="19242">
          <cell r="AI19242" t="str">
            <v>CANALETE</v>
          </cell>
        </row>
        <row r="19243">
          <cell r="AI19243" t="str">
            <v>LORICA</v>
          </cell>
        </row>
        <row r="19244">
          <cell r="AI19244" t="str">
            <v>MONTERÍA</v>
          </cell>
        </row>
        <row r="19245">
          <cell r="AI19245" t="str">
            <v>MONTERÍA</v>
          </cell>
        </row>
        <row r="19246">
          <cell r="AI19246" t="str">
            <v>SAN ANDRÉS DE SOTAVENTO</v>
          </cell>
        </row>
        <row r="19247">
          <cell r="AI19247" t="str">
            <v>MOÑITOS</v>
          </cell>
        </row>
        <row r="19248">
          <cell r="AI19248" t="str">
            <v>CIÉNAGA DE ORO</v>
          </cell>
        </row>
        <row r="19249">
          <cell r="AI19249" t="str">
            <v>MONTERÍA</v>
          </cell>
        </row>
        <row r="19250">
          <cell r="AI19250" t="str">
            <v>MONTELÍBANO</v>
          </cell>
        </row>
        <row r="19251">
          <cell r="AI19251" t="str">
            <v>CIÉNAGA DE ORO</v>
          </cell>
        </row>
        <row r="19252">
          <cell r="AI19252" t="str">
            <v>MONTERÍA</v>
          </cell>
        </row>
        <row r="19253">
          <cell r="AI19253" t="str">
            <v>PLANETA RICA</v>
          </cell>
        </row>
        <row r="19254">
          <cell r="AI19254" t="str">
            <v>MONTERÍA</v>
          </cell>
        </row>
        <row r="19255">
          <cell r="AI19255" t="str">
            <v>LORICA</v>
          </cell>
        </row>
        <row r="19256">
          <cell r="AI19256" t="str">
            <v>LORICA</v>
          </cell>
        </row>
        <row r="19257">
          <cell r="AI19257" t="str">
            <v>CIÉNAGA DE ORO</v>
          </cell>
        </row>
        <row r="19258">
          <cell r="AI19258" t="str">
            <v>MONTERÍA</v>
          </cell>
        </row>
        <row r="19259">
          <cell r="AI19259" t="str">
            <v>MONTERÍA</v>
          </cell>
        </row>
        <row r="19260">
          <cell r="AI19260" t="str">
            <v>SAN BERNARDO DEL VIENTO</v>
          </cell>
        </row>
        <row r="19261">
          <cell r="AI19261" t="str">
            <v>TIERRALTA</v>
          </cell>
        </row>
        <row r="19262">
          <cell r="AI19262" t="str">
            <v>COTORRA</v>
          </cell>
        </row>
        <row r="19263">
          <cell r="AI19263" t="str">
            <v>CIÉNAGA DE ORO</v>
          </cell>
        </row>
        <row r="19264">
          <cell r="AI19264" t="str">
            <v>LORICA</v>
          </cell>
        </row>
        <row r="19265">
          <cell r="AI19265" t="str">
            <v>SAN PELAYO</v>
          </cell>
        </row>
        <row r="19266">
          <cell r="AI19266" t="str">
            <v>MONTERÍA</v>
          </cell>
        </row>
        <row r="19267">
          <cell r="AI19267" t="str">
            <v>AYAPEL</v>
          </cell>
        </row>
        <row r="19268">
          <cell r="AI19268" t="str">
            <v>SAN BERNARDO DEL VIENTO</v>
          </cell>
        </row>
        <row r="19269">
          <cell r="AI19269" t="str">
            <v>LORICA</v>
          </cell>
        </row>
        <row r="19270">
          <cell r="AI19270" t="str">
            <v>PLANETA RICA</v>
          </cell>
        </row>
        <row r="19271">
          <cell r="AI19271" t="str">
            <v>COTORRA</v>
          </cell>
        </row>
        <row r="19272">
          <cell r="AI19272" t="str">
            <v>CERETÉ</v>
          </cell>
        </row>
        <row r="19273">
          <cell r="AI19273" t="str">
            <v>PURÍSIMA DE LA CONCEPCIÓN</v>
          </cell>
        </row>
        <row r="19274">
          <cell r="AI19274" t="str">
            <v>CERETÉ</v>
          </cell>
        </row>
        <row r="19275">
          <cell r="AI19275" t="str">
            <v>MONTERÍA</v>
          </cell>
        </row>
        <row r="19276">
          <cell r="AI19276" t="str">
            <v>PLANETA RICA</v>
          </cell>
        </row>
        <row r="19277">
          <cell r="AI19277" t="str">
            <v>CIÉNAGA DE ORO</v>
          </cell>
        </row>
        <row r="19278">
          <cell r="AI19278" t="str">
            <v>LORICA</v>
          </cell>
        </row>
        <row r="19279">
          <cell r="AI19279" t="str">
            <v>MONTERÍA</v>
          </cell>
        </row>
        <row r="19280">
          <cell r="AI19280" t="str">
            <v>MONTERÍA</v>
          </cell>
        </row>
        <row r="19281">
          <cell r="AI19281" t="str">
            <v>VALENCIA</v>
          </cell>
        </row>
        <row r="19282">
          <cell r="AI19282" t="str">
            <v>MONTERÍA</v>
          </cell>
        </row>
        <row r="19283">
          <cell r="AI19283" t="str">
            <v>BUENAVISTA</v>
          </cell>
        </row>
        <row r="19284">
          <cell r="AI19284" t="str">
            <v>MONTERÍA</v>
          </cell>
        </row>
        <row r="19285">
          <cell r="AI19285" t="str">
            <v>SAN BERNARDO DEL VIENTO</v>
          </cell>
        </row>
        <row r="19286">
          <cell r="AI19286" t="str">
            <v>VALENCIA</v>
          </cell>
        </row>
        <row r="19287">
          <cell r="AI19287" t="str">
            <v>TIERRALTA</v>
          </cell>
        </row>
        <row r="19288">
          <cell r="AI19288" t="str">
            <v>MONTERÍA</v>
          </cell>
        </row>
        <row r="19289">
          <cell r="AI19289" t="str">
            <v>CERETÉ</v>
          </cell>
        </row>
        <row r="19290">
          <cell r="AI19290" t="str">
            <v>MONTERÍA</v>
          </cell>
        </row>
        <row r="19291">
          <cell r="AI19291" t="str">
            <v>MONTERÍA</v>
          </cell>
        </row>
        <row r="19292">
          <cell r="AI19292" t="str">
            <v>PLANETA RICA</v>
          </cell>
        </row>
        <row r="19293">
          <cell r="AI19293" t="str">
            <v>SAN CARLOS</v>
          </cell>
        </row>
        <row r="19294">
          <cell r="AI19294" t="str">
            <v>COTORRA</v>
          </cell>
        </row>
        <row r="19295">
          <cell r="AI19295" t="str">
            <v>MONTERÍA</v>
          </cell>
        </row>
        <row r="19296">
          <cell r="AI19296" t="str">
            <v>TIERRALTA</v>
          </cell>
        </row>
        <row r="19297">
          <cell r="AI19297" t="str">
            <v>PUERTO LIBERTADOR</v>
          </cell>
        </row>
        <row r="19298">
          <cell r="AI19298" t="str">
            <v>SAN ANTERO</v>
          </cell>
        </row>
        <row r="19299">
          <cell r="AI19299" t="str">
            <v>LORICA</v>
          </cell>
        </row>
        <row r="19300">
          <cell r="AI19300" t="str">
            <v>MONTERÍA</v>
          </cell>
        </row>
        <row r="19301">
          <cell r="AI19301" t="str">
            <v>MONTERÍA</v>
          </cell>
        </row>
        <row r="19302">
          <cell r="AI19302" t="str">
            <v>MONTELÍBANO</v>
          </cell>
        </row>
        <row r="19303">
          <cell r="AI19303" t="str">
            <v>CANALETE</v>
          </cell>
        </row>
        <row r="19304">
          <cell r="AI19304" t="str">
            <v>MONTERÍA</v>
          </cell>
        </row>
        <row r="19305">
          <cell r="AI19305" t="str">
            <v>CERETÉ</v>
          </cell>
        </row>
        <row r="19306">
          <cell r="AI19306" t="str">
            <v>MONTERÍA</v>
          </cell>
        </row>
        <row r="19307">
          <cell r="AI19307" t="str">
            <v>MONTERÍA</v>
          </cell>
        </row>
        <row r="19308">
          <cell r="AI19308" t="str">
            <v>MONTERÍA</v>
          </cell>
        </row>
        <row r="19309">
          <cell r="AI19309" t="str">
            <v>MONTELÍBANO</v>
          </cell>
        </row>
        <row r="19310">
          <cell r="AI19310" t="str">
            <v>AYAPEL</v>
          </cell>
        </row>
        <row r="19311">
          <cell r="AI19311" t="str">
            <v>MONTERÍA</v>
          </cell>
        </row>
        <row r="19312">
          <cell r="AI19312" t="str">
            <v>MONTERÍA</v>
          </cell>
        </row>
        <row r="19313">
          <cell r="AI19313" t="str">
            <v>MONTERÍA</v>
          </cell>
        </row>
        <row r="19314">
          <cell r="AI19314" t="str">
            <v>MONTELÍBANO</v>
          </cell>
        </row>
        <row r="19315">
          <cell r="AI19315" t="str">
            <v>MONTERÍA</v>
          </cell>
        </row>
        <row r="19316">
          <cell r="AI19316" t="str">
            <v>LORICA</v>
          </cell>
        </row>
        <row r="19317">
          <cell r="AI19317" t="str">
            <v>SAHAGÚN</v>
          </cell>
        </row>
        <row r="19318">
          <cell r="AI19318" t="str">
            <v>MONTERÍA</v>
          </cell>
        </row>
        <row r="19319">
          <cell r="AI19319" t="str">
            <v>MONTERÍA</v>
          </cell>
        </row>
        <row r="19320">
          <cell r="AI19320" t="str">
            <v>MONTELÍBANO</v>
          </cell>
        </row>
        <row r="19321">
          <cell r="AI19321" t="str">
            <v>MONTERÍA</v>
          </cell>
        </row>
        <row r="19322">
          <cell r="AI19322" t="str">
            <v>SAHAGÚN</v>
          </cell>
        </row>
        <row r="19323">
          <cell r="AI19323" t="str">
            <v>MONTERÍA</v>
          </cell>
        </row>
        <row r="19324">
          <cell r="AI19324" t="str">
            <v>AYAPEL</v>
          </cell>
        </row>
        <row r="19325">
          <cell r="AI19325" t="str">
            <v>PUERTO ESCONDIDO</v>
          </cell>
        </row>
        <row r="19326">
          <cell r="AI19326" t="str">
            <v>LORICA</v>
          </cell>
        </row>
        <row r="19327">
          <cell r="AI19327" t="str">
            <v>MONTERÍA</v>
          </cell>
        </row>
        <row r="19328">
          <cell r="AI19328" t="str">
            <v>MONTERÍA</v>
          </cell>
        </row>
        <row r="19329">
          <cell r="AI19329" t="str">
            <v>BUENAVISTA</v>
          </cell>
        </row>
        <row r="19330">
          <cell r="AI19330" t="str">
            <v>MONTERÍA</v>
          </cell>
        </row>
        <row r="19331">
          <cell r="AI19331" t="str">
            <v>TIERRALTA</v>
          </cell>
        </row>
        <row r="19332">
          <cell r="AI19332" t="str">
            <v>TIERRALTA</v>
          </cell>
        </row>
        <row r="19333">
          <cell r="AI19333" t="str">
            <v>MONTERÍA</v>
          </cell>
        </row>
        <row r="19334">
          <cell r="AI19334" t="str">
            <v>CANALETE</v>
          </cell>
        </row>
        <row r="19335">
          <cell r="AI19335" t="str">
            <v>SAN JOSÉ DE URÉ</v>
          </cell>
        </row>
        <row r="19336">
          <cell r="AI19336" t="str">
            <v>CERETÉ</v>
          </cell>
        </row>
        <row r="19337">
          <cell r="AI19337" t="str">
            <v>PLANETA RICA</v>
          </cell>
        </row>
        <row r="19338">
          <cell r="AI19338" t="str">
            <v>PLANETA RICA</v>
          </cell>
        </row>
        <row r="19339">
          <cell r="AI19339" t="str">
            <v>SAHAGÚN</v>
          </cell>
        </row>
        <row r="19340">
          <cell r="AI19340" t="str">
            <v>COTORRA</v>
          </cell>
        </row>
        <row r="19341">
          <cell r="AI19341" t="str">
            <v>TIERRALTA</v>
          </cell>
        </row>
        <row r="19342">
          <cell r="AI19342" t="str">
            <v>PUERTO LIBERTADOR</v>
          </cell>
        </row>
        <row r="19343">
          <cell r="AI19343" t="str">
            <v>MONTERÍA</v>
          </cell>
        </row>
        <row r="19344">
          <cell r="AI19344" t="str">
            <v>SAN ANDRÉS DE SOTAVENTO</v>
          </cell>
        </row>
        <row r="19345">
          <cell r="AI19345" t="str">
            <v>MONTERÍA</v>
          </cell>
        </row>
        <row r="19346">
          <cell r="AI19346" t="str">
            <v>SAHAGÚN</v>
          </cell>
        </row>
        <row r="19347">
          <cell r="AI19347" t="str">
            <v>SAHAGÚN</v>
          </cell>
        </row>
        <row r="19348">
          <cell r="AI19348" t="str">
            <v>PUERTO ESCONDIDO</v>
          </cell>
        </row>
        <row r="19349">
          <cell r="AI19349" t="str">
            <v>LORICA</v>
          </cell>
        </row>
        <row r="19350">
          <cell r="AI19350" t="str">
            <v>MONTERÍA</v>
          </cell>
        </row>
        <row r="19351">
          <cell r="AI19351" t="str">
            <v>PUERTO LIBERTADOR</v>
          </cell>
        </row>
        <row r="19352">
          <cell r="AI19352" t="str">
            <v>CHINÚ</v>
          </cell>
        </row>
        <row r="19353">
          <cell r="AI19353" t="str">
            <v>COTORRA</v>
          </cell>
        </row>
        <row r="19354">
          <cell r="AI19354" t="str">
            <v>CANALETE</v>
          </cell>
        </row>
        <row r="19355">
          <cell r="AI19355" t="str">
            <v>CERETÉ</v>
          </cell>
        </row>
        <row r="19356">
          <cell r="AI19356" t="str">
            <v>PUERTO ESCONDIDO</v>
          </cell>
        </row>
        <row r="19357">
          <cell r="AI19357" t="str">
            <v>LA APARTADA</v>
          </cell>
        </row>
        <row r="19358">
          <cell r="AI19358" t="str">
            <v>MONTERÍA</v>
          </cell>
        </row>
        <row r="19359">
          <cell r="AI19359" t="str">
            <v>TIERRALTA</v>
          </cell>
        </row>
        <row r="19360">
          <cell r="AI19360" t="str">
            <v>MONTELÍBANO</v>
          </cell>
        </row>
        <row r="19361">
          <cell r="AI19361" t="str">
            <v>PUERTO LIBERTADOR</v>
          </cell>
        </row>
        <row r="19362">
          <cell r="AI19362" t="str">
            <v>CIÉNAGA DE ORO</v>
          </cell>
        </row>
        <row r="19363">
          <cell r="AI19363" t="str">
            <v>MONTERÍA</v>
          </cell>
        </row>
        <row r="19364">
          <cell r="AI19364" t="str">
            <v>MOÑITOS</v>
          </cell>
        </row>
        <row r="19365">
          <cell r="AI19365" t="str">
            <v>PUERTO LIBERTADOR</v>
          </cell>
        </row>
        <row r="19366">
          <cell r="AI19366" t="str">
            <v>CANALETE</v>
          </cell>
        </row>
        <row r="19367">
          <cell r="AI19367" t="str">
            <v>SAN ANTERO</v>
          </cell>
        </row>
        <row r="19368">
          <cell r="AI19368" t="str">
            <v>PUEBLO NUEVO</v>
          </cell>
        </row>
        <row r="19369">
          <cell r="AI19369" t="str">
            <v>BUENAVISTA</v>
          </cell>
        </row>
        <row r="19370">
          <cell r="AI19370" t="str">
            <v>SAHAGÚN</v>
          </cell>
        </row>
        <row r="19371">
          <cell r="AI19371" t="str">
            <v>AYAPEL</v>
          </cell>
        </row>
        <row r="19372">
          <cell r="AI19372" t="str">
            <v>TIERRALTA</v>
          </cell>
        </row>
        <row r="19373">
          <cell r="AI19373" t="str">
            <v>MONTERÍA</v>
          </cell>
        </row>
        <row r="19374">
          <cell r="AI19374" t="str">
            <v>PLANETA RICA</v>
          </cell>
        </row>
        <row r="19375">
          <cell r="AI19375" t="str">
            <v>MONTELÍBANO</v>
          </cell>
        </row>
        <row r="19376">
          <cell r="AI19376" t="str">
            <v>PLANETA RICA</v>
          </cell>
        </row>
        <row r="19377">
          <cell r="AI19377" t="str">
            <v>AYAPEL</v>
          </cell>
        </row>
        <row r="19378">
          <cell r="AI19378" t="str">
            <v>TIERRALTA</v>
          </cell>
        </row>
        <row r="19379">
          <cell r="AI19379" t="str">
            <v>MONTERÍA</v>
          </cell>
        </row>
        <row r="19380">
          <cell r="AI19380" t="str">
            <v>MOÑITOS</v>
          </cell>
        </row>
        <row r="19381">
          <cell r="AI19381" t="str">
            <v>LORICA</v>
          </cell>
        </row>
        <row r="19382">
          <cell r="AI19382" t="str">
            <v>MONTERÍA</v>
          </cell>
        </row>
        <row r="19383">
          <cell r="AI19383" t="str">
            <v>MONTELÍBANO</v>
          </cell>
        </row>
        <row r="19384">
          <cell r="AI19384" t="str">
            <v>SAN CARLOS</v>
          </cell>
        </row>
        <row r="19385">
          <cell r="AI19385" t="str">
            <v>MOÑITOS</v>
          </cell>
        </row>
        <row r="19386">
          <cell r="AI19386" t="str">
            <v>MONTERÍA</v>
          </cell>
        </row>
        <row r="19387">
          <cell r="AI19387" t="str">
            <v>MONTERÍA</v>
          </cell>
        </row>
        <row r="19388">
          <cell r="AI19388" t="str">
            <v>TIERRALTA</v>
          </cell>
        </row>
        <row r="19389">
          <cell r="AI19389" t="str">
            <v>CERETÉ</v>
          </cell>
        </row>
        <row r="19390">
          <cell r="AI19390" t="str">
            <v>SAN PELAYO</v>
          </cell>
        </row>
        <row r="19391">
          <cell r="AI19391" t="str">
            <v>CERETÉ</v>
          </cell>
        </row>
        <row r="19392">
          <cell r="AI19392" t="str">
            <v>CIÉNAGA DE ORO</v>
          </cell>
        </row>
        <row r="19393">
          <cell r="AI19393" t="str">
            <v>MONTERÍA</v>
          </cell>
        </row>
        <row r="19394">
          <cell r="AI19394" t="str">
            <v>LOS CÓRDOBAS</v>
          </cell>
        </row>
        <row r="19395">
          <cell r="AI19395" t="str">
            <v>SAN BERNARDO DEL VIENTO</v>
          </cell>
        </row>
        <row r="19396">
          <cell r="AI19396" t="str">
            <v>TIERRALTA</v>
          </cell>
        </row>
        <row r="19397">
          <cell r="AI19397" t="str">
            <v>LOS CÓRDOBAS</v>
          </cell>
        </row>
        <row r="19398">
          <cell r="AI19398" t="str">
            <v>CERETÉ</v>
          </cell>
        </row>
        <row r="19399">
          <cell r="AI19399" t="str">
            <v>SAN PELAYO</v>
          </cell>
        </row>
        <row r="19400">
          <cell r="AI19400" t="str">
            <v>MONTERÍA</v>
          </cell>
        </row>
        <row r="19401">
          <cell r="AI19401" t="str">
            <v>MONTERÍA</v>
          </cell>
        </row>
        <row r="19402">
          <cell r="AI19402" t="str">
            <v>PUEBLO NUEVO</v>
          </cell>
        </row>
        <row r="19403">
          <cell r="AI19403" t="str">
            <v>CERETÉ</v>
          </cell>
        </row>
        <row r="19404">
          <cell r="AI19404" t="str">
            <v>PUEBLO NUEVO</v>
          </cell>
        </row>
        <row r="19405">
          <cell r="AI19405" t="str">
            <v>CERETÉ</v>
          </cell>
        </row>
        <row r="19406">
          <cell r="AI19406" t="str">
            <v>MONTERÍA</v>
          </cell>
        </row>
        <row r="19407">
          <cell r="AI19407" t="str">
            <v>SAHAGÚN</v>
          </cell>
        </row>
        <row r="19408">
          <cell r="AI19408" t="str">
            <v>COTORRA</v>
          </cell>
        </row>
        <row r="19409">
          <cell r="AI19409" t="str">
            <v>CERETÉ</v>
          </cell>
        </row>
        <row r="19410">
          <cell r="AI19410" t="str">
            <v>MONTERÍA</v>
          </cell>
        </row>
        <row r="19411">
          <cell r="AI19411" t="str">
            <v>CANALETE</v>
          </cell>
        </row>
        <row r="19412">
          <cell r="AI19412" t="str">
            <v>MONTERÍA</v>
          </cell>
        </row>
        <row r="19413">
          <cell r="AI19413" t="str">
            <v>MONTERÍA</v>
          </cell>
        </row>
        <row r="19414">
          <cell r="AI19414" t="str">
            <v>CIÉNAGA DE ORO</v>
          </cell>
        </row>
        <row r="19415">
          <cell r="AI19415" t="str">
            <v>PLANETA RICA</v>
          </cell>
        </row>
        <row r="19416">
          <cell r="AI19416" t="str">
            <v>MONTERÍA</v>
          </cell>
        </row>
        <row r="19417">
          <cell r="AI19417" t="str">
            <v>MONTERÍA</v>
          </cell>
        </row>
        <row r="19418">
          <cell r="AI19418" t="str">
            <v>SAHAGÚN</v>
          </cell>
        </row>
        <row r="19419">
          <cell r="AI19419" t="str">
            <v>PLANETA RICA</v>
          </cell>
        </row>
        <row r="19420">
          <cell r="AI19420" t="str">
            <v>SAN ANDRÉS DE SOTAVENTO</v>
          </cell>
        </row>
        <row r="19421">
          <cell r="AI19421" t="str">
            <v>CERETÉ</v>
          </cell>
        </row>
        <row r="19422">
          <cell r="AI19422" t="str">
            <v>SAN ANDRÉS DE SOTAVENTO</v>
          </cell>
        </row>
        <row r="19423">
          <cell r="AI19423" t="str">
            <v>TIERRALTA</v>
          </cell>
        </row>
        <row r="19424">
          <cell r="AI19424" t="str">
            <v>SAN BERNARDO DEL VIENTO</v>
          </cell>
        </row>
        <row r="19425">
          <cell r="AI19425" t="str">
            <v>PUEBLO NUEVO</v>
          </cell>
        </row>
        <row r="19426">
          <cell r="AI19426" t="str">
            <v>MONTERÍA</v>
          </cell>
        </row>
        <row r="19427">
          <cell r="AI19427" t="str">
            <v>MONTERÍA</v>
          </cell>
        </row>
        <row r="19428">
          <cell r="AI19428" t="str">
            <v>MONTERÍA</v>
          </cell>
        </row>
        <row r="19429">
          <cell r="AI19429" t="str">
            <v>LOS CÓRDOBAS</v>
          </cell>
        </row>
        <row r="19430">
          <cell r="AI19430" t="str">
            <v>LORICA</v>
          </cell>
        </row>
        <row r="19431">
          <cell r="AI19431" t="str">
            <v>MONTERÍA</v>
          </cell>
        </row>
        <row r="19432">
          <cell r="AI19432" t="str">
            <v>TIERRALTA</v>
          </cell>
        </row>
        <row r="19433">
          <cell r="AI19433" t="str">
            <v>SAN BERNARDO DEL VIENTO</v>
          </cell>
        </row>
        <row r="19434">
          <cell r="AI19434" t="str">
            <v>CERETÉ</v>
          </cell>
        </row>
        <row r="19435">
          <cell r="AI19435" t="str">
            <v>PUEBLO NUEVO</v>
          </cell>
        </row>
        <row r="19436">
          <cell r="AI19436" t="str">
            <v>LORICA</v>
          </cell>
        </row>
        <row r="19437">
          <cell r="AI19437" t="str">
            <v>PUERTO ESCONDIDO</v>
          </cell>
        </row>
        <row r="19438">
          <cell r="AI19438" t="str">
            <v>MONTERÍA</v>
          </cell>
        </row>
        <row r="19439">
          <cell r="AI19439" t="str">
            <v>AYAPEL</v>
          </cell>
        </row>
        <row r="19440">
          <cell r="AI19440" t="str">
            <v>CERETÉ</v>
          </cell>
        </row>
        <row r="19441">
          <cell r="AI19441" t="str">
            <v>CERETÉ</v>
          </cell>
        </row>
        <row r="19442">
          <cell r="AI19442" t="str">
            <v>BUENAVISTA</v>
          </cell>
        </row>
        <row r="19443">
          <cell r="AI19443" t="str">
            <v>LORICA</v>
          </cell>
        </row>
        <row r="19444">
          <cell r="AI19444" t="str">
            <v>MONTERÍA</v>
          </cell>
        </row>
        <row r="19445">
          <cell r="AI19445" t="str">
            <v>LORICA</v>
          </cell>
        </row>
        <row r="19446">
          <cell r="AI19446" t="str">
            <v>MONTELÍBANO</v>
          </cell>
        </row>
        <row r="19447">
          <cell r="AI19447" t="str">
            <v>TIERRALTA</v>
          </cell>
        </row>
        <row r="19448">
          <cell r="AI19448" t="str">
            <v>LORICA</v>
          </cell>
        </row>
        <row r="19449">
          <cell r="AI19449" t="str">
            <v>MONTERÍA</v>
          </cell>
        </row>
        <row r="19450">
          <cell r="AI19450" t="str">
            <v>TIERRALTA</v>
          </cell>
        </row>
        <row r="19451">
          <cell r="AI19451" t="str">
            <v>MOÑITOS</v>
          </cell>
        </row>
        <row r="19452">
          <cell r="AI19452" t="str">
            <v>MONTERÍA</v>
          </cell>
        </row>
        <row r="19453">
          <cell r="AI19453" t="str">
            <v>MONTERÍA</v>
          </cell>
        </row>
        <row r="19454">
          <cell r="AI19454" t="str">
            <v>MOÑITOS</v>
          </cell>
        </row>
        <row r="19455">
          <cell r="AI19455" t="str">
            <v>CANALETE</v>
          </cell>
        </row>
        <row r="19456">
          <cell r="AI19456" t="str">
            <v>MONTERÍA</v>
          </cell>
        </row>
        <row r="19457">
          <cell r="AI19457" t="str">
            <v>MONTERÍA</v>
          </cell>
        </row>
        <row r="19458">
          <cell r="AI19458" t="str">
            <v>MONTERÍA</v>
          </cell>
        </row>
        <row r="19459">
          <cell r="AI19459" t="str">
            <v>SAN BERNARDO DEL VIENTO</v>
          </cell>
        </row>
        <row r="19460">
          <cell r="AI19460" t="str">
            <v>PLANETA RICA</v>
          </cell>
        </row>
        <row r="19461">
          <cell r="AI19461" t="str">
            <v>SAHAGÚN</v>
          </cell>
        </row>
        <row r="19462">
          <cell r="AI19462" t="str">
            <v>MONTERÍA</v>
          </cell>
        </row>
        <row r="19463">
          <cell r="AI19463" t="str">
            <v>SAHAGÚN</v>
          </cell>
        </row>
        <row r="19464">
          <cell r="AI19464" t="str">
            <v>MONTERÍA</v>
          </cell>
        </row>
        <row r="19465">
          <cell r="AI19465" t="str">
            <v>MONTERÍA</v>
          </cell>
        </row>
        <row r="19466">
          <cell r="AI19466" t="str">
            <v>MONTERÍA</v>
          </cell>
        </row>
        <row r="19467">
          <cell r="AI19467" t="str">
            <v>SAHAGÚN</v>
          </cell>
        </row>
        <row r="19468">
          <cell r="AI19468" t="str">
            <v>CIÉNAGA DE ORO</v>
          </cell>
        </row>
        <row r="19469">
          <cell r="AI19469" t="str">
            <v>CHINÚ</v>
          </cell>
        </row>
        <row r="19470">
          <cell r="AI19470" t="str">
            <v>PLANETA RICA</v>
          </cell>
        </row>
        <row r="19471">
          <cell r="AI19471" t="str">
            <v>SAHAGÚN</v>
          </cell>
        </row>
        <row r="19472">
          <cell r="AI19472" t="str">
            <v>MONTERÍA</v>
          </cell>
        </row>
        <row r="19473">
          <cell r="AI19473" t="str">
            <v>MONTERÍA</v>
          </cell>
        </row>
        <row r="19474">
          <cell r="AI19474" t="str">
            <v>SAHAGÚN</v>
          </cell>
        </row>
        <row r="19475">
          <cell r="AI19475" t="str">
            <v>MONTERÍA</v>
          </cell>
        </row>
        <row r="19476">
          <cell r="AI19476" t="str">
            <v>MONTERÍA</v>
          </cell>
        </row>
        <row r="19477">
          <cell r="AI19477" t="str">
            <v>CERETÉ</v>
          </cell>
        </row>
        <row r="19478">
          <cell r="AI19478" t="str">
            <v>SAHAGÚN</v>
          </cell>
        </row>
        <row r="19479">
          <cell r="AI19479" t="str">
            <v>CIÉNAGA DE ORO</v>
          </cell>
        </row>
        <row r="19480">
          <cell r="AI19480" t="str">
            <v>COTORRA</v>
          </cell>
        </row>
        <row r="19481">
          <cell r="AI19481" t="str">
            <v>CERETÉ</v>
          </cell>
        </row>
        <row r="19482">
          <cell r="AI19482" t="str">
            <v>SAHAGÚN</v>
          </cell>
        </row>
        <row r="19483">
          <cell r="AI19483" t="str">
            <v>CIÉNAGA DE ORO</v>
          </cell>
        </row>
        <row r="19484">
          <cell r="AI19484" t="str">
            <v>CIÉNAGA DE ORO</v>
          </cell>
        </row>
        <row r="19485">
          <cell r="AI19485" t="str">
            <v>TIERRALTA</v>
          </cell>
        </row>
        <row r="19486">
          <cell r="AI19486" t="str">
            <v>TIERRALTA</v>
          </cell>
        </row>
        <row r="19487">
          <cell r="AI19487" t="str">
            <v>SAHAGÚN</v>
          </cell>
        </row>
        <row r="19488">
          <cell r="AI19488" t="str">
            <v>MONTERÍA</v>
          </cell>
        </row>
        <row r="19489">
          <cell r="AI19489" t="str">
            <v>MONTERÍA</v>
          </cell>
        </row>
        <row r="19490">
          <cell r="AI19490" t="str">
            <v>TIERRALTA</v>
          </cell>
        </row>
        <row r="19491">
          <cell r="AI19491" t="str">
            <v>LOS CÓRDOBAS</v>
          </cell>
        </row>
        <row r="19492">
          <cell r="AI19492" t="str">
            <v>MONTERÍA</v>
          </cell>
        </row>
        <row r="19493">
          <cell r="AI19493" t="str">
            <v>TIERRALTA</v>
          </cell>
        </row>
        <row r="19494">
          <cell r="AI19494" t="str">
            <v>TIERRALTA</v>
          </cell>
        </row>
        <row r="19495">
          <cell r="AI19495" t="str">
            <v>SAN ANTERO</v>
          </cell>
        </row>
        <row r="19496">
          <cell r="AI19496" t="str">
            <v>CERETÉ</v>
          </cell>
        </row>
        <row r="19497">
          <cell r="AI19497" t="str">
            <v>PUERTO LIBERTADOR</v>
          </cell>
        </row>
        <row r="19498">
          <cell r="AI19498" t="str">
            <v>CIÉNAGA DE ORO</v>
          </cell>
        </row>
        <row r="19499">
          <cell r="AI19499" t="str">
            <v>CIÉNAGA DE ORO</v>
          </cell>
        </row>
        <row r="19500">
          <cell r="AI19500" t="str">
            <v>MONTERÍA</v>
          </cell>
        </row>
        <row r="19501">
          <cell r="AI19501" t="str">
            <v>MOÑITOS</v>
          </cell>
        </row>
        <row r="19502">
          <cell r="AI19502" t="str">
            <v>SAN CARLOS</v>
          </cell>
        </row>
        <row r="19503">
          <cell r="AI19503" t="str">
            <v>CIÉNAGA DE ORO</v>
          </cell>
        </row>
        <row r="19504">
          <cell r="AI19504" t="str">
            <v>TIERRALTA</v>
          </cell>
        </row>
        <row r="19505">
          <cell r="AI19505" t="str">
            <v>TIERRALTA</v>
          </cell>
        </row>
        <row r="19506">
          <cell r="AI19506" t="str">
            <v>LORICA</v>
          </cell>
        </row>
        <row r="19507">
          <cell r="AI19507" t="str">
            <v>PUEBLO NUEVO</v>
          </cell>
        </row>
        <row r="19508">
          <cell r="AI19508" t="str">
            <v>MONTERÍA</v>
          </cell>
        </row>
        <row r="19509">
          <cell r="AI19509" t="str">
            <v>MONTERÍA</v>
          </cell>
        </row>
        <row r="19510">
          <cell r="AI19510" t="str">
            <v>BUENAVISTA</v>
          </cell>
        </row>
        <row r="19511">
          <cell r="AI19511" t="str">
            <v>LORICA</v>
          </cell>
        </row>
        <row r="19512">
          <cell r="AI19512" t="str">
            <v>TIERRALTA</v>
          </cell>
        </row>
        <row r="19513">
          <cell r="AI19513" t="str">
            <v>MONTERÍA</v>
          </cell>
        </row>
        <row r="19514">
          <cell r="AI19514" t="str">
            <v>MONTERÍA</v>
          </cell>
        </row>
        <row r="19515">
          <cell r="AI19515" t="str">
            <v>LA APARTADA</v>
          </cell>
        </row>
        <row r="19516">
          <cell r="AI19516" t="str">
            <v>LORICA</v>
          </cell>
        </row>
        <row r="19517">
          <cell r="AI19517" t="str">
            <v>PURÍSIMA DE LA CONCEPCIÓN</v>
          </cell>
        </row>
        <row r="19518">
          <cell r="AI19518" t="str">
            <v>SAN BERNARDO DEL VIENTO</v>
          </cell>
        </row>
        <row r="19519">
          <cell r="AI19519" t="str">
            <v>SAN PELAYO</v>
          </cell>
        </row>
        <row r="19520">
          <cell r="AI19520" t="str">
            <v>LORICA</v>
          </cell>
        </row>
        <row r="19521">
          <cell r="AI19521" t="str">
            <v>PLANETA RICA</v>
          </cell>
        </row>
        <row r="19522">
          <cell r="AI19522" t="str">
            <v>MONTERÍA</v>
          </cell>
        </row>
        <row r="19523">
          <cell r="AI19523" t="str">
            <v>TIERRALTA</v>
          </cell>
        </row>
        <row r="19524">
          <cell r="AI19524" t="str">
            <v>TUCHÍN</v>
          </cell>
        </row>
        <row r="19525">
          <cell r="AI19525" t="str">
            <v>LORICA</v>
          </cell>
        </row>
        <row r="19526">
          <cell r="AI19526" t="str">
            <v>PUEBLO NUEVO</v>
          </cell>
        </row>
        <row r="19527">
          <cell r="AI19527" t="str">
            <v>MONTERÍA</v>
          </cell>
        </row>
        <row r="19528">
          <cell r="AI19528" t="str">
            <v>MONTERÍA</v>
          </cell>
        </row>
        <row r="19529">
          <cell r="AI19529" t="str">
            <v>MONTERÍA</v>
          </cell>
        </row>
        <row r="19530">
          <cell r="AI19530" t="str">
            <v>MONTERÍA</v>
          </cell>
        </row>
        <row r="19531">
          <cell r="AI19531" t="str">
            <v>MONTERÍA</v>
          </cell>
        </row>
        <row r="19532">
          <cell r="AI19532" t="str">
            <v>TUCHÍN</v>
          </cell>
        </row>
        <row r="19533">
          <cell r="AI19533" t="str">
            <v>CERETÉ</v>
          </cell>
        </row>
        <row r="19534">
          <cell r="AI19534" t="str">
            <v>CHINÚ</v>
          </cell>
        </row>
        <row r="19535">
          <cell r="AI19535" t="str">
            <v>TIERRALTA</v>
          </cell>
        </row>
        <row r="19536">
          <cell r="AI19536" t="str">
            <v>PLANETA RICA</v>
          </cell>
        </row>
        <row r="19537">
          <cell r="AI19537" t="str">
            <v>TUCHÍN</v>
          </cell>
        </row>
        <row r="19538">
          <cell r="AI19538" t="str">
            <v>LORICA</v>
          </cell>
        </row>
        <row r="19539">
          <cell r="AI19539" t="str">
            <v>PLANETA RICA</v>
          </cell>
        </row>
        <row r="19540">
          <cell r="AI19540" t="str">
            <v>TIERRALTA</v>
          </cell>
        </row>
        <row r="19541">
          <cell r="AI19541" t="str">
            <v>LORICA</v>
          </cell>
        </row>
        <row r="19542">
          <cell r="AI19542" t="str">
            <v>LORICA</v>
          </cell>
        </row>
        <row r="19543">
          <cell r="AI19543" t="str">
            <v>PUERTO LIBERTADOR</v>
          </cell>
        </row>
        <row r="19544">
          <cell r="AI19544" t="str">
            <v>PLANETA RICA</v>
          </cell>
        </row>
        <row r="19545">
          <cell r="AI19545" t="str">
            <v>PUERTO LIBERTADOR</v>
          </cell>
        </row>
        <row r="19546">
          <cell r="AI19546" t="str">
            <v>PUEBLO NUEVO</v>
          </cell>
        </row>
        <row r="19547">
          <cell r="AI19547" t="str">
            <v>AYAPEL</v>
          </cell>
        </row>
        <row r="19548">
          <cell r="AI19548" t="str">
            <v>MONTERÍA</v>
          </cell>
        </row>
        <row r="19549">
          <cell r="AI19549" t="str">
            <v>MONTERÍA</v>
          </cell>
        </row>
        <row r="19550">
          <cell r="AI19550" t="str">
            <v>MONTERÍA</v>
          </cell>
        </row>
        <row r="19551">
          <cell r="AI19551" t="str">
            <v>TIERRALTA</v>
          </cell>
        </row>
        <row r="19552">
          <cell r="AI19552" t="str">
            <v>CIÉNAGA DE ORO</v>
          </cell>
        </row>
        <row r="19553">
          <cell r="AI19553" t="str">
            <v>SAN ANTERO</v>
          </cell>
        </row>
        <row r="19554">
          <cell r="AI19554" t="str">
            <v>MONTELÍBANO</v>
          </cell>
        </row>
        <row r="19555">
          <cell r="AI19555" t="str">
            <v>MONTERÍA</v>
          </cell>
        </row>
        <row r="19556">
          <cell r="AI19556" t="str">
            <v>SAN PELAYO</v>
          </cell>
        </row>
        <row r="19557">
          <cell r="AI19557" t="str">
            <v>CHINÚ</v>
          </cell>
        </row>
        <row r="19558">
          <cell r="AI19558" t="str">
            <v>MONTERÍA</v>
          </cell>
        </row>
        <row r="19559">
          <cell r="AI19559" t="str">
            <v>PURÍSIMA DE LA CONCEPCIÓN</v>
          </cell>
        </row>
        <row r="19560">
          <cell r="AI19560" t="str">
            <v>MONTERÍA</v>
          </cell>
        </row>
        <row r="19561">
          <cell r="AI19561" t="str">
            <v>CERETÉ</v>
          </cell>
        </row>
        <row r="19562">
          <cell r="AI19562" t="str">
            <v>CERETÉ</v>
          </cell>
        </row>
        <row r="19563">
          <cell r="AI19563" t="str">
            <v>MONTERÍA</v>
          </cell>
        </row>
        <row r="19564">
          <cell r="AI19564" t="str">
            <v>SAHAGÚN</v>
          </cell>
        </row>
        <row r="19565">
          <cell r="AI19565" t="str">
            <v>SAN ANTERO</v>
          </cell>
        </row>
        <row r="19566">
          <cell r="AI19566" t="str">
            <v>MONTERÍA</v>
          </cell>
        </row>
        <row r="19567">
          <cell r="AI19567" t="str">
            <v>LORICA</v>
          </cell>
        </row>
        <row r="19568">
          <cell r="AI19568" t="str">
            <v>MONTERÍA</v>
          </cell>
        </row>
        <row r="19569">
          <cell r="AI19569" t="str">
            <v>LORICA</v>
          </cell>
        </row>
        <row r="19570">
          <cell r="AI19570" t="str">
            <v>MONTERÍA</v>
          </cell>
        </row>
        <row r="19571">
          <cell r="AI19571" t="str">
            <v>MONTERÍA</v>
          </cell>
        </row>
        <row r="19572">
          <cell r="AI19572" t="str">
            <v>MONTERÍA</v>
          </cell>
        </row>
        <row r="19573">
          <cell r="AI19573" t="str">
            <v>SAN ANDRÉS DE SOTAVENTO</v>
          </cell>
        </row>
        <row r="19574">
          <cell r="AI19574" t="str">
            <v>TIERRALTA</v>
          </cell>
        </row>
        <row r="19575">
          <cell r="AI19575" t="str">
            <v>MONTERÍA</v>
          </cell>
        </row>
        <row r="19576">
          <cell r="AI19576" t="str">
            <v>CERETÉ</v>
          </cell>
        </row>
        <row r="19577">
          <cell r="AI19577" t="str">
            <v>MONTERÍA</v>
          </cell>
        </row>
        <row r="19578">
          <cell r="AI19578" t="str">
            <v>SAN BERNARDO DEL VIENTO</v>
          </cell>
        </row>
        <row r="19579">
          <cell r="AI19579" t="str">
            <v>LORICA</v>
          </cell>
        </row>
        <row r="19580">
          <cell r="AI19580" t="str">
            <v>SAN JOSÉ DE URÉ</v>
          </cell>
        </row>
        <row r="19581">
          <cell r="AI19581" t="str">
            <v>MONTERÍA</v>
          </cell>
        </row>
        <row r="19582">
          <cell r="AI19582" t="str">
            <v>CIÉNAGA DE ORO</v>
          </cell>
        </row>
        <row r="19583">
          <cell r="AI19583" t="str">
            <v>MONTERÍA</v>
          </cell>
        </row>
        <row r="19584">
          <cell r="AI19584" t="str">
            <v>LORICA</v>
          </cell>
        </row>
        <row r="19585">
          <cell r="AI19585" t="str">
            <v>LORICA</v>
          </cell>
        </row>
        <row r="19586">
          <cell r="AI19586" t="str">
            <v>MONTERÍA</v>
          </cell>
        </row>
        <row r="19587">
          <cell r="AI19587" t="str">
            <v>MONTERÍA</v>
          </cell>
        </row>
        <row r="19588">
          <cell r="AI19588" t="str">
            <v>MONTERÍA</v>
          </cell>
        </row>
        <row r="19589">
          <cell r="AI19589" t="str">
            <v>MONTERÍA</v>
          </cell>
        </row>
        <row r="19590">
          <cell r="AI19590" t="str">
            <v>MONTERÍA</v>
          </cell>
        </row>
        <row r="19591">
          <cell r="AI19591" t="str">
            <v>SAN JOSÉ DE URÉ</v>
          </cell>
        </row>
        <row r="19592">
          <cell r="AI19592" t="str">
            <v>AYAPEL</v>
          </cell>
        </row>
        <row r="19593">
          <cell r="AI19593" t="str">
            <v>SAN ANDRÉS DE SOTAVENTO</v>
          </cell>
        </row>
        <row r="19594">
          <cell r="AI19594" t="str">
            <v>SAN BERNARDO DEL VIENTO</v>
          </cell>
        </row>
        <row r="19595">
          <cell r="AI19595" t="str">
            <v>MONTERÍA</v>
          </cell>
        </row>
        <row r="19596">
          <cell r="AI19596" t="str">
            <v>PUERTO ESCONDIDO</v>
          </cell>
        </row>
        <row r="19597">
          <cell r="AI19597" t="str">
            <v>MONTERÍA</v>
          </cell>
        </row>
        <row r="19598">
          <cell r="AI19598" t="str">
            <v>MONTERÍA</v>
          </cell>
        </row>
        <row r="19599">
          <cell r="AI19599" t="str">
            <v>VALENCIA</v>
          </cell>
        </row>
        <row r="19600">
          <cell r="AI19600" t="str">
            <v>LOS CÓRDOBAS</v>
          </cell>
        </row>
        <row r="19601">
          <cell r="AI19601" t="str">
            <v>MONTERÍA</v>
          </cell>
        </row>
        <row r="19602">
          <cell r="AI19602" t="str">
            <v>MONTERÍA</v>
          </cell>
        </row>
        <row r="19603">
          <cell r="AI19603" t="str">
            <v>TIERRALTA</v>
          </cell>
        </row>
        <row r="19604">
          <cell r="AI19604" t="str">
            <v>PUEBLO NUEVO</v>
          </cell>
        </row>
        <row r="19605">
          <cell r="AI19605" t="str">
            <v>MONTERÍA</v>
          </cell>
        </row>
        <row r="19606">
          <cell r="AI19606" t="str">
            <v>MONTERÍA</v>
          </cell>
        </row>
        <row r="19607">
          <cell r="AI19607" t="str">
            <v>CERETÉ</v>
          </cell>
        </row>
        <row r="19608">
          <cell r="AI19608" t="str">
            <v>LORICA</v>
          </cell>
        </row>
        <row r="19609">
          <cell r="AI19609" t="str">
            <v>TUCHÍN</v>
          </cell>
        </row>
        <row r="19610">
          <cell r="AI19610" t="str">
            <v>MONTERÍA</v>
          </cell>
        </row>
        <row r="19611">
          <cell r="AI19611" t="str">
            <v>LORICA</v>
          </cell>
        </row>
        <row r="19612">
          <cell r="AI19612" t="str">
            <v>PLANETA RICA</v>
          </cell>
        </row>
        <row r="19613">
          <cell r="AI19613" t="str">
            <v>MONTERÍA</v>
          </cell>
        </row>
        <row r="19614">
          <cell r="AI19614" t="str">
            <v>MONTERÍA</v>
          </cell>
        </row>
        <row r="19615">
          <cell r="AI19615" t="str">
            <v>TUCHÍN</v>
          </cell>
        </row>
        <row r="19616">
          <cell r="AI19616" t="str">
            <v>PLANETA RICA</v>
          </cell>
        </row>
        <row r="19617">
          <cell r="AI19617" t="str">
            <v>MONTERÍA</v>
          </cell>
        </row>
        <row r="19618">
          <cell r="AI19618" t="str">
            <v>CIÉNAGA DE ORO</v>
          </cell>
        </row>
        <row r="19619">
          <cell r="AI19619" t="str">
            <v>CERETÉ</v>
          </cell>
        </row>
        <row r="19620">
          <cell r="AI19620" t="str">
            <v>LOS CÓRDOBAS</v>
          </cell>
        </row>
        <row r="19621">
          <cell r="AI19621" t="str">
            <v>SAN BERNARDO DEL VIENTO</v>
          </cell>
        </row>
        <row r="19622">
          <cell r="AI19622" t="str">
            <v>TIERRALTA</v>
          </cell>
        </row>
        <row r="19623">
          <cell r="AI19623" t="str">
            <v>COTORRA</v>
          </cell>
        </row>
        <row r="19624">
          <cell r="AI19624" t="str">
            <v>TUCHÍN</v>
          </cell>
        </row>
        <row r="19625">
          <cell r="AI19625" t="str">
            <v>CIÉNAGA DE ORO</v>
          </cell>
        </row>
        <row r="19626">
          <cell r="AI19626" t="str">
            <v>SAN BERNARDO DEL VIENTO</v>
          </cell>
        </row>
        <row r="19627">
          <cell r="AI19627" t="str">
            <v>LORICA</v>
          </cell>
        </row>
        <row r="19628">
          <cell r="AI19628" t="str">
            <v>LORICA</v>
          </cell>
        </row>
        <row r="19629">
          <cell r="AI19629" t="str">
            <v>MONTELÍBANO</v>
          </cell>
        </row>
        <row r="19630">
          <cell r="AI19630" t="str">
            <v>MONTELÍBANO</v>
          </cell>
        </row>
        <row r="19631">
          <cell r="AI19631" t="str">
            <v>LORICA</v>
          </cell>
        </row>
        <row r="19632">
          <cell r="AI19632" t="str">
            <v>LORICA</v>
          </cell>
        </row>
        <row r="19633">
          <cell r="AI19633" t="str">
            <v>MONTERÍA</v>
          </cell>
        </row>
        <row r="19634">
          <cell r="AI19634" t="str">
            <v>MONTELÍBANO</v>
          </cell>
        </row>
        <row r="19635">
          <cell r="AI19635" t="str">
            <v>TIERRALTA</v>
          </cell>
        </row>
        <row r="19636">
          <cell r="AI19636" t="str">
            <v>LORICA</v>
          </cell>
        </row>
        <row r="19637">
          <cell r="AI19637" t="str">
            <v>PLANETA RICA</v>
          </cell>
        </row>
        <row r="19638">
          <cell r="AI19638" t="str">
            <v>MONTERÍA</v>
          </cell>
        </row>
        <row r="19639">
          <cell r="AI19639" t="str">
            <v>MONTERÍA</v>
          </cell>
        </row>
        <row r="19640">
          <cell r="AI19640" t="str">
            <v>LORICA</v>
          </cell>
        </row>
        <row r="19641">
          <cell r="AI19641" t="str">
            <v>VALENCIA</v>
          </cell>
        </row>
        <row r="19642">
          <cell r="AI19642" t="str">
            <v>CIÉNAGA DE ORO</v>
          </cell>
        </row>
        <row r="19643">
          <cell r="AI19643" t="str">
            <v>LORICA</v>
          </cell>
        </row>
        <row r="19644">
          <cell r="AI19644" t="str">
            <v>MONTERÍA</v>
          </cell>
        </row>
        <row r="19645">
          <cell r="AI19645" t="str">
            <v>CERETÉ</v>
          </cell>
        </row>
        <row r="19646">
          <cell r="AI19646" t="str">
            <v>SAN ANTERO</v>
          </cell>
        </row>
        <row r="19647">
          <cell r="AI19647" t="str">
            <v>SAN PELAYO</v>
          </cell>
        </row>
        <row r="19648">
          <cell r="AI19648" t="str">
            <v>MONTERÍA</v>
          </cell>
        </row>
        <row r="19649">
          <cell r="AI19649" t="str">
            <v>LORICA</v>
          </cell>
        </row>
        <row r="19650">
          <cell r="AI19650" t="str">
            <v>CERETÉ</v>
          </cell>
        </row>
        <row r="19651">
          <cell r="AI19651" t="str">
            <v>SAHAGÚN</v>
          </cell>
        </row>
        <row r="19652">
          <cell r="AI19652" t="str">
            <v>CERETÉ</v>
          </cell>
        </row>
        <row r="19653">
          <cell r="AI19653" t="str">
            <v>MONTERÍA</v>
          </cell>
        </row>
        <row r="19654">
          <cell r="AI19654" t="str">
            <v>SAN ANTERO</v>
          </cell>
        </row>
        <row r="19655">
          <cell r="AI19655" t="str">
            <v>MONTERÍA</v>
          </cell>
        </row>
        <row r="19656">
          <cell r="AI19656" t="str">
            <v>MONTERÍA</v>
          </cell>
        </row>
        <row r="19657">
          <cell r="AI19657" t="str">
            <v>MONTERÍA</v>
          </cell>
        </row>
        <row r="19658">
          <cell r="AI19658" t="str">
            <v>MONTERÍA</v>
          </cell>
        </row>
        <row r="19659">
          <cell r="AI19659" t="str">
            <v>LA APARTADA</v>
          </cell>
        </row>
        <row r="19660">
          <cell r="AI19660" t="str">
            <v>MONTERÍA</v>
          </cell>
        </row>
        <row r="19661">
          <cell r="AI19661" t="str">
            <v>LORICA</v>
          </cell>
        </row>
        <row r="19662">
          <cell r="AI19662" t="str">
            <v>CERETÉ</v>
          </cell>
        </row>
        <row r="19663">
          <cell r="AI19663" t="str">
            <v>TIERRALTA</v>
          </cell>
        </row>
        <row r="19664">
          <cell r="AI19664" t="str">
            <v>MONTERÍA</v>
          </cell>
        </row>
        <row r="19665">
          <cell r="AI19665" t="str">
            <v>SAHAGÚN</v>
          </cell>
        </row>
        <row r="19666">
          <cell r="AI19666" t="str">
            <v>MONTERÍA</v>
          </cell>
        </row>
        <row r="19667">
          <cell r="AI19667" t="str">
            <v>TIERRALTA</v>
          </cell>
        </row>
        <row r="19668">
          <cell r="AI19668" t="str">
            <v>CERETÉ</v>
          </cell>
        </row>
        <row r="19669">
          <cell r="AI19669" t="str">
            <v>MONTERÍA</v>
          </cell>
        </row>
        <row r="19670">
          <cell r="AI19670" t="str">
            <v>SAHAGÚN</v>
          </cell>
        </row>
        <row r="19671">
          <cell r="AI19671" t="str">
            <v>MONTERÍA</v>
          </cell>
        </row>
        <row r="19672">
          <cell r="AI19672" t="str">
            <v>PLANETA RICA</v>
          </cell>
        </row>
        <row r="19673">
          <cell r="AI19673" t="str">
            <v>TIERRALTA</v>
          </cell>
        </row>
        <row r="19674">
          <cell r="AI19674" t="str">
            <v>MONTERÍA</v>
          </cell>
        </row>
        <row r="19675">
          <cell r="AI19675" t="str">
            <v>CERETÉ</v>
          </cell>
        </row>
        <row r="19676">
          <cell r="AI19676" t="str">
            <v>MONTERÍA</v>
          </cell>
        </row>
        <row r="19677">
          <cell r="AI19677" t="str">
            <v>CHINÚ</v>
          </cell>
        </row>
        <row r="19678">
          <cell r="AI19678" t="str">
            <v>TIERRALTA</v>
          </cell>
        </row>
        <row r="19679">
          <cell r="AI19679" t="str">
            <v>TIERRALTA</v>
          </cell>
        </row>
        <row r="19680">
          <cell r="AI19680" t="str">
            <v>TIERRALTA</v>
          </cell>
        </row>
        <row r="19681">
          <cell r="AI19681" t="str">
            <v>LORICA</v>
          </cell>
        </row>
        <row r="19682">
          <cell r="AI19682" t="str">
            <v>SAHAGÚN</v>
          </cell>
        </row>
        <row r="19683">
          <cell r="AI19683" t="str">
            <v>SAHAGÚN</v>
          </cell>
        </row>
        <row r="19684">
          <cell r="AI19684" t="str">
            <v>MONTERÍA</v>
          </cell>
        </row>
        <row r="19685">
          <cell r="AI19685" t="str">
            <v>SAHAGÚN</v>
          </cell>
        </row>
        <row r="19686">
          <cell r="AI19686" t="str">
            <v>LOS CÓRDOBAS</v>
          </cell>
        </row>
        <row r="19687">
          <cell r="AI19687" t="str">
            <v>SAHAGÚN</v>
          </cell>
        </row>
        <row r="19688">
          <cell r="AI19688" t="str">
            <v>TIERRALTA</v>
          </cell>
        </row>
        <row r="19689">
          <cell r="AI19689" t="str">
            <v>PLANETA RICA</v>
          </cell>
        </row>
        <row r="19690">
          <cell r="AI19690" t="str">
            <v>TIERRALTA</v>
          </cell>
        </row>
        <row r="19691">
          <cell r="AI19691" t="str">
            <v>AYAPEL</v>
          </cell>
        </row>
        <row r="19692">
          <cell r="AI19692" t="str">
            <v>MONTERÍA</v>
          </cell>
        </row>
        <row r="19693">
          <cell r="AI19693" t="str">
            <v>SAHAGÚN</v>
          </cell>
        </row>
        <row r="19694">
          <cell r="AI19694" t="str">
            <v>AYAPEL</v>
          </cell>
        </row>
        <row r="19695">
          <cell r="AI19695" t="str">
            <v>MONTERÍA</v>
          </cell>
        </row>
        <row r="19696">
          <cell r="AI19696" t="str">
            <v>MONTELÍBANO</v>
          </cell>
        </row>
        <row r="19697">
          <cell r="AI19697" t="str">
            <v>MONTERÍA</v>
          </cell>
        </row>
        <row r="19698">
          <cell r="AI19698" t="str">
            <v>LORICA</v>
          </cell>
        </row>
        <row r="19699">
          <cell r="AI19699" t="str">
            <v>MONTERÍA</v>
          </cell>
        </row>
        <row r="19700">
          <cell r="AI19700" t="str">
            <v>SAN BERNARDO DEL VIENTO</v>
          </cell>
        </row>
        <row r="19701">
          <cell r="AI19701" t="str">
            <v>MONTELÍBANO</v>
          </cell>
        </row>
        <row r="19702">
          <cell r="AI19702" t="str">
            <v>MONTERÍA</v>
          </cell>
        </row>
        <row r="19703">
          <cell r="AI19703" t="str">
            <v>TUCHÍN</v>
          </cell>
        </row>
        <row r="19704">
          <cell r="AI19704" t="str">
            <v>MONTERÍA</v>
          </cell>
        </row>
        <row r="19705">
          <cell r="AI19705" t="str">
            <v>SAHAGÚN</v>
          </cell>
        </row>
        <row r="19706">
          <cell r="AI19706" t="str">
            <v>TIERRALTA</v>
          </cell>
        </row>
        <row r="19707">
          <cell r="AI19707" t="str">
            <v>CERETÉ</v>
          </cell>
        </row>
        <row r="19708">
          <cell r="AI19708" t="str">
            <v>TUCHÍN</v>
          </cell>
        </row>
        <row r="19709">
          <cell r="AI19709" t="str">
            <v>PLANETA RICA</v>
          </cell>
        </row>
        <row r="19710">
          <cell r="AI19710" t="str">
            <v>MONTERÍA</v>
          </cell>
        </row>
        <row r="19711">
          <cell r="AI19711" t="str">
            <v>CERETÉ</v>
          </cell>
        </row>
        <row r="19712">
          <cell r="AI19712" t="str">
            <v>TIERRALTA</v>
          </cell>
        </row>
        <row r="19713">
          <cell r="AI19713" t="str">
            <v>MONTERÍA</v>
          </cell>
        </row>
        <row r="19714">
          <cell r="AI19714" t="str">
            <v>MONTELÍBANO</v>
          </cell>
        </row>
        <row r="19715">
          <cell r="AI19715" t="str">
            <v>MONTERÍA</v>
          </cell>
        </row>
        <row r="19716">
          <cell r="AI19716" t="str">
            <v>SAHAGÚN</v>
          </cell>
        </row>
        <row r="19717">
          <cell r="AI19717" t="str">
            <v>TIERRALTA</v>
          </cell>
        </row>
        <row r="19718">
          <cell r="AI19718" t="str">
            <v>MONTERÍA</v>
          </cell>
        </row>
        <row r="19719">
          <cell r="AI19719" t="str">
            <v>MONTERÍA</v>
          </cell>
        </row>
        <row r="19720">
          <cell r="AI19720" t="str">
            <v>CIÉNAGA DE ORO</v>
          </cell>
        </row>
        <row r="19721">
          <cell r="AI19721" t="str">
            <v>MONTERÍA</v>
          </cell>
        </row>
        <row r="19722">
          <cell r="AI19722" t="str">
            <v>PURÍSIMA DE LA CONCEPCIÓN</v>
          </cell>
        </row>
        <row r="19723">
          <cell r="AI19723" t="str">
            <v>MONTERÍA</v>
          </cell>
        </row>
        <row r="19724">
          <cell r="AI19724" t="str">
            <v>MONTERÍA</v>
          </cell>
        </row>
        <row r="19725">
          <cell r="AI19725" t="str">
            <v>MONTERÍA</v>
          </cell>
        </row>
        <row r="19726">
          <cell r="AI19726" t="str">
            <v>COTORRA</v>
          </cell>
        </row>
        <row r="19727">
          <cell r="AI19727" t="str">
            <v>TIERRALTA</v>
          </cell>
        </row>
        <row r="19728">
          <cell r="AI19728" t="str">
            <v>TIERRALTA</v>
          </cell>
        </row>
        <row r="19729">
          <cell r="AI19729" t="str">
            <v>LORICA</v>
          </cell>
        </row>
        <row r="19730">
          <cell r="AI19730" t="str">
            <v>SAN CARLOS</v>
          </cell>
        </row>
        <row r="19731">
          <cell r="AI19731" t="str">
            <v>SAN CARLOS</v>
          </cell>
        </row>
        <row r="19732">
          <cell r="AI19732" t="str">
            <v>MONTERÍA</v>
          </cell>
        </row>
        <row r="19733">
          <cell r="AI19733" t="str">
            <v>PLANETA RICA</v>
          </cell>
        </row>
        <row r="19734">
          <cell r="AI19734" t="str">
            <v>TUCHÍN</v>
          </cell>
        </row>
        <row r="19735">
          <cell r="AI19735" t="str">
            <v>MONTERÍA</v>
          </cell>
        </row>
        <row r="19736">
          <cell r="AI19736" t="str">
            <v>MONTELÍBANO</v>
          </cell>
        </row>
        <row r="19737">
          <cell r="AI19737" t="str">
            <v>LORICA</v>
          </cell>
        </row>
        <row r="19738">
          <cell r="AI19738" t="str">
            <v>AYAPEL</v>
          </cell>
        </row>
        <row r="19739">
          <cell r="AI19739" t="str">
            <v>MONTELÍBANO</v>
          </cell>
        </row>
        <row r="19740">
          <cell r="AI19740" t="str">
            <v>MONTELÍBANO</v>
          </cell>
        </row>
        <row r="19741">
          <cell r="AI19741" t="str">
            <v>SAN PELAYO</v>
          </cell>
        </row>
        <row r="19742">
          <cell r="AI19742" t="str">
            <v>MOÑITOS</v>
          </cell>
        </row>
        <row r="19743">
          <cell r="AI19743" t="str">
            <v>MONTERÍA</v>
          </cell>
        </row>
        <row r="19744">
          <cell r="AI19744" t="str">
            <v>SAN PELAYO</v>
          </cell>
        </row>
        <row r="19745">
          <cell r="AI19745" t="str">
            <v>CERETÉ</v>
          </cell>
        </row>
        <row r="19746">
          <cell r="AI19746" t="str">
            <v>SAHAGÚN</v>
          </cell>
        </row>
        <row r="19747">
          <cell r="AI19747" t="str">
            <v>MONTERÍA</v>
          </cell>
        </row>
        <row r="19748">
          <cell r="AI19748" t="str">
            <v>AYAPEL</v>
          </cell>
        </row>
        <row r="19749">
          <cell r="AI19749" t="str">
            <v>MONTERÍA</v>
          </cell>
        </row>
        <row r="19750">
          <cell r="AI19750" t="str">
            <v>SAHAGÚN</v>
          </cell>
        </row>
        <row r="19751">
          <cell r="AI19751" t="str">
            <v>BUENAVISTA</v>
          </cell>
        </row>
        <row r="19752">
          <cell r="AI19752" t="str">
            <v>TIERRALTA</v>
          </cell>
        </row>
        <row r="19753">
          <cell r="AI19753" t="str">
            <v>AYAPEL</v>
          </cell>
        </row>
        <row r="19754">
          <cell r="AI19754" t="str">
            <v>MONTERÍA</v>
          </cell>
        </row>
        <row r="19755">
          <cell r="AI19755" t="str">
            <v>VALENCIA</v>
          </cell>
        </row>
        <row r="19756">
          <cell r="AI19756" t="str">
            <v>MONTERÍA</v>
          </cell>
        </row>
        <row r="19757">
          <cell r="AI19757" t="str">
            <v>MONTERÍA</v>
          </cell>
        </row>
        <row r="19758">
          <cell r="AI19758" t="str">
            <v>TIERRALTA</v>
          </cell>
        </row>
        <row r="19759">
          <cell r="AI19759" t="str">
            <v>SAHAGÚN</v>
          </cell>
        </row>
        <row r="19760">
          <cell r="AI19760" t="str">
            <v>MONTELÍBANO</v>
          </cell>
        </row>
        <row r="19761">
          <cell r="AI19761" t="str">
            <v>MONTERÍA</v>
          </cell>
        </row>
        <row r="19762">
          <cell r="AI19762" t="str">
            <v>MONTERÍA</v>
          </cell>
        </row>
        <row r="19763">
          <cell r="AI19763" t="str">
            <v>MONTELÍBANO</v>
          </cell>
        </row>
        <row r="19764">
          <cell r="AI19764" t="str">
            <v>SAHAGÚN</v>
          </cell>
        </row>
        <row r="19765">
          <cell r="AI19765" t="str">
            <v>MONTERÍA</v>
          </cell>
        </row>
        <row r="19766">
          <cell r="AI19766" t="str">
            <v>SAHAGÚN</v>
          </cell>
        </row>
        <row r="19767">
          <cell r="AI19767" t="str">
            <v>PLANETA RICA</v>
          </cell>
        </row>
        <row r="19768">
          <cell r="AI19768" t="str">
            <v>SAHAGÚN</v>
          </cell>
        </row>
        <row r="19769">
          <cell r="AI19769" t="str">
            <v>MONTERÍA</v>
          </cell>
        </row>
        <row r="19770">
          <cell r="AI19770" t="str">
            <v>LA APARTADA</v>
          </cell>
        </row>
        <row r="19771">
          <cell r="AI19771" t="str">
            <v>SAN PELAYO</v>
          </cell>
        </row>
        <row r="19772">
          <cell r="AI19772" t="str">
            <v>TIERRALTA</v>
          </cell>
        </row>
        <row r="19773">
          <cell r="AI19773" t="str">
            <v>MONTERÍA</v>
          </cell>
        </row>
        <row r="19774">
          <cell r="AI19774" t="str">
            <v>PLANETA RICA</v>
          </cell>
        </row>
        <row r="19775">
          <cell r="AI19775" t="str">
            <v>MONTERÍA</v>
          </cell>
        </row>
        <row r="19776">
          <cell r="AI19776" t="str">
            <v>COTORRA</v>
          </cell>
        </row>
        <row r="19777">
          <cell r="AI19777" t="str">
            <v>MONTERÍA</v>
          </cell>
        </row>
        <row r="19778">
          <cell r="AI19778" t="str">
            <v>SAN PELAYO</v>
          </cell>
        </row>
        <row r="19779">
          <cell r="AI19779" t="str">
            <v>MONTERÍA</v>
          </cell>
        </row>
        <row r="19780">
          <cell r="AI19780" t="str">
            <v>LOS CÓRDOBAS</v>
          </cell>
        </row>
        <row r="19781">
          <cell r="AI19781" t="str">
            <v>MONTERÍA</v>
          </cell>
        </row>
        <row r="19782">
          <cell r="AI19782" t="str">
            <v>MONTERÍA</v>
          </cell>
        </row>
        <row r="19783">
          <cell r="AI19783" t="str">
            <v>CIÉNAGA DE ORO</v>
          </cell>
        </row>
        <row r="19784">
          <cell r="AI19784" t="str">
            <v>MONTERÍA</v>
          </cell>
        </row>
        <row r="19785">
          <cell r="AI19785" t="str">
            <v>PUEBLO NUEVO</v>
          </cell>
        </row>
        <row r="19786">
          <cell r="AI19786" t="str">
            <v>MONTERÍA</v>
          </cell>
        </row>
        <row r="19787">
          <cell r="AI19787" t="str">
            <v>LORICA</v>
          </cell>
        </row>
        <row r="19788">
          <cell r="AI19788" t="str">
            <v>MONTERÍA</v>
          </cell>
        </row>
        <row r="19789">
          <cell r="AI19789" t="str">
            <v>CHIMÁ</v>
          </cell>
        </row>
        <row r="19790">
          <cell r="AI19790" t="str">
            <v>TIERRALTA</v>
          </cell>
        </row>
        <row r="19791">
          <cell r="AI19791" t="str">
            <v>SAN CARLOS</v>
          </cell>
        </row>
        <row r="19792">
          <cell r="AI19792" t="str">
            <v>SAN CARLOS</v>
          </cell>
        </row>
        <row r="19793">
          <cell r="AI19793" t="str">
            <v>TIERRALTA</v>
          </cell>
        </row>
        <row r="19794">
          <cell r="AI19794" t="str">
            <v>CHINÚ</v>
          </cell>
        </row>
        <row r="19795">
          <cell r="AI19795" t="str">
            <v>CERETÉ</v>
          </cell>
        </row>
        <row r="19796">
          <cell r="AI19796" t="str">
            <v>SAN PELAYO</v>
          </cell>
        </row>
        <row r="19797">
          <cell r="AI19797" t="str">
            <v>MONTERÍA</v>
          </cell>
        </row>
        <row r="19798">
          <cell r="AI19798" t="str">
            <v>PUERTO ESCONDIDO</v>
          </cell>
        </row>
        <row r="19799">
          <cell r="AI19799" t="str">
            <v>MONTERÍA</v>
          </cell>
        </row>
        <row r="19800">
          <cell r="AI19800" t="str">
            <v>MONTERÍA</v>
          </cell>
        </row>
        <row r="19801">
          <cell r="AI19801" t="str">
            <v>MONTERÍA</v>
          </cell>
        </row>
        <row r="19802">
          <cell r="AI19802" t="str">
            <v>TIERRALTA</v>
          </cell>
        </row>
        <row r="19803">
          <cell r="AI19803" t="str">
            <v>SAN PELAYO</v>
          </cell>
        </row>
        <row r="19804">
          <cell r="AI19804" t="str">
            <v>TIERRALTA</v>
          </cell>
        </row>
        <row r="19805">
          <cell r="AI19805" t="str">
            <v>PUERTO LIBERTADOR</v>
          </cell>
        </row>
        <row r="19806">
          <cell r="AI19806" t="str">
            <v>MONTERÍA</v>
          </cell>
        </row>
        <row r="19807">
          <cell r="AI19807" t="str">
            <v>MONTERÍA</v>
          </cell>
        </row>
        <row r="19808">
          <cell r="AI19808" t="str">
            <v>MONTERÍA</v>
          </cell>
        </row>
        <row r="19809">
          <cell r="AI19809" t="str">
            <v>MOÑITOS</v>
          </cell>
        </row>
        <row r="19810">
          <cell r="AI19810" t="str">
            <v>SAN PELAYO</v>
          </cell>
        </row>
        <row r="19811">
          <cell r="AI19811" t="str">
            <v>MONTERÍA</v>
          </cell>
        </row>
        <row r="19812">
          <cell r="AI19812" t="str">
            <v>MONTERÍA</v>
          </cell>
        </row>
        <row r="19813">
          <cell r="AI19813" t="str">
            <v>MONTERÍA</v>
          </cell>
        </row>
        <row r="19814">
          <cell r="AI19814" t="str">
            <v>MONTERÍA</v>
          </cell>
        </row>
        <row r="19815">
          <cell r="AI19815" t="str">
            <v>MONTERÍA</v>
          </cell>
        </row>
        <row r="19816">
          <cell r="AI19816" t="str">
            <v>MONTERÍA</v>
          </cell>
        </row>
        <row r="19817">
          <cell r="AI19817" t="str">
            <v>CIÉNAGA DE ORO</v>
          </cell>
        </row>
        <row r="19818">
          <cell r="AI19818" t="str">
            <v>PLANETA RICA</v>
          </cell>
        </row>
        <row r="19819">
          <cell r="AI19819" t="str">
            <v>TIERRALTA</v>
          </cell>
        </row>
        <row r="19820">
          <cell r="AI19820" t="str">
            <v>AYAPEL</v>
          </cell>
        </row>
        <row r="19821">
          <cell r="AI19821" t="str">
            <v>CHINÚ</v>
          </cell>
        </row>
        <row r="19822">
          <cell r="AI19822" t="str">
            <v>PUERTO LIBERTADOR</v>
          </cell>
        </row>
        <row r="19823">
          <cell r="AI19823" t="str">
            <v>PUEBLO NUEVO</v>
          </cell>
        </row>
        <row r="19824">
          <cell r="AI19824" t="str">
            <v>CIÉNAGA DE ORO</v>
          </cell>
        </row>
        <row r="19825">
          <cell r="AI19825" t="str">
            <v>MONTERÍA</v>
          </cell>
        </row>
        <row r="19826">
          <cell r="AI19826" t="str">
            <v>AYAPEL</v>
          </cell>
        </row>
        <row r="19827">
          <cell r="AI19827" t="str">
            <v>MONTERÍA</v>
          </cell>
        </row>
        <row r="19828">
          <cell r="AI19828" t="str">
            <v>MONTERÍA</v>
          </cell>
        </row>
        <row r="19829">
          <cell r="AI19829" t="str">
            <v>MONTELÍBANO</v>
          </cell>
        </row>
        <row r="19830">
          <cell r="AI19830" t="str">
            <v>AYAPEL</v>
          </cell>
        </row>
        <row r="19831">
          <cell r="AI19831" t="str">
            <v>SAHAGÚN</v>
          </cell>
        </row>
        <row r="19832">
          <cell r="AI19832" t="str">
            <v>MOÑITOS</v>
          </cell>
        </row>
        <row r="19833">
          <cell r="AI19833" t="str">
            <v>MONTERÍA</v>
          </cell>
        </row>
        <row r="19834">
          <cell r="AI19834" t="str">
            <v>LOS CÓRDOBAS</v>
          </cell>
        </row>
        <row r="19835">
          <cell r="AI19835" t="str">
            <v>MONTERÍA</v>
          </cell>
        </row>
        <row r="19836">
          <cell r="AI19836" t="str">
            <v>CHINÚ</v>
          </cell>
        </row>
        <row r="19837">
          <cell r="AI19837" t="str">
            <v>LORICA</v>
          </cell>
        </row>
        <row r="19838">
          <cell r="AI19838" t="str">
            <v>MONTERÍA</v>
          </cell>
        </row>
        <row r="19839">
          <cell r="AI19839" t="str">
            <v>MONTELÍBANO</v>
          </cell>
        </row>
        <row r="19840">
          <cell r="AI19840" t="str">
            <v>CIÉNAGA DE ORO</v>
          </cell>
        </row>
        <row r="19841">
          <cell r="AI19841" t="str">
            <v>SAHAGÚN</v>
          </cell>
        </row>
        <row r="19842">
          <cell r="AI19842" t="str">
            <v>PUERTO LIBERTADOR</v>
          </cell>
        </row>
        <row r="19843">
          <cell r="AI19843" t="str">
            <v>CERETÉ</v>
          </cell>
        </row>
        <row r="19844">
          <cell r="AI19844" t="str">
            <v>MONTERÍA</v>
          </cell>
        </row>
        <row r="19845">
          <cell r="AI19845" t="str">
            <v>LORICA</v>
          </cell>
        </row>
        <row r="19846">
          <cell r="AI19846" t="str">
            <v>BUENAVISTA</v>
          </cell>
        </row>
        <row r="19847">
          <cell r="AI19847" t="str">
            <v>SAN BERNARDO DEL VIENTO</v>
          </cell>
        </row>
        <row r="19848">
          <cell r="AI19848" t="str">
            <v>CERETÉ</v>
          </cell>
        </row>
        <row r="19849">
          <cell r="AI19849" t="str">
            <v>SAN CARLOS</v>
          </cell>
        </row>
        <row r="19850">
          <cell r="AI19850" t="str">
            <v>SAN CARLOS</v>
          </cell>
        </row>
        <row r="19851">
          <cell r="AI19851" t="str">
            <v>MONTERÍA</v>
          </cell>
        </row>
        <row r="19852">
          <cell r="AI19852" t="str">
            <v>LORICA</v>
          </cell>
        </row>
        <row r="19853">
          <cell r="AI19853" t="str">
            <v>MONTERÍA</v>
          </cell>
        </row>
        <row r="19854">
          <cell r="AI19854" t="str">
            <v>SAN PELAYO</v>
          </cell>
        </row>
        <row r="19855">
          <cell r="AI19855" t="str">
            <v>PLANETA RICA</v>
          </cell>
        </row>
        <row r="19856">
          <cell r="AI19856" t="str">
            <v>SAN PELAYO</v>
          </cell>
        </row>
        <row r="19857">
          <cell r="AI19857" t="str">
            <v>MONTERÍA</v>
          </cell>
        </row>
        <row r="19858">
          <cell r="AI19858" t="str">
            <v>LORICA</v>
          </cell>
        </row>
        <row r="19859">
          <cell r="AI19859" t="str">
            <v>MONTERÍA</v>
          </cell>
        </row>
        <row r="19860">
          <cell r="AI19860" t="str">
            <v>MONTERÍA</v>
          </cell>
        </row>
        <row r="19861">
          <cell r="AI19861" t="str">
            <v>PLANETA RICA</v>
          </cell>
        </row>
        <row r="19862">
          <cell r="AI19862" t="str">
            <v>MONTERÍA</v>
          </cell>
        </row>
        <row r="19863">
          <cell r="AI19863" t="str">
            <v>MONTERÍA</v>
          </cell>
        </row>
        <row r="19864">
          <cell r="AI19864" t="str">
            <v>MONTERÍA</v>
          </cell>
        </row>
        <row r="19865">
          <cell r="AI19865" t="str">
            <v>MONTERÍA</v>
          </cell>
        </row>
        <row r="19866">
          <cell r="AI19866" t="str">
            <v>MONTERÍA</v>
          </cell>
        </row>
        <row r="19867">
          <cell r="AI19867" t="str">
            <v>MONTERÍA</v>
          </cell>
        </row>
        <row r="19868">
          <cell r="AI19868" t="str">
            <v>CERETÉ</v>
          </cell>
        </row>
        <row r="19869">
          <cell r="AI19869" t="str">
            <v>MONTERÍA</v>
          </cell>
        </row>
        <row r="19870">
          <cell r="AI19870" t="str">
            <v>MONTERÍA</v>
          </cell>
        </row>
        <row r="19871">
          <cell r="AI19871" t="str">
            <v>TIERRALTA</v>
          </cell>
        </row>
        <row r="19872">
          <cell r="AI19872" t="str">
            <v>TUCHÍN</v>
          </cell>
        </row>
        <row r="19873">
          <cell r="AI19873" t="str">
            <v>MONTERÍA</v>
          </cell>
        </row>
        <row r="19874">
          <cell r="AI19874" t="str">
            <v>MONTERÍA</v>
          </cell>
        </row>
        <row r="19875">
          <cell r="AI19875" t="str">
            <v>MONTERÍA</v>
          </cell>
        </row>
        <row r="19876">
          <cell r="AI19876" t="str">
            <v>MONTERÍA</v>
          </cell>
        </row>
        <row r="19877">
          <cell r="AI19877" t="str">
            <v>SAN PELAYO</v>
          </cell>
        </row>
        <row r="19878">
          <cell r="AI19878" t="str">
            <v>MONTERÍA</v>
          </cell>
        </row>
        <row r="19879">
          <cell r="AI19879" t="str">
            <v>SAN BERNARDO DEL VIENTO</v>
          </cell>
        </row>
        <row r="19880">
          <cell r="AI19880" t="str">
            <v>SAHAGÚN</v>
          </cell>
        </row>
        <row r="19881">
          <cell r="AI19881" t="str">
            <v>LORICA</v>
          </cell>
        </row>
        <row r="19882">
          <cell r="AI19882" t="str">
            <v>LORICA</v>
          </cell>
        </row>
        <row r="19883">
          <cell r="AI19883" t="str">
            <v>AYAPEL</v>
          </cell>
        </row>
        <row r="19884">
          <cell r="AI19884" t="str">
            <v>MONTELÍBANO</v>
          </cell>
        </row>
        <row r="19885">
          <cell r="AI19885" t="str">
            <v>VALENCIA</v>
          </cell>
        </row>
        <row r="19886">
          <cell r="AI19886" t="str">
            <v>SAN BERNARDO DEL VIENTO</v>
          </cell>
        </row>
        <row r="19887">
          <cell r="AI19887" t="str">
            <v>MONTERÍA</v>
          </cell>
        </row>
        <row r="19888">
          <cell r="AI19888" t="str">
            <v>LA APARTADA</v>
          </cell>
        </row>
        <row r="19889">
          <cell r="AI19889" t="str">
            <v>MONTERÍA</v>
          </cell>
        </row>
        <row r="19890">
          <cell r="AI19890" t="str">
            <v>MONTERÍA</v>
          </cell>
        </row>
        <row r="19891">
          <cell r="AI19891" t="str">
            <v>MONTERÍA</v>
          </cell>
        </row>
        <row r="19892">
          <cell r="AI19892" t="str">
            <v>MONTERÍA</v>
          </cell>
        </row>
        <row r="19893">
          <cell r="AI19893" t="str">
            <v>MONTERÍA</v>
          </cell>
        </row>
        <row r="19894">
          <cell r="AI19894" t="str">
            <v>LORICA</v>
          </cell>
        </row>
        <row r="19895">
          <cell r="AI19895" t="str">
            <v>MONTERÍA</v>
          </cell>
        </row>
        <row r="19896">
          <cell r="AI19896" t="str">
            <v>SAN JOSÉ DE URÉ</v>
          </cell>
        </row>
        <row r="19897">
          <cell r="AI19897" t="str">
            <v>MONTERÍA</v>
          </cell>
        </row>
        <row r="19898">
          <cell r="AI19898" t="str">
            <v>MONTERÍA</v>
          </cell>
        </row>
        <row r="19899">
          <cell r="AI19899" t="str">
            <v>CHIMÁ</v>
          </cell>
        </row>
        <row r="19900">
          <cell r="AI19900" t="str">
            <v>MONTERÍA</v>
          </cell>
        </row>
        <row r="19901">
          <cell r="AI19901" t="str">
            <v>MONTERÍA</v>
          </cell>
        </row>
        <row r="19902">
          <cell r="AI19902" t="str">
            <v>MONTELÍBANO</v>
          </cell>
        </row>
        <row r="19903">
          <cell r="AI19903" t="str">
            <v>MONTERÍA</v>
          </cell>
        </row>
        <row r="19904">
          <cell r="AI19904" t="str">
            <v>MONTERÍA</v>
          </cell>
        </row>
        <row r="19905">
          <cell r="AI19905" t="str">
            <v>SAHAGÚN</v>
          </cell>
        </row>
        <row r="19906">
          <cell r="AI19906" t="str">
            <v>PUERTO LIBERTADOR</v>
          </cell>
        </row>
        <row r="19907">
          <cell r="AI19907" t="str">
            <v>SAN ANDRÉS DE SOTAVENTO</v>
          </cell>
        </row>
        <row r="19908">
          <cell r="AI19908" t="str">
            <v>MONTERÍA</v>
          </cell>
        </row>
        <row r="19909">
          <cell r="AI19909" t="str">
            <v>MONTERÍA</v>
          </cell>
        </row>
        <row r="19910">
          <cell r="AI19910" t="str">
            <v>CHINÚ</v>
          </cell>
        </row>
        <row r="19911">
          <cell r="AI19911" t="str">
            <v>PUEBLO NUEVO</v>
          </cell>
        </row>
        <row r="19912">
          <cell r="AI19912" t="str">
            <v>SAHAGÚN</v>
          </cell>
        </row>
        <row r="19913">
          <cell r="AI19913" t="str">
            <v>CERETÉ</v>
          </cell>
        </row>
        <row r="19914">
          <cell r="AI19914" t="str">
            <v>MONTERÍA</v>
          </cell>
        </row>
        <row r="19915">
          <cell r="AI19915" t="str">
            <v>COTORRA</v>
          </cell>
        </row>
        <row r="19916">
          <cell r="AI19916" t="str">
            <v>CIÉNAGA DE ORO</v>
          </cell>
        </row>
        <row r="19917">
          <cell r="AI19917" t="str">
            <v>TIERRALTA</v>
          </cell>
        </row>
        <row r="19918">
          <cell r="AI19918" t="str">
            <v>MONTERÍA</v>
          </cell>
        </row>
        <row r="19919">
          <cell r="AI19919" t="str">
            <v>CHINÚ</v>
          </cell>
        </row>
        <row r="19920">
          <cell r="AI19920" t="str">
            <v>SAN BERNARDO DEL VIENTO</v>
          </cell>
        </row>
        <row r="19921">
          <cell r="AI19921" t="str">
            <v>COTORRA</v>
          </cell>
        </row>
        <row r="19922">
          <cell r="AI19922" t="str">
            <v>MONTERÍA</v>
          </cell>
        </row>
        <row r="19923">
          <cell r="AI19923" t="str">
            <v>BUENAVISTA</v>
          </cell>
        </row>
        <row r="19924">
          <cell r="AI19924" t="str">
            <v>AYAPEL</v>
          </cell>
        </row>
        <row r="19925">
          <cell r="AI19925" t="str">
            <v>VALENCIA</v>
          </cell>
        </row>
        <row r="19926">
          <cell r="AI19926" t="str">
            <v>MONTERÍA</v>
          </cell>
        </row>
        <row r="19927">
          <cell r="AI19927" t="str">
            <v>MONTERÍA</v>
          </cell>
        </row>
        <row r="19928">
          <cell r="AI19928" t="str">
            <v>COTORRA</v>
          </cell>
        </row>
        <row r="19929">
          <cell r="AI19929" t="str">
            <v>MOÑITOS</v>
          </cell>
        </row>
        <row r="19930">
          <cell r="AI19930" t="str">
            <v>LORICA</v>
          </cell>
        </row>
        <row r="19931">
          <cell r="AI19931" t="str">
            <v>CIÉNAGA DE ORO</v>
          </cell>
        </row>
        <row r="19932">
          <cell r="AI19932" t="str">
            <v>MONTERÍA</v>
          </cell>
        </row>
        <row r="19933">
          <cell r="AI19933" t="str">
            <v>CERETÉ</v>
          </cell>
        </row>
        <row r="19934">
          <cell r="AI19934" t="str">
            <v>CIÉNAGA DE ORO</v>
          </cell>
        </row>
        <row r="19935">
          <cell r="AI19935" t="str">
            <v>MOÑITOS</v>
          </cell>
        </row>
        <row r="19936">
          <cell r="AI19936" t="str">
            <v>MONTERÍA</v>
          </cell>
        </row>
        <row r="19937">
          <cell r="AI19937" t="str">
            <v>MONTERÍA</v>
          </cell>
        </row>
        <row r="19938">
          <cell r="AI19938" t="str">
            <v>MONTERÍA</v>
          </cell>
        </row>
        <row r="19939">
          <cell r="AI19939" t="str">
            <v>TIERRALTA</v>
          </cell>
        </row>
        <row r="19940">
          <cell r="AI19940" t="str">
            <v>MONTERÍA</v>
          </cell>
        </row>
        <row r="19941">
          <cell r="AI19941" t="str">
            <v>SAHAGÚN</v>
          </cell>
        </row>
        <row r="19942">
          <cell r="AI19942" t="str">
            <v>TIERRALTA</v>
          </cell>
        </row>
        <row r="19943">
          <cell r="AI19943" t="str">
            <v>MONTERÍA</v>
          </cell>
        </row>
        <row r="19944">
          <cell r="AI19944" t="str">
            <v>MONTELÍBANO</v>
          </cell>
        </row>
        <row r="19945">
          <cell r="AI19945" t="str">
            <v>PUERTO LIBERTADOR</v>
          </cell>
        </row>
        <row r="19946">
          <cell r="AI19946" t="str">
            <v>CERETÉ</v>
          </cell>
        </row>
        <row r="19947">
          <cell r="AI19947" t="str">
            <v>PLANETA RICA</v>
          </cell>
        </row>
        <row r="19948">
          <cell r="AI19948" t="str">
            <v>MONTERÍA</v>
          </cell>
        </row>
        <row r="19949">
          <cell r="AI19949" t="str">
            <v>TUCHÍN</v>
          </cell>
        </row>
        <row r="19950">
          <cell r="AI19950" t="str">
            <v>MONTERÍA</v>
          </cell>
        </row>
        <row r="19951">
          <cell r="AI19951" t="str">
            <v>SAHAGÚN</v>
          </cell>
        </row>
        <row r="19952">
          <cell r="AI19952" t="str">
            <v>CERETÉ</v>
          </cell>
        </row>
        <row r="19953">
          <cell r="AI19953" t="str">
            <v>CERETÉ</v>
          </cell>
        </row>
        <row r="19954">
          <cell r="AI19954" t="str">
            <v>MONTERÍA</v>
          </cell>
        </row>
        <row r="19955">
          <cell r="AI19955" t="str">
            <v>MONTELÍBANO</v>
          </cell>
        </row>
        <row r="19956">
          <cell r="AI19956" t="str">
            <v>SAN ANTERO</v>
          </cell>
        </row>
        <row r="19957">
          <cell r="AI19957" t="str">
            <v>MONTERÍA</v>
          </cell>
        </row>
        <row r="19958">
          <cell r="AI19958" t="str">
            <v>SAN ANTERO</v>
          </cell>
        </row>
        <row r="19959">
          <cell r="AI19959" t="str">
            <v>PUERTO LIBERTADOR</v>
          </cell>
        </row>
        <row r="19960">
          <cell r="AI19960" t="str">
            <v>CHIMÁ</v>
          </cell>
        </row>
        <row r="19961">
          <cell r="AI19961" t="str">
            <v>MONTERÍA</v>
          </cell>
        </row>
        <row r="19962">
          <cell r="AI19962" t="str">
            <v>SAN BERNARDO DEL VIENTO</v>
          </cell>
        </row>
        <row r="19963">
          <cell r="AI19963" t="str">
            <v>MONTERÍA</v>
          </cell>
        </row>
        <row r="19964">
          <cell r="AI19964" t="str">
            <v>MONTELÍBANO</v>
          </cell>
        </row>
        <row r="19965">
          <cell r="AI19965" t="str">
            <v>SAHAGÚN</v>
          </cell>
        </row>
        <row r="19966">
          <cell r="AI19966" t="str">
            <v>SAN PELAYO</v>
          </cell>
        </row>
        <row r="19967">
          <cell r="AI19967" t="str">
            <v>SAN PELAYO</v>
          </cell>
        </row>
        <row r="19968">
          <cell r="AI19968" t="str">
            <v>PLANETA RICA</v>
          </cell>
        </row>
        <row r="19969">
          <cell r="AI19969" t="str">
            <v>MONTELÍBANO</v>
          </cell>
        </row>
        <row r="19970">
          <cell r="AI19970" t="str">
            <v>MONTERÍA</v>
          </cell>
        </row>
        <row r="19971">
          <cell r="AI19971" t="str">
            <v>MONTERÍA</v>
          </cell>
        </row>
        <row r="19972">
          <cell r="AI19972" t="str">
            <v>PLANETA RICA</v>
          </cell>
        </row>
        <row r="19973">
          <cell r="AI19973" t="str">
            <v>AYAPEL</v>
          </cell>
        </row>
        <row r="19974">
          <cell r="AI19974" t="str">
            <v>SAHAGÚN</v>
          </cell>
        </row>
        <row r="19975">
          <cell r="AI19975" t="str">
            <v>MONTERÍA</v>
          </cell>
        </row>
        <row r="19976">
          <cell r="AI19976" t="str">
            <v>SAHAGÚN</v>
          </cell>
        </row>
        <row r="19977">
          <cell r="AI19977" t="str">
            <v>PUEBLO NUEVO</v>
          </cell>
        </row>
        <row r="19978">
          <cell r="AI19978" t="str">
            <v>SAN PELAYO</v>
          </cell>
        </row>
        <row r="19979">
          <cell r="AI19979" t="str">
            <v>MONTERÍA</v>
          </cell>
        </row>
        <row r="19980">
          <cell r="AI19980" t="str">
            <v>MONTERÍA</v>
          </cell>
        </row>
        <row r="19981">
          <cell r="AI19981" t="str">
            <v>SAHAGÚN</v>
          </cell>
        </row>
        <row r="19982">
          <cell r="AI19982" t="str">
            <v>LORICA</v>
          </cell>
        </row>
        <row r="19983">
          <cell r="AI19983" t="str">
            <v>SAHAGÚN</v>
          </cell>
        </row>
        <row r="19984">
          <cell r="AI19984" t="str">
            <v>CERETÉ</v>
          </cell>
        </row>
        <row r="19985">
          <cell r="AI19985" t="str">
            <v>CERETÉ</v>
          </cell>
        </row>
        <row r="19986">
          <cell r="AI19986" t="str">
            <v>MONTELÍBANO</v>
          </cell>
        </row>
        <row r="19987">
          <cell r="AI19987" t="str">
            <v>MONTERÍA</v>
          </cell>
        </row>
        <row r="19988">
          <cell r="AI19988" t="str">
            <v>VALENCIA</v>
          </cell>
        </row>
        <row r="19989">
          <cell r="AI19989" t="str">
            <v>LORICA</v>
          </cell>
        </row>
        <row r="19990">
          <cell r="AI19990" t="str">
            <v>MONTERÍA</v>
          </cell>
        </row>
        <row r="19991">
          <cell r="AI19991" t="str">
            <v>AYAPEL</v>
          </cell>
        </row>
        <row r="19992">
          <cell r="AI19992" t="str">
            <v>SAHAGÚN</v>
          </cell>
        </row>
        <row r="19993">
          <cell r="AI19993" t="str">
            <v>CERETÉ</v>
          </cell>
        </row>
        <row r="19994">
          <cell r="AI19994" t="str">
            <v>PUEBLO NUEVO</v>
          </cell>
        </row>
        <row r="19995">
          <cell r="AI19995" t="str">
            <v>LORICA</v>
          </cell>
        </row>
        <row r="19996">
          <cell r="AI19996" t="str">
            <v>CHIMÁ</v>
          </cell>
        </row>
        <row r="19997">
          <cell r="AI19997" t="str">
            <v>MONTELÍBANO</v>
          </cell>
        </row>
        <row r="19998">
          <cell r="AI19998" t="str">
            <v>MONTERÍA</v>
          </cell>
        </row>
        <row r="19999">
          <cell r="AI19999" t="str">
            <v>MONTERÍA</v>
          </cell>
        </row>
        <row r="20000">
          <cell r="AI20000" t="str">
            <v>LOS CÓRDOBAS</v>
          </cell>
        </row>
        <row r="20001">
          <cell r="AI20001" t="str">
            <v>MONTERÍA</v>
          </cell>
        </row>
        <row r="20002">
          <cell r="AI20002" t="str">
            <v>MONTELÍBANO</v>
          </cell>
        </row>
        <row r="20003">
          <cell r="AI20003" t="str">
            <v>LORICA</v>
          </cell>
        </row>
        <row r="20004">
          <cell r="AI20004" t="str">
            <v>SAN ANTERO</v>
          </cell>
        </row>
        <row r="20005">
          <cell r="AI20005" t="str">
            <v>CERETÉ</v>
          </cell>
        </row>
        <row r="20006">
          <cell r="AI20006" t="str">
            <v>VALENCIA</v>
          </cell>
        </row>
        <row r="20007">
          <cell r="AI20007" t="str">
            <v>SAN BERNARDO DEL VIENTO</v>
          </cell>
        </row>
        <row r="20008">
          <cell r="AI20008" t="str">
            <v>PUEBLO NUEVO</v>
          </cell>
        </row>
        <row r="20009">
          <cell r="AI20009" t="str">
            <v>MONTERÍA</v>
          </cell>
        </row>
        <row r="20010">
          <cell r="AI20010" t="str">
            <v>LORICA</v>
          </cell>
        </row>
        <row r="20011">
          <cell r="AI20011" t="str">
            <v>LORICA</v>
          </cell>
        </row>
        <row r="20012">
          <cell r="AI20012" t="str">
            <v>MONTERÍA</v>
          </cell>
        </row>
        <row r="20013">
          <cell r="AI20013" t="str">
            <v>CERETÉ</v>
          </cell>
        </row>
        <row r="20014">
          <cell r="AI20014" t="str">
            <v>SAN ANTERO</v>
          </cell>
        </row>
        <row r="20015">
          <cell r="AI20015" t="str">
            <v>TIERRALTA</v>
          </cell>
        </row>
        <row r="20016">
          <cell r="AI20016" t="str">
            <v>CERETÉ</v>
          </cell>
        </row>
        <row r="20017">
          <cell r="AI20017" t="str">
            <v>LORICA</v>
          </cell>
        </row>
        <row r="20018">
          <cell r="AI20018" t="str">
            <v>MONTERÍA</v>
          </cell>
        </row>
        <row r="20019">
          <cell r="AI20019" t="str">
            <v>MONTERÍA</v>
          </cell>
        </row>
        <row r="20020">
          <cell r="AI20020" t="str">
            <v>SAN ANTERO</v>
          </cell>
        </row>
        <row r="20021">
          <cell r="AI20021" t="str">
            <v>MONTERÍA</v>
          </cell>
        </row>
        <row r="20022">
          <cell r="AI20022" t="str">
            <v>LORICA</v>
          </cell>
        </row>
        <row r="20023">
          <cell r="AI20023" t="str">
            <v>LORICA</v>
          </cell>
        </row>
        <row r="20024">
          <cell r="AI20024" t="str">
            <v>MONTERÍA</v>
          </cell>
        </row>
        <row r="20025">
          <cell r="AI20025" t="str">
            <v>MONTERÍA</v>
          </cell>
        </row>
        <row r="20026">
          <cell r="AI20026" t="str">
            <v>MONTERÍA</v>
          </cell>
        </row>
        <row r="20027">
          <cell r="AI20027" t="str">
            <v>MONTERÍA</v>
          </cell>
        </row>
        <row r="20028">
          <cell r="AI20028" t="str">
            <v>MONTERÍA</v>
          </cell>
        </row>
        <row r="20029">
          <cell r="AI20029" t="str">
            <v>LORICA</v>
          </cell>
        </row>
        <row r="20030">
          <cell r="AI20030" t="str">
            <v>MONTERÍA</v>
          </cell>
        </row>
        <row r="20031">
          <cell r="AI20031" t="str">
            <v>MONTERÍA</v>
          </cell>
        </row>
        <row r="20032">
          <cell r="AI20032" t="str">
            <v>TIERRALTA</v>
          </cell>
        </row>
        <row r="20033">
          <cell r="AI20033" t="str">
            <v>MONTELÍBANO</v>
          </cell>
        </row>
        <row r="20034">
          <cell r="AI20034" t="str">
            <v>CHINÚ</v>
          </cell>
        </row>
        <row r="20035">
          <cell r="AI20035" t="str">
            <v>MONTERÍA</v>
          </cell>
        </row>
        <row r="20036">
          <cell r="AI20036" t="str">
            <v>MONTERÍA</v>
          </cell>
        </row>
        <row r="20037">
          <cell r="AI20037" t="str">
            <v>MONTELÍBANO</v>
          </cell>
        </row>
        <row r="20038">
          <cell r="AI20038" t="str">
            <v>PUEBLO NUEVO</v>
          </cell>
        </row>
        <row r="20039">
          <cell r="AI20039" t="str">
            <v>TIERRALTA</v>
          </cell>
        </row>
        <row r="20040">
          <cell r="AI20040" t="str">
            <v>MONTERÍA</v>
          </cell>
        </row>
        <row r="20041">
          <cell r="AI20041" t="str">
            <v>AYAPEL</v>
          </cell>
        </row>
        <row r="20042">
          <cell r="AI20042" t="str">
            <v>MONTERÍA</v>
          </cell>
        </row>
        <row r="20043">
          <cell r="AI20043" t="str">
            <v>TIERRALTA</v>
          </cell>
        </row>
        <row r="20044">
          <cell r="AI20044" t="str">
            <v>MONTERÍA</v>
          </cell>
        </row>
        <row r="20045">
          <cell r="AI20045" t="str">
            <v>TIERRALTA</v>
          </cell>
        </row>
        <row r="20046">
          <cell r="AI20046" t="str">
            <v>LORICA</v>
          </cell>
        </row>
        <row r="20047">
          <cell r="AI20047" t="str">
            <v>MONTERÍA</v>
          </cell>
        </row>
        <row r="20048">
          <cell r="AI20048" t="str">
            <v>CHIMÁ</v>
          </cell>
        </row>
        <row r="20049">
          <cell r="AI20049" t="str">
            <v>MONTERÍA</v>
          </cell>
        </row>
        <row r="20050">
          <cell r="AI20050" t="str">
            <v>MONTERÍA</v>
          </cell>
        </row>
        <row r="20051">
          <cell r="AI20051" t="str">
            <v>MONTERÍA</v>
          </cell>
        </row>
        <row r="20052">
          <cell r="AI20052" t="str">
            <v>MONTELÍBANO</v>
          </cell>
        </row>
        <row r="20053">
          <cell r="AI20053" t="str">
            <v>TUCHÍN</v>
          </cell>
        </row>
        <row r="20054">
          <cell r="AI20054" t="str">
            <v>LORICA</v>
          </cell>
        </row>
        <row r="20055">
          <cell r="AI20055" t="str">
            <v>SAHAGÚN</v>
          </cell>
        </row>
        <row r="20056">
          <cell r="AI20056" t="str">
            <v>SAN BERNARDO DEL VIENTO</v>
          </cell>
        </row>
        <row r="20057">
          <cell r="AI20057" t="str">
            <v>LORICA</v>
          </cell>
        </row>
        <row r="20058">
          <cell r="AI20058" t="str">
            <v>PLANETA RICA</v>
          </cell>
        </row>
        <row r="20059">
          <cell r="AI20059" t="str">
            <v>MONTERÍA</v>
          </cell>
        </row>
        <row r="20060">
          <cell r="AI20060" t="str">
            <v>CERETÉ</v>
          </cell>
        </row>
        <row r="20061">
          <cell r="AI20061" t="str">
            <v>MOÑITOS</v>
          </cell>
        </row>
        <row r="20062">
          <cell r="AI20062" t="str">
            <v>LORICA</v>
          </cell>
        </row>
        <row r="20063">
          <cell r="AI20063" t="str">
            <v>TIERRALTA</v>
          </cell>
        </row>
        <row r="20064">
          <cell r="AI20064" t="str">
            <v>MONTERÍA</v>
          </cell>
        </row>
        <row r="20065">
          <cell r="AI20065" t="str">
            <v>MONTERÍA</v>
          </cell>
        </row>
        <row r="20066">
          <cell r="AI20066" t="str">
            <v>MONTERÍA</v>
          </cell>
        </row>
        <row r="20067">
          <cell r="AI20067" t="str">
            <v>MONTERÍA</v>
          </cell>
        </row>
        <row r="20068">
          <cell r="AI20068" t="str">
            <v>MONTERÍA</v>
          </cell>
        </row>
        <row r="20069">
          <cell r="AI20069" t="str">
            <v>CHINÚ</v>
          </cell>
        </row>
        <row r="20070">
          <cell r="AI20070" t="str">
            <v>CERETÉ</v>
          </cell>
        </row>
        <row r="20071">
          <cell r="AI20071" t="str">
            <v>MONTELÍBANO</v>
          </cell>
        </row>
        <row r="20072">
          <cell r="AI20072" t="str">
            <v>CHINÚ</v>
          </cell>
        </row>
        <row r="20073">
          <cell r="AI20073" t="str">
            <v>SAN PELAYO</v>
          </cell>
        </row>
        <row r="20074">
          <cell r="AI20074" t="str">
            <v>BUENAVISTA</v>
          </cell>
        </row>
        <row r="20075">
          <cell r="AI20075" t="str">
            <v>PUEBLO NUEVO</v>
          </cell>
        </row>
        <row r="20076">
          <cell r="AI20076" t="str">
            <v>CERETÉ</v>
          </cell>
        </row>
        <row r="20077">
          <cell r="AI20077" t="str">
            <v>SAHAGÚN</v>
          </cell>
        </row>
        <row r="20078">
          <cell r="AI20078" t="str">
            <v>MONTERÍA</v>
          </cell>
        </row>
        <row r="20079">
          <cell r="AI20079" t="str">
            <v>PLANETA RICA</v>
          </cell>
        </row>
        <row r="20080">
          <cell r="AI20080" t="str">
            <v>SAN BERNARDO DEL VIENTO</v>
          </cell>
        </row>
        <row r="20081">
          <cell r="AI20081" t="str">
            <v>MONTERÍA</v>
          </cell>
        </row>
        <row r="20082">
          <cell r="AI20082" t="str">
            <v>LORICA</v>
          </cell>
        </row>
        <row r="20083">
          <cell r="AI20083" t="str">
            <v>VALENCIA</v>
          </cell>
        </row>
        <row r="20084">
          <cell r="AI20084" t="str">
            <v>MONTERÍA</v>
          </cell>
        </row>
        <row r="20085">
          <cell r="AI20085" t="str">
            <v>LORICA</v>
          </cell>
        </row>
        <row r="20086">
          <cell r="AI20086" t="str">
            <v>LORICA</v>
          </cell>
        </row>
        <row r="20087">
          <cell r="AI20087" t="str">
            <v>MONTERÍA</v>
          </cell>
        </row>
        <row r="20088">
          <cell r="AI20088" t="str">
            <v>LORICA</v>
          </cell>
        </row>
        <row r="20089">
          <cell r="AI20089" t="str">
            <v>CERETÉ</v>
          </cell>
        </row>
        <row r="20090">
          <cell r="AI20090" t="str">
            <v>SAN CARLOS</v>
          </cell>
        </row>
        <row r="20091">
          <cell r="AI20091" t="str">
            <v>CIÉNAGA DE ORO</v>
          </cell>
        </row>
        <row r="20092">
          <cell r="AI20092" t="str">
            <v>MONTERÍA</v>
          </cell>
        </row>
        <row r="20093">
          <cell r="AI20093" t="str">
            <v>MONTERÍA</v>
          </cell>
        </row>
        <row r="20094">
          <cell r="AI20094" t="str">
            <v>CERETÉ</v>
          </cell>
        </row>
        <row r="20095">
          <cell r="AI20095" t="str">
            <v>MONTELÍBANO</v>
          </cell>
        </row>
        <row r="20096">
          <cell r="AI20096" t="str">
            <v>SAN ANTERO</v>
          </cell>
        </row>
        <row r="20097">
          <cell r="AI20097" t="str">
            <v>CERETÉ</v>
          </cell>
        </row>
        <row r="20098">
          <cell r="AI20098" t="str">
            <v>MONTELÍBANO</v>
          </cell>
        </row>
        <row r="20099">
          <cell r="AI20099" t="str">
            <v>MONTERÍA</v>
          </cell>
        </row>
        <row r="20100">
          <cell r="AI20100" t="str">
            <v>MONTERÍA</v>
          </cell>
        </row>
        <row r="20101">
          <cell r="AI20101" t="str">
            <v>TIERRALTA</v>
          </cell>
        </row>
        <row r="20102">
          <cell r="AI20102" t="str">
            <v>PUEBLO NUEVO</v>
          </cell>
        </row>
        <row r="20103">
          <cell r="AI20103" t="str">
            <v>MONTERÍA</v>
          </cell>
        </row>
        <row r="20104">
          <cell r="AI20104" t="str">
            <v>CIÉNAGA DE ORO</v>
          </cell>
        </row>
        <row r="20105">
          <cell r="AI20105" t="str">
            <v>CERETÉ</v>
          </cell>
        </row>
        <row r="20106">
          <cell r="AI20106" t="str">
            <v>MONTERÍA</v>
          </cell>
        </row>
        <row r="20107">
          <cell r="AI20107" t="str">
            <v>MONTERÍA</v>
          </cell>
        </row>
        <row r="20108">
          <cell r="AI20108" t="str">
            <v>SAN CARLOS</v>
          </cell>
        </row>
        <row r="20109">
          <cell r="AI20109" t="str">
            <v>LORICA</v>
          </cell>
        </row>
        <row r="20110">
          <cell r="AI20110" t="str">
            <v>MONTERÍA</v>
          </cell>
        </row>
        <row r="20111">
          <cell r="AI20111" t="str">
            <v>LORICA</v>
          </cell>
        </row>
        <row r="20112">
          <cell r="AI20112" t="str">
            <v>MONTERÍA</v>
          </cell>
        </row>
        <row r="20113">
          <cell r="AI20113" t="str">
            <v>SAN ANTERO</v>
          </cell>
        </row>
        <row r="20114">
          <cell r="AI20114" t="str">
            <v>TIERRALTA</v>
          </cell>
        </row>
        <row r="20115">
          <cell r="AI20115" t="str">
            <v>MONTELÍBANO</v>
          </cell>
        </row>
        <row r="20116">
          <cell r="AI20116" t="str">
            <v>LA APARTADA</v>
          </cell>
        </row>
        <row r="20117">
          <cell r="AI20117" t="str">
            <v>CERETÉ</v>
          </cell>
        </row>
        <row r="20118">
          <cell r="AI20118" t="str">
            <v>AYAPEL</v>
          </cell>
        </row>
        <row r="20119">
          <cell r="AI20119" t="str">
            <v>TIERRALTA</v>
          </cell>
        </row>
        <row r="20120">
          <cell r="AI20120" t="str">
            <v>PUERTO LIBERTADOR</v>
          </cell>
        </row>
        <row r="20121">
          <cell r="AI20121" t="str">
            <v>MONTERÍA</v>
          </cell>
        </row>
        <row r="20122">
          <cell r="AI20122" t="str">
            <v>LORICA</v>
          </cell>
        </row>
        <row r="20123">
          <cell r="AI20123" t="str">
            <v>CERETÉ</v>
          </cell>
        </row>
        <row r="20124">
          <cell r="AI20124" t="str">
            <v>TIERRALTA</v>
          </cell>
        </row>
        <row r="20125">
          <cell r="AI20125" t="str">
            <v>MONTERÍA</v>
          </cell>
        </row>
        <row r="20126">
          <cell r="AI20126" t="str">
            <v>TIERRALTA</v>
          </cell>
        </row>
        <row r="20127">
          <cell r="AI20127" t="str">
            <v>MONTERÍA</v>
          </cell>
        </row>
        <row r="20128">
          <cell r="AI20128" t="str">
            <v>VALENCIA</v>
          </cell>
        </row>
        <row r="20129">
          <cell r="AI20129" t="str">
            <v>LORICA</v>
          </cell>
        </row>
        <row r="20130">
          <cell r="AI20130" t="str">
            <v>MONTERÍA</v>
          </cell>
        </row>
        <row r="20131">
          <cell r="AI20131" t="str">
            <v>MONTERÍA</v>
          </cell>
        </row>
        <row r="20132">
          <cell r="AI20132" t="str">
            <v>MONTELÍBANO</v>
          </cell>
        </row>
        <row r="20133">
          <cell r="AI20133" t="str">
            <v>MONTERÍA</v>
          </cell>
        </row>
        <row r="20134">
          <cell r="AI20134" t="str">
            <v>LORICA</v>
          </cell>
        </row>
        <row r="20135">
          <cell r="AI20135" t="str">
            <v>BUENAVISTA</v>
          </cell>
        </row>
        <row r="20136">
          <cell r="AI20136" t="str">
            <v>COTORRA</v>
          </cell>
        </row>
        <row r="20137">
          <cell r="AI20137" t="str">
            <v>TIERRALTA</v>
          </cell>
        </row>
        <row r="20138">
          <cell r="AI20138" t="str">
            <v>BUENAVISTA</v>
          </cell>
        </row>
        <row r="20139">
          <cell r="AI20139" t="str">
            <v>MOÑITOS</v>
          </cell>
        </row>
        <row r="20140">
          <cell r="AI20140" t="str">
            <v>SAHAGÚN</v>
          </cell>
        </row>
        <row r="20141">
          <cell r="AI20141" t="str">
            <v>MONTERÍA</v>
          </cell>
        </row>
        <row r="20142">
          <cell r="AI20142" t="str">
            <v>TIERRALTA</v>
          </cell>
        </row>
        <row r="20143">
          <cell r="AI20143" t="str">
            <v>PUERTO ESCONDIDO</v>
          </cell>
        </row>
        <row r="20144">
          <cell r="AI20144" t="str">
            <v>AYAPEL</v>
          </cell>
        </row>
        <row r="20145">
          <cell r="AI20145" t="str">
            <v>MOÑITOS</v>
          </cell>
        </row>
        <row r="20146">
          <cell r="AI20146" t="str">
            <v>LORICA</v>
          </cell>
        </row>
        <row r="20147">
          <cell r="AI20147" t="str">
            <v>LORICA</v>
          </cell>
        </row>
        <row r="20148">
          <cell r="AI20148" t="str">
            <v>SAN CARLOS</v>
          </cell>
        </row>
        <row r="20149">
          <cell r="AI20149" t="str">
            <v>MONTERÍA</v>
          </cell>
        </row>
        <row r="20150">
          <cell r="AI20150" t="str">
            <v>AYAPEL</v>
          </cell>
        </row>
        <row r="20151">
          <cell r="AI20151" t="str">
            <v>SAN ANDRÉS DE SOTAVENTO</v>
          </cell>
        </row>
        <row r="20152">
          <cell r="AI20152" t="str">
            <v>SAN BERNARDO DEL VIENTO</v>
          </cell>
        </row>
        <row r="20153">
          <cell r="AI20153" t="str">
            <v>AYAPEL</v>
          </cell>
        </row>
        <row r="20154">
          <cell r="AI20154" t="str">
            <v>MONTELÍBANO</v>
          </cell>
        </row>
        <row r="20155">
          <cell r="AI20155" t="str">
            <v>MONTERÍA</v>
          </cell>
        </row>
        <row r="20156">
          <cell r="AI20156" t="str">
            <v>SAN ANTERO</v>
          </cell>
        </row>
        <row r="20157">
          <cell r="AI20157" t="str">
            <v>TUCHÍN</v>
          </cell>
        </row>
        <row r="20158">
          <cell r="AI20158" t="str">
            <v>CIÉNAGA DE ORO</v>
          </cell>
        </row>
        <row r="20159">
          <cell r="AI20159" t="str">
            <v>TIERRALTA</v>
          </cell>
        </row>
        <row r="20160">
          <cell r="AI20160" t="str">
            <v>SAN ANTERO</v>
          </cell>
        </row>
        <row r="20161">
          <cell r="AI20161" t="str">
            <v>TIERRALTA</v>
          </cell>
        </row>
        <row r="20162">
          <cell r="AI20162" t="str">
            <v>MONTERÍA</v>
          </cell>
        </row>
        <row r="20163">
          <cell r="AI20163" t="str">
            <v>SAN BERNARDO DEL VIENTO</v>
          </cell>
        </row>
        <row r="20164">
          <cell r="AI20164" t="str">
            <v>LOS CÓRDOBAS</v>
          </cell>
        </row>
        <row r="20165">
          <cell r="AI20165" t="str">
            <v>CIÉNAGA DE ORO</v>
          </cell>
        </row>
        <row r="20166">
          <cell r="AI20166" t="str">
            <v>CIÉNAGA DE ORO</v>
          </cell>
        </row>
        <row r="20167">
          <cell r="AI20167" t="str">
            <v>SAN ANTERO</v>
          </cell>
        </row>
        <row r="20168">
          <cell r="AI20168" t="str">
            <v>MONTERÍA</v>
          </cell>
        </row>
        <row r="20169">
          <cell r="AI20169" t="str">
            <v>MONTERÍA</v>
          </cell>
        </row>
        <row r="20170">
          <cell r="AI20170" t="str">
            <v>SAN ANTERO</v>
          </cell>
        </row>
        <row r="20171">
          <cell r="AI20171" t="str">
            <v>AYAPEL</v>
          </cell>
        </row>
        <row r="20172">
          <cell r="AI20172" t="str">
            <v>VALENCIA</v>
          </cell>
        </row>
        <row r="20173">
          <cell r="AI20173" t="str">
            <v>MONTERÍA</v>
          </cell>
        </row>
        <row r="20174">
          <cell r="AI20174" t="str">
            <v>VALENCIA</v>
          </cell>
        </row>
        <row r="20175">
          <cell r="AI20175" t="str">
            <v>MONTERÍA</v>
          </cell>
        </row>
        <row r="20176">
          <cell r="AI20176" t="str">
            <v>MONTELÍBANO</v>
          </cell>
        </row>
        <row r="20177">
          <cell r="AI20177" t="str">
            <v>MONTERÍA</v>
          </cell>
        </row>
        <row r="20178">
          <cell r="AI20178" t="str">
            <v>CIÉNAGA DE ORO</v>
          </cell>
        </row>
        <row r="20179">
          <cell r="AI20179" t="str">
            <v>MONTERÍA</v>
          </cell>
        </row>
        <row r="20180">
          <cell r="AI20180" t="str">
            <v>VALENCIA</v>
          </cell>
        </row>
        <row r="20181">
          <cell r="AI20181" t="str">
            <v>MONTERÍA</v>
          </cell>
        </row>
        <row r="20182">
          <cell r="AI20182" t="str">
            <v>MONTERÍA</v>
          </cell>
        </row>
        <row r="20183">
          <cell r="AI20183" t="str">
            <v>VALENCIA</v>
          </cell>
        </row>
        <row r="20184">
          <cell r="AI20184" t="str">
            <v>SAN ANTERO</v>
          </cell>
        </row>
        <row r="20185">
          <cell r="AI20185" t="str">
            <v>SAHAGÚN</v>
          </cell>
        </row>
        <row r="20186">
          <cell r="AI20186" t="str">
            <v>TIERRALTA</v>
          </cell>
        </row>
        <row r="20187">
          <cell r="AI20187" t="str">
            <v>MOMIL</v>
          </cell>
        </row>
        <row r="20188">
          <cell r="AI20188" t="str">
            <v>TIERRALTA</v>
          </cell>
        </row>
        <row r="20189">
          <cell r="AI20189" t="str">
            <v>CANALETE</v>
          </cell>
        </row>
        <row r="20190">
          <cell r="AI20190" t="str">
            <v>LORICA</v>
          </cell>
        </row>
        <row r="20191">
          <cell r="AI20191" t="str">
            <v>TIERRALTA</v>
          </cell>
        </row>
        <row r="20192">
          <cell r="AI20192" t="str">
            <v>MONTERÍA</v>
          </cell>
        </row>
        <row r="20193">
          <cell r="AI20193" t="str">
            <v>PUERTO ESCONDIDO</v>
          </cell>
        </row>
        <row r="20194">
          <cell r="AI20194" t="str">
            <v>LOS CÓRDOBAS</v>
          </cell>
        </row>
        <row r="20195">
          <cell r="AI20195" t="str">
            <v>LORICA</v>
          </cell>
        </row>
        <row r="20196">
          <cell r="AI20196" t="str">
            <v>MONTERÍA</v>
          </cell>
        </row>
        <row r="20197">
          <cell r="AI20197" t="str">
            <v>PUEBLO NUEVO</v>
          </cell>
        </row>
        <row r="20198">
          <cell r="AI20198" t="str">
            <v>MOMIL</v>
          </cell>
        </row>
        <row r="20199">
          <cell r="AI20199" t="str">
            <v>CERETÉ</v>
          </cell>
        </row>
        <row r="20200">
          <cell r="AI20200" t="str">
            <v>MONTELÍBANO</v>
          </cell>
        </row>
        <row r="20201">
          <cell r="AI20201" t="str">
            <v>MONTERÍA</v>
          </cell>
        </row>
        <row r="20202">
          <cell r="AI20202" t="str">
            <v>LORICA</v>
          </cell>
        </row>
        <row r="20203">
          <cell r="AI20203" t="str">
            <v>MONTERÍA</v>
          </cell>
        </row>
        <row r="20204">
          <cell r="AI20204" t="str">
            <v>LORICA</v>
          </cell>
        </row>
        <row r="20205">
          <cell r="AI20205" t="str">
            <v>PUERTO ESCONDIDO</v>
          </cell>
        </row>
        <row r="20206">
          <cell r="AI20206" t="str">
            <v>MONTERÍA</v>
          </cell>
        </row>
        <row r="20207">
          <cell r="AI20207" t="str">
            <v>LORICA</v>
          </cell>
        </row>
        <row r="20208">
          <cell r="AI20208" t="str">
            <v>MONTERÍA</v>
          </cell>
        </row>
        <row r="20209">
          <cell r="AI20209" t="str">
            <v>LORICA</v>
          </cell>
        </row>
        <row r="20210">
          <cell r="AI20210" t="str">
            <v>TIERRALTA</v>
          </cell>
        </row>
        <row r="20211">
          <cell r="AI20211" t="str">
            <v>AYAPEL</v>
          </cell>
        </row>
        <row r="20212">
          <cell r="AI20212" t="str">
            <v>SAHAGÚN</v>
          </cell>
        </row>
        <row r="20213">
          <cell r="AI20213" t="str">
            <v>MONTERÍA</v>
          </cell>
        </row>
        <row r="20214">
          <cell r="AI20214" t="str">
            <v>MONTELÍBANO</v>
          </cell>
        </row>
        <row r="20215">
          <cell r="AI20215" t="str">
            <v>PUERTO ESCONDIDO</v>
          </cell>
        </row>
        <row r="20216">
          <cell r="AI20216" t="str">
            <v>SAN BERNARDO DEL VIENTO</v>
          </cell>
        </row>
        <row r="20217">
          <cell r="AI20217" t="str">
            <v>SAHAGÚN</v>
          </cell>
        </row>
        <row r="20218">
          <cell r="AI20218" t="str">
            <v>MONTERÍA</v>
          </cell>
        </row>
        <row r="20219">
          <cell r="AI20219" t="str">
            <v>MONTERÍA</v>
          </cell>
        </row>
        <row r="20220">
          <cell r="AI20220" t="str">
            <v>PLANETA RICA</v>
          </cell>
        </row>
        <row r="20221">
          <cell r="AI20221" t="str">
            <v>AYAPEL</v>
          </cell>
        </row>
        <row r="20222">
          <cell r="AI20222" t="str">
            <v>TIERRALTA</v>
          </cell>
        </row>
        <row r="20223">
          <cell r="AI20223" t="str">
            <v>MONTERÍA</v>
          </cell>
        </row>
        <row r="20224">
          <cell r="AI20224" t="str">
            <v>MONTERÍA</v>
          </cell>
        </row>
        <row r="20225">
          <cell r="AI20225" t="str">
            <v>SAHAGÚN</v>
          </cell>
        </row>
        <row r="20226">
          <cell r="AI20226" t="str">
            <v>MONTERÍA</v>
          </cell>
        </row>
        <row r="20227">
          <cell r="AI20227" t="str">
            <v>PLANETA RICA</v>
          </cell>
        </row>
        <row r="20228">
          <cell r="AI20228" t="str">
            <v>MONTERÍA</v>
          </cell>
        </row>
        <row r="20229">
          <cell r="AI20229" t="str">
            <v>CERETÉ</v>
          </cell>
        </row>
        <row r="20230">
          <cell r="AI20230" t="str">
            <v>SAHAGÚN</v>
          </cell>
        </row>
        <row r="20231">
          <cell r="AI20231" t="str">
            <v>CERETÉ</v>
          </cell>
        </row>
        <row r="20232">
          <cell r="AI20232" t="str">
            <v>SAHAGÚN</v>
          </cell>
        </row>
        <row r="20233">
          <cell r="AI20233" t="str">
            <v>MONTERÍA</v>
          </cell>
        </row>
        <row r="20234">
          <cell r="AI20234" t="str">
            <v>MONTERÍA</v>
          </cell>
        </row>
        <row r="20235">
          <cell r="AI20235" t="str">
            <v>SAHAGÚN</v>
          </cell>
        </row>
        <row r="20236">
          <cell r="AI20236" t="str">
            <v>SAN ANTERO</v>
          </cell>
        </row>
        <row r="20237">
          <cell r="AI20237" t="str">
            <v>LORICA</v>
          </cell>
        </row>
        <row r="20238">
          <cell r="AI20238" t="str">
            <v>SAHAGÚN</v>
          </cell>
        </row>
        <row r="20239">
          <cell r="AI20239" t="str">
            <v>MONTERÍA</v>
          </cell>
        </row>
        <row r="20240">
          <cell r="AI20240" t="str">
            <v>SAHAGÚN</v>
          </cell>
        </row>
        <row r="20241">
          <cell r="AI20241" t="str">
            <v>CANALETE</v>
          </cell>
        </row>
        <row r="20242">
          <cell r="AI20242" t="str">
            <v>AYAPEL</v>
          </cell>
        </row>
        <row r="20243">
          <cell r="AI20243" t="str">
            <v>MONTERÍA</v>
          </cell>
        </row>
        <row r="20244">
          <cell r="AI20244" t="str">
            <v>SAN ANDRÉS DE SOTAVENTO</v>
          </cell>
        </row>
        <row r="20245">
          <cell r="AI20245" t="str">
            <v>SAN BERNARDO DEL VIENTO</v>
          </cell>
        </row>
        <row r="20246">
          <cell r="AI20246" t="str">
            <v>PUERTO ESCONDIDO</v>
          </cell>
        </row>
        <row r="20247">
          <cell r="AI20247" t="str">
            <v>CHINÚ</v>
          </cell>
        </row>
        <row r="20248">
          <cell r="AI20248" t="str">
            <v>PLANETA RICA</v>
          </cell>
        </row>
        <row r="20249">
          <cell r="AI20249" t="str">
            <v>SAN PELAYO</v>
          </cell>
        </row>
        <row r="20250">
          <cell r="AI20250" t="str">
            <v>TIERRALTA</v>
          </cell>
        </row>
        <row r="20251">
          <cell r="AI20251" t="str">
            <v>MONTERÍA</v>
          </cell>
        </row>
        <row r="20252">
          <cell r="AI20252" t="str">
            <v>CERETÉ</v>
          </cell>
        </row>
        <row r="20253">
          <cell r="AI20253" t="str">
            <v>MONTERÍA</v>
          </cell>
        </row>
        <row r="20254">
          <cell r="AI20254" t="str">
            <v>MONTERÍA</v>
          </cell>
        </row>
        <row r="20255">
          <cell r="AI20255" t="str">
            <v>SAN PELAYO</v>
          </cell>
        </row>
        <row r="20256">
          <cell r="AI20256" t="str">
            <v>MOMIL</v>
          </cell>
        </row>
        <row r="20257">
          <cell r="AI20257" t="str">
            <v>VALENCIA</v>
          </cell>
        </row>
        <row r="20258">
          <cell r="AI20258" t="str">
            <v>CHIMÁ</v>
          </cell>
        </row>
        <row r="20259">
          <cell r="AI20259" t="str">
            <v>CERETÉ</v>
          </cell>
        </row>
        <row r="20260">
          <cell r="AI20260" t="str">
            <v>MONTERÍA</v>
          </cell>
        </row>
        <row r="20261">
          <cell r="AI20261" t="str">
            <v>MONTERÍA</v>
          </cell>
        </row>
        <row r="20262">
          <cell r="AI20262" t="str">
            <v>MONTERÍA</v>
          </cell>
        </row>
        <row r="20263">
          <cell r="AI20263" t="str">
            <v>CERETÉ</v>
          </cell>
        </row>
        <row r="20264">
          <cell r="AI20264" t="str">
            <v>MONTELÍBANO</v>
          </cell>
        </row>
        <row r="20265">
          <cell r="AI20265" t="str">
            <v>PLANETA RICA</v>
          </cell>
        </row>
        <row r="20266">
          <cell r="AI20266" t="str">
            <v>CHINÚ</v>
          </cell>
        </row>
        <row r="20267">
          <cell r="AI20267" t="str">
            <v>LA APARTADA</v>
          </cell>
        </row>
        <row r="20268">
          <cell r="AI20268" t="str">
            <v>TIERRALTA</v>
          </cell>
        </row>
        <row r="20269">
          <cell r="AI20269" t="str">
            <v>SAHAGÚN</v>
          </cell>
        </row>
        <row r="20270">
          <cell r="AI20270" t="str">
            <v>CIÉNAGA DE ORO</v>
          </cell>
        </row>
        <row r="20271">
          <cell r="AI20271" t="str">
            <v>LOS CÓRDOBAS</v>
          </cell>
        </row>
        <row r="20272">
          <cell r="AI20272" t="str">
            <v>LORICA</v>
          </cell>
        </row>
        <row r="20273">
          <cell r="AI20273" t="str">
            <v>MONTERÍA</v>
          </cell>
        </row>
        <row r="20274">
          <cell r="AI20274" t="str">
            <v>PUERTO LIBERTADOR</v>
          </cell>
        </row>
        <row r="20275">
          <cell r="AI20275" t="str">
            <v>MONTERÍA</v>
          </cell>
        </row>
        <row r="20276">
          <cell r="AI20276" t="str">
            <v>TIERRALTA</v>
          </cell>
        </row>
        <row r="20277">
          <cell r="AI20277" t="str">
            <v>AYAPEL</v>
          </cell>
        </row>
        <row r="20278">
          <cell r="AI20278" t="str">
            <v>LORICA</v>
          </cell>
        </row>
        <row r="20279">
          <cell r="AI20279" t="str">
            <v>CHIMÁ</v>
          </cell>
        </row>
        <row r="20280">
          <cell r="AI20280" t="str">
            <v>MONTERÍA</v>
          </cell>
        </row>
        <row r="20281">
          <cell r="AI20281" t="str">
            <v>MONTERÍA</v>
          </cell>
        </row>
        <row r="20282">
          <cell r="AI20282" t="str">
            <v>MONTERÍA</v>
          </cell>
        </row>
        <row r="20283">
          <cell r="AI20283" t="str">
            <v>TIERRALTA</v>
          </cell>
        </row>
        <row r="20284">
          <cell r="AI20284" t="str">
            <v>LORICA</v>
          </cell>
        </row>
        <row r="20285">
          <cell r="AI20285" t="str">
            <v>SAN ANTERO</v>
          </cell>
        </row>
        <row r="20286">
          <cell r="AI20286" t="str">
            <v>SAN PELAYO</v>
          </cell>
        </row>
        <row r="20287">
          <cell r="AI20287" t="str">
            <v>LORICA</v>
          </cell>
        </row>
        <row r="20288">
          <cell r="AI20288" t="str">
            <v>MONTELÍBANO</v>
          </cell>
        </row>
        <row r="20289">
          <cell r="AI20289" t="str">
            <v>LORICA</v>
          </cell>
        </row>
        <row r="20290">
          <cell r="AI20290" t="str">
            <v>SAHAGÚN</v>
          </cell>
        </row>
        <row r="20291">
          <cell r="AI20291" t="str">
            <v>SAN BERNARDO DEL VIENTO</v>
          </cell>
        </row>
        <row r="20292">
          <cell r="AI20292" t="str">
            <v>SAN CARLOS</v>
          </cell>
        </row>
        <row r="20293">
          <cell r="AI20293" t="str">
            <v>MONTERÍA</v>
          </cell>
        </row>
        <row r="20294">
          <cell r="AI20294" t="str">
            <v>SAN ANTERO</v>
          </cell>
        </row>
        <row r="20295">
          <cell r="AI20295" t="str">
            <v>SAN BERNARDO DEL VIENTO</v>
          </cell>
        </row>
        <row r="20296">
          <cell r="AI20296" t="str">
            <v>SAHAGÚN</v>
          </cell>
        </row>
        <row r="20297">
          <cell r="AI20297" t="str">
            <v>MONTERÍA</v>
          </cell>
        </row>
        <row r="20298">
          <cell r="AI20298" t="str">
            <v>MONTELÍBANO</v>
          </cell>
        </row>
        <row r="20299">
          <cell r="AI20299" t="str">
            <v>LORICA</v>
          </cell>
        </row>
        <row r="20300">
          <cell r="AI20300" t="str">
            <v>MONTERÍA</v>
          </cell>
        </row>
        <row r="20301">
          <cell r="AI20301" t="str">
            <v>SAHAGÚN</v>
          </cell>
        </row>
        <row r="20302">
          <cell r="AI20302" t="str">
            <v>MONTERÍA</v>
          </cell>
        </row>
        <row r="20303">
          <cell r="AI20303" t="str">
            <v>VALENCIA</v>
          </cell>
        </row>
        <row r="20304">
          <cell r="AI20304" t="str">
            <v>MONTERÍA</v>
          </cell>
        </row>
        <row r="20305">
          <cell r="AI20305" t="str">
            <v>AYAPEL</v>
          </cell>
        </row>
        <row r="20306">
          <cell r="AI20306" t="str">
            <v>MONTERÍA</v>
          </cell>
        </row>
        <row r="20307">
          <cell r="AI20307" t="str">
            <v>MONTERÍA</v>
          </cell>
        </row>
        <row r="20308">
          <cell r="AI20308" t="str">
            <v>MONTERÍA</v>
          </cell>
        </row>
        <row r="20309">
          <cell r="AI20309" t="str">
            <v>LORICA</v>
          </cell>
        </row>
        <row r="20310">
          <cell r="AI20310" t="str">
            <v>MONTELÍBANO</v>
          </cell>
        </row>
        <row r="20311">
          <cell r="AI20311" t="str">
            <v>MONTERÍA</v>
          </cell>
        </row>
        <row r="20312">
          <cell r="AI20312" t="str">
            <v>MONTELÍBANO</v>
          </cell>
        </row>
        <row r="20313">
          <cell r="AI20313" t="str">
            <v>TIERRALTA</v>
          </cell>
        </row>
        <row r="20314">
          <cell r="AI20314" t="str">
            <v>MOMIL</v>
          </cell>
        </row>
        <row r="20315">
          <cell r="AI20315" t="str">
            <v>MONTERÍA</v>
          </cell>
        </row>
        <row r="20316">
          <cell r="AI20316" t="str">
            <v>COTORRA</v>
          </cell>
        </row>
        <row r="20317">
          <cell r="AI20317" t="str">
            <v>TIERRALTA</v>
          </cell>
        </row>
        <row r="20318">
          <cell r="AI20318" t="str">
            <v>MONTERÍA</v>
          </cell>
        </row>
        <row r="20319">
          <cell r="AI20319" t="str">
            <v>PLANETA RICA</v>
          </cell>
        </row>
        <row r="20320">
          <cell r="AI20320" t="str">
            <v>PLANETA RICA</v>
          </cell>
        </row>
        <row r="20321">
          <cell r="AI20321" t="str">
            <v>MONTERÍA</v>
          </cell>
        </row>
        <row r="20322">
          <cell r="AI20322" t="str">
            <v>MONTERÍA</v>
          </cell>
        </row>
        <row r="20323">
          <cell r="AI20323" t="str">
            <v>MOÑITOS</v>
          </cell>
        </row>
        <row r="20324">
          <cell r="AI20324" t="str">
            <v>CERETÉ</v>
          </cell>
        </row>
        <row r="20325">
          <cell r="AI20325" t="str">
            <v>CERETÉ</v>
          </cell>
        </row>
        <row r="20326">
          <cell r="AI20326" t="str">
            <v>TUCHÍN</v>
          </cell>
        </row>
        <row r="20327">
          <cell r="AI20327" t="str">
            <v>MOMIL</v>
          </cell>
        </row>
        <row r="20328">
          <cell r="AI20328" t="str">
            <v>MONTERÍA</v>
          </cell>
        </row>
        <row r="20329">
          <cell r="AI20329" t="str">
            <v>SAN ANTERO</v>
          </cell>
        </row>
        <row r="20330">
          <cell r="AI20330" t="str">
            <v>MONTERÍA</v>
          </cell>
        </row>
        <row r="20331">
          <cell r="AI20331" t="str">
            <v>MONTERÍA</v>
          </cell>
        </row>
        <row r="20332">
          <cell r="AI20332" t="str">
            <v>CANALETE</v>
          </cell>
        </row>
        <row r="20333">
          <cell r="AI20333" t="str">
            <v>COTORRA</v>
          </cell>
        </row>
        <row r="20334">
          <cell r="AI20334" t="str">
            <v>CERETÉ</v>
          </cell>
        </row>
        <row r="20335">
          <cell r="AI20335" t="str">
            <v>MONTERÍA</v>
          </cell>
        </row>
        <row r="20336">
          <cell r="AI20336" t="str">
            <v>SAN BERNARDO DEL VIENTO</v>
          </cell>
        </row>
        <row r="20337">
          <cell r="AI20337" t="str">
            <v>CIÉNAGA DE ORO</v>
          </cell>
        </row>
        <row r="20338">
          <cell r="AI20338" t="str">
            <v>MONTERÍA</v>
          </cell>
        </row>
        <row r="20339">
          <cell r="AI20339" t="str">
            <v>MONTELÍBANO</v>
          </cell>
        </row>
        <row r="20340">
          <cell r="AI20340" t="str">
            <v>SAN BERNARDO DEL VIENTO</v>
          </cell>
        </row>
        <row r="20341">
          <cell r="AI20341" t="str">
            <v>CANALETE</v>
          </cell>
        </row>
        <row r="20342">
          <cell r="AI20342" t="str">
            <v>CIÉNAGA DE ORO</v>
          </cell>
        </row>
        <row r="20343">
          <cell r="AI20343" t="str">
            <v>PUERTO LIBERTADOR</v>
          </cell>
        </row>
        <row r="20344">
          <cell r="AI20344" t="str">
            <v>CHIMÁ</v>
          </cell>
        </row>
        <row r="20345">
          <cell r="AI20345" t="str">
            <v>MONTERÍA</v>
          </cell>
        </row>
        <row r="20346">
          <cell r="AI20346" t="str">
            <v>AYAPEL</v>
          </cell>
        </row>
        <row r="20347">
          <cell r="AI20347" t="str">
            <v>CHIMÁ</v>
          </cell>
        </row>
        <row r="20348">
          <cell r="AI20348" t="str">
            <v>MOMIL</v>
          </cell>
        </row>
        <row r="20349">
          <cell r="AI20349" t="str">
            <v>MONTERÍA</v>
          </cell>
        </row>
        <row r="20350">
          <cell r="AI20350" t="str">
            <v>MONTERÍA</v>
          </cell>
        </row>
        <row r="20351">
          <cell r="AI20351" t="str">
            <v>PLANETA RICA</v>
          </cell>
        </row>
        <row r="20352">
          <cell r="AI20352" t="str">
            <v>MONTERÍA</v>
          </cell>
        </row>
        <row r="20353">
          <cell r="AI20353" t="str">
            <v>MONTERÍA</v>
          </cell>
        </row>
        <row r="20354">
          <cell r="AI20354" t="str">
            <v>MONTERÍA</v>
          </cell>
        </row>
        <row r="20355">
          <cell r="AI20355" t="str">
            <v>MONTELÍBANO</v>
          </cell>
        </row>
        <row r="20356">
          <cell r="AI20356" t="str">
            <v>MONTERÍA</v>
          </cell>
        </row>
        <row r="20357">
          <cell r="AI20357" t="str">
            <v>CIÉNAGA DE ORO</v>
          </cell>
        </row>
        <row r="20358">
          <cell r="AI20358" t="str">
            <v>LORICA</v>
          </cell>
        </row>
        <row r="20359">
          <cell r="AI20359" t="str">
            <v>SAN CARLOS</v>
          </cell>
        </row>
        <row r="20360">
          <cell r="AI20360" t="str">
            <v>PUERTO LIBERTADOR</v>
          </cell>
        </row>
        <row r="20361">
          <cell r="AI20361" t="str">
            <v>LORICA</v>
          </cell>
        </row>
        <row r="20362">
          <cell r="AI20362" t="str">
            <v>SAN PELAYO</v>
          </cell>
        </row>
        <row r="20363">
          <cell r="AI20363" t="str">
            <v>SAN PELAYO</v>
          </cell>
        </row>
        <row r="20364">
          <cell r="AI20364" t="str">
            <v>LORICA</v>
          </cell>
        </row>
        <row r="20365">
          <cell r="AI20365" t="str">
            <v>SAN BERNARDO DEL VIENTO</v>
          </cell>
        </row>
        <row r="20366">
          <cell r="AI20366" t="str">
            <v>MONTERÍA</v>
          </cell>
        </row>
        <row r="20367">
          <cell r="AI20367" t="str">
            <v>MONTERÍA</v>
          </cell>
        </row>
        <row r="20368">
          <cell r="AI20368" t="str">
            <v>SAN ANDRÉS DE SOTAVENTO</v>
          </cell>
        </row>
        <row r="20369">
          <cell r="AI20369" t="str">
            <v>MONTERÍA</v>
          </cell>
        </row>
        <row r="20370">
          <cell r="AI20370" t="str">
            <v>PLANETA RICA</v>
          </cell>
        </row>
        <row r="20371">
          <cell r="AI20371" t="str">
            <v>MONTERÍA</v>
          </cell>
        </row>
        <row r="20372">
          <cell r="AI20372" t="str">
            <v>SAHAGÚN</v>
          </cell>
        </row>
        <row r="20373">
          <cell r="AI20373" t="str">
            <v>CHINÚ</v>
          </cell>
        </row>
        <row r="20374">
          <cell r="AI20374" t="str">
            <v>SAHAGÚN</v>
          </cell>
        </row>
        <row r="20375">
          <cell r="AI20375" t="str">
            <v>SAHAGÚN</v>
          </cell>
        </row>
        <row r="20376">
          <cell r="AI20376" t="str">
            <v>MONTERÍA</v>
          </cell>
        </row>
        <row r="20377">
          <cell r="AI20377" t="str">
            <v>PLANETA RICA</v>
          </cell>
        </row>
        <row r="20378">
          <cell r="AI20378" t="str">
            <v>MONTERÍA</v>
          </cell>
        </row>
        <row r="20379">
          <cell r="AI20379" t="str">
            <v>MONTERÍA</v>
          </cell>
        </row>
        <row r="20380">
          <cell r="AI20380" t="str">
            <v>PUERTO ESCONDIDO</v>
          </cell>
        </row>
        <row r="20381">
          <cell r="AI20381" t="str">
            <v>MONTERÍA</v>
          </cell>
        </row>
        <row r="20382">
          <cell r="AI20382" t="str">
            <v>PUERTO ESCONDIDO</v>
          </cell>
        </row>
        <row r="20383">
          <cell r="AI20383" t="str">
            <v>TIERRALTA</v>
          </cell>
        </row>
        <row r="20384">
          <cell r="AI20384" t="str">
            <v>MONTERÍA</v>
          </cell>
        </row>
        <row r="20385">
          <cell r="AI20385" t="str">
            <v>CANALETE</v>
          </cell>
        </row>
        <row r="20386">
          <cell r="AI20386" t="str">
            <v>LOS CÓRDOBAS</v>
          </cell>
        </row>
        <row r="20387">
          <cell r="AI20387" t="str">
            <v>MONTERÍA</v>
          </cell>
        </row>
        <row r="20388">
          <cell r="AI20388" t="str">
            <v>LORICA</v>
          </cell>
        </row>
        <row r="20389">
          <cell r="AI20389" t="str">
            <v>MONTERÍA</v>
          </cell>
        </row>
        <row r="20390">
          <cell r="AI20390" t="str">
            <v>CIÉNAGA DE ORO</v>
          </cell>
        </row>
        <row r="20391">
          <cell r="AI20391" t="str">
            <v>MOÑITOS</v>
          </cell>
        </row>
        <row r="20392">
          <cell r="AI20392" t="str">
            <v>CERETÉ</v>
          </cell>
        </row>
        <row r="20393">
          <cell r="AI20393" t="str">
            <v>MONTERÍA</v>
          </cell>
        </row>
        <row r="20394">
          <cell r="AI20394" t="str">
            <v>PUERTO LIBERTADOR</v>
          </cell>
        </row>
        <row r="20395">
          <cell r="AI20395" t="str">
            <v>TIERRALTA</v>
          </cell>
        </row>
        <row r="20396">
          <cell r="AI20396" t="str">
            <v>MONTELÍBANO</v>
          </cell>
        </row>
        <row r="20397">
          <cell r="AI20397" t="str">
            <v>MONTERÍA</v>
          </cell>
        </row>
        <row r="20398">
          <cell r="AI20398" t="str">
            <v>SAHAGÚN</v>
          </cell>
        </row>
        <row r="20399">
          <cell r="AI20399" t="str">
            <v>SAN ANTERO</v>
          </cell>
        </row>
        <row r="20400">
          <cell r="AI20400" t="str">
            <v>AYAPEL</v>
          </cell>
        </row>
        <row r="20401">
          <cell r="AI20401" t="str">
            <v>LORICA</v>
          </cell>
        </row>
        <row r="20402">
          <cell r="AI20402" t="str">
            <v>TIERRALTA</v>
          </cell>
        </row>
        <row r="20403">
          <cell r="AI20403" t="str">
            <v>MONTERÍA</v>
          </cell>
        </row>
        <row r="20404">
          <cell r="AI20404" t="str">
            <v>PLANETA RICA</v>
          </cell>
        </row>
        <row r="20405">
          <cell r="AI20405" t="str">
            <v>SAHAGÚN</v>
          </cell>
        </row>
        <row r="20406">
          <cell r="AI20406" t="str">
            <v>PUEBLO NUEVO</v>
          </cell>
        </row>
        <row r="20407">
          <cell r="AI20407" t="str">
            <v>MONTERÍA</v>
          </cell>
        </row>
        <row r="20408">
          <cell r="AI20408" t="str">
            <v>LORICA</v>
          </cell>
        </row>
        <row r="20409">
          <cell r="AI20409" t="str">
            <v>AYAPEL</v>
          </cell>
        </row>
        <row r="20410">
          <cell r="AI20410" t="str">
            <v>CERETÉ</v>
          </cell>
        </row>
        <row r="20411">
          <cell r="AI20411" t="str">
            <v>PUERTO LIBERTADOR</v>
          </cell>
        </row>
        <row r="20412">
          <cell r="AI20412" t="str">
            <v>MONTERÍA</v>
          </cell>
        </row>
        <row r="20413">
          <cell r="AI20413" t="str">
            <v>COTORRA</v>
          </cell>
        </row>
        <row r="20414">
          <cell r="AI20414" t="str">
            <v>MONTERÍA</v>
          </cell>
        </row>
        <row r="20415">
          <cell r="AI20415" t="str">
            <v>TIERRALTA</v>
          </cell>
        </row>
        <row r="20416">
          <cell r="AI20416" t="str">
            <v>MONTELÍBANO</v>
          </cell>
        </row>
        <row r="20417">
          <cell r="AI20417" t="str">
            <v>MONTERÍA</v>
          </cell>
        </row>
        <row r="20418">
          <cell r="AI20418" t="str">
            <v>TIERRALTA</v>
          </cell>
        </row>
        <row r="20419">
          <cell r="AI20419" t="str">
            <v>MONTERÍA</v>
          </cell>
        </row>
        <row r="20420">
          <cell r="AI20420" t="str">
            <v>SAHAGÚN</v>
          </cell>
        </row>
        <row r="20421">
          <cell r="AI20421" t="str">
            <v>AYAPEL</v>
          </cell>
        </row>
        <row r="20422">
          <cell r="AI20422" t="str">
            <v>SAHAGÚN</v>
          </cell>
        </row>
        <row r="20423">
          <cell r="AI20423" t="str">
            <v>TIERRALTA</v>
          </cell>
        </row>
        <row r="20424">
          <cell r="AI20424" t="str">
            <v>SAN BERNARDO DEL VIENTO</v>
          </cell>
        </row>
        <row r="20425">
          <cell r="AI20425" t="str">
            <v>MONTERÍA</v>
          </cell>
        </row>
        <row r="20426">
          <cell r="AI20426" t="str">
            <v>PUEBLO NUEVO</v>
          </cell>
        </row>
        <row r="20427">
          <cell r="AI20427" t="str">
            <v>SAN CARLOS</v>
          </cell>
        </row>
        <row r="20428">
          <cell r="AI20428" t="str">
            <v>SAN PELAYO</v>
          </cell>
        </row>
        <row r="20429">
          <cell r="AI20429" t="str">
            <v>PLANETA RICA</v>
          </cell>
        </row>
        <row r="20430">
          <cell r="AI20430" t="str">
            <v>MONTERÍA</v>
          </cell>
        </row>
        <row r="20431">
          <cell r="AI20431" t="str">
            <v>MONTERÍA</v>
          </cell>
        </row>
        <row r="20432">
          <cell r="AI20432" t="str">
            <v>BUENAVISTA</v>
          </cell>
        </row>
        <row r="20433">
          <cell r="AI20433" t="str">
            <v>AYAPEL</v>
          </cell>
        </row>
        <row r="20434">
          <cell r="AI20434" t="str">
            <v>SAHAGÚN</v>
          </cell>
        </row>
        <row r="20435">
          <cell r="AI20435" t="str">
            <v>CHINÚ</v>
          </cell>
        </row>
        <row r="20436">
          <cell r="AI20436" t="str">
            <v>PUERTO LIBERTADOR</v>
          </cell>
        </row>
        <row r="20437">
          <cell r="AI20437" t="str">
            <v>TIERRALTA</v>
          </cell>
        </row>
        <row r="20438">
          <cell r="AI20438" t="str">
            <v>PLANETA RICA</v>
          </cell>
        </row>
        <row r="20439">
          <cell r="AI20439" t="str">
            <v>MOMIL</v>
          </cell>
        </row>
        <row r="20440">
          <cell r="AI20440" t="str">
            <v>SAHAGÚN</v>
          </cell>
        </row>
        <row r="20441">
          <cell r="AI20441" t="str">
            <v>PUEBLO NUEVO</v>
          </cell>
        </row>
        <row r="20442">
          <cell r="AI20442" t="str">
            <v>MONTERÍA</v>
          </cell>
        </row>
        <row r="20443">
          <cell r="AI20443" t="str">
            <v>SAHAGÚN</v>
          </cell>
        </row>
        <row r="20444">
          <cell r="AI20444" t="str">
            <v>VALENCIA</v>
          </cell>
        </row>
        <row r="20445">
          <cell r="AI20445" t="str">
            <v>LOS CÓRDOBAS</v>
          </cell>
        </row>
        <row r="20446">
          <cell r="AI20446" t="str">
            <v>SAHAGÚN</v>
          </cell>
        </row>
        <row r="20447">
          <cell r="AI20447" t="str">
            <v>CHINÚ</v>
          </cell>
        </row>
        <row r="20448">
          <cell r="AI20448" t="str">
            <v>SAN ANDRÉS DE SOTAVENTO</v>
          </cell>
        </row>
        <row r="20449">
          <cell r="AI20449" t="str">
            <v>PLANETA RICA</v>
          </cell>
        </row>
        <row r="20450">
          <cell r="AI20450" t="str">
            <v>PLANETA RICA</v>
          </cell>
        </row>
        <row r="20451">
          <cell r="AI20451" t="str">
            <v>AYAPEL</v>
          </cell>
        </row>
        <row r="20452">
          <cell r="AI20452" t="str">
            <v>TIERRALTA</v>
          </cell>
        </row>
        <row r="20453">
          <cell r="AI20453" t="str">
            <v>LORICA</v>
          </cell>
        </row>
        <row r="20454">
          <cell r="AI20454" t="str">
            <v>LORICA</v>
          </cell>
        </row>
        <row r="20455">
          <cell r="AI20455" t="str">
            <v>MONTERÍA</v>
          </cell>
        </row>
        <row r="20456">
          <cell r="AI20456" t="str">
            <v>LORICA</v>
          </cell>
        </row>
        <row r="20457">
          <cell r="AI20457" t="str">
            <v>LORICA</v>
          </cell>
        </row>
        <row r="20458">
          <cell r="AI20458" t="str">
            <v>PURÍSIMA DE LA CONCEPCIÓN</v>
          </cell>
        </row>
        <row r="20459">
          <cell r="AI20459" t="str">
            <v>CERETÉ</v>
          </cell>
        </row>
        <row r="20460">
          <cell r="AI20460" t="str">
            <v>MOMIL</v>
          </cell>
        </row>
        <row r="20461">
          <cell r="AI20461" t="str">
            <v>MONTERÍA</v>
          </cell>
        </row>
        <row r="20462">
          <cell r="AI20462" t="str">
            <v>TIERRALTA</v>
          </cell>
        </row>
        <row r="20463">
          <cell r="AI20463" t="str">
            <v>MONTERÍA</v>
          </cell>
        </row>
        <row r="20464">
          <cell r="AI20464" t="str">
            <v>LORICA</v>
          </cell>
        </row>
        <row r="20465">
          <cell r="AI20465" t="str">
            <v>PURÍSIMA DE LA CONCEPCIÓN</v>
          </cell>
        </row>
        <row r="20466">
          <cell r="AI20466" t="str">
            <v>SAN ANTERO</v>
          </cell>
        </row>
        <row r="20467">
          <cell r="AI20467" t="str">
            <v>MONTERÍA</v>
          </cell>
        </row>
        <row r="20468">
          <cell r="AI20468" t="str">
            <v>MONTERÍA</v>
          </cell>
        </row>
        <row r="20469">
          <cell r="AI20469" t="str">
            <v>MONTERÍA</v>
          </cell>
        </row>
        <row r="20470">
          <cell r="AI20470" t="str">
            <v>AYAPEL</v>
          </cell>
        </row>
        <row r="20471">
          <cell r="AI20471" t="str">
            <v>MONTERÍA</v>
          </cell>
        </row>
        <row r="20472">
          <cell r="AI20472" t="str">
            <v>SAHAGÚN</v>
          </cell>
        </row>
        <row r="20473">
          <cell r="AI20473" t="str">
            <v>MONTERÍA</v>
          </cell>
        </row>
        <row r="20474">
          <cell r="AI20474" t="str">
            <v>LOS CÓRDOBAS</v>
          </cell>
        </row>
        <row r="20475">
          <cell r="AI20475" t="str">
            <v>PUERTO LIBERTADOR</v>
          </cell>
        </row>
        <row r="20476">
          <cell r="AI20476" t="str">
            <v>SAHAGÚN</v>
          </cell>
        </row>
        <row r="20477">
          <cell r="AI20477" t="str">
            <v>MONTERÍA</v>
          </cell>
        </row>
        <row r="20478">
          <cell r="AI20478" t="str">
            <v>MONTERÍA</v>
          </cell>
        </row>
        <row r="20479">
          <cell r="AI20479" t="str">
            <v>MONTERÍA</v>
          </cell>
        </row>
        <row r="20480">
          <cell r="AI20480" t="str">
            <v>MONTERÍA</v>
          </cell>
        </row>
        <row r="20481">
          <cell r="AI20481" t="str">
            <v>MONTERÍA</v>
          </cell>
        </row>
        <row r="20482">
          <cell r="AI20482" t="str">
            <v>MONTERÍA</v>
          </cell>
        </row>
        <row r="20483">
          <cell r="AI20483" t="str">
            <v>MONTERÍA</v>
          </cell>
        </row>
        <row r="20484">
          <cell r="AI20484" t="str">
            <v>MONTERÍA</v>
          </cell>
        </row>
        <row r="20485">
          <cell r="AI20485" t="str">
            <v>MONTERÍA</v>
          </cell>
        </row>
        <row r="20486">
          <cell r="AI20486" t="str">
            <v>MONTERÍA</v>
          </cell>
        </row>
        <row r="20487">
          <cell r="AI20487" t="str">
            <v>MONTELÍBANO</v>
          </cell>
        </row>
        <row r="20488">
          <cell r="AI20488" t="str">
            <v>MONTERÍA</v>
          </cell>
        </row>
        <row r="20489">
          <cell r="AI20489" t="str">
            <v>TIERRALTA</v>
          </cell>
        </row>
        <row r="20490">
          <cell r="AI20490" t="str">
            <v>MONTERÍA</v>
          </cell>
        </row>
        <row r="20491">
          <cell r="AI20491" t="str">
            <v>LORICA</v>
          </cell>
        </row>
        <row r="20492">
          <cell r="AI20492" t="str">
            <v>MONTELÍBANO</v>
          </cell>
        </row>
        <row r="20493">
          <cell r="AI20493" t="str">
            <v>LORICA</v>
          </cell>
        </row>
        <row r="20494">
          <cell r="AI20494" t="str">
            <v>MONTERÍA</v>
          </cell>
        </row>
        <row r="20495">
          <cell r="AI20495" t="str">
            <v>MONTERÍA</v>
          </cell>
        </row>
        <row r="20496">
          <cell r="AI20496" t="str">
            <v>MONTERÍA</v>
          </cell>
        </row>
        <row r="20497">
          <cell r="AI20497" t="str">
            <v>MONTERÍA</v>
          </cell>
        </row>
        <row r="20498">
          <cell r="AI20498" t="str">
            <v>CERETÉ</v>
          </cell>
        </row>
        <row r="20499">
          <cell r="AI20499" t="str">
            <v>CERETÉ</v>
          </cell>
        </row>
        <row r="20500">
          <cell r="AI20500" t="str">
            <v>MONTERÍA</v>
          </cell>
        </row>
        <row r="20501">
          <cell r="AI20501" t="str">
            <v>PUERTO LIBERTADOR</v>
          </cell>
        </row>
        <row r="20502">
          <cell r="AI20502" t="str">
            <v>SAN CARLOS</v>
          </cell>
        </row>
        <row r="20503">
          <cell r="AI20503" t="str">
            <v>AYAPEL</v>
          </cell>
        </row>
        <row r="20504">
          <cell r="AI20504" t="str">
            <v>SAN ANTERO</v>
          </cell>
        </row>
        <row r="20505">
          <cell r="AI20505" t="str">
            <v>SAN CARLOS</v>
          </cell>
        </row>
        <row r="20506">
          <cell r="AI20506" t="str">
            <v>PURÍSIMA DE LA CONCEPCIÓN</v>
          </cell>
        </row>
        <row r="20507">
          <cell r="AI20507" t="str">
            <v>PUERTO LIBERTADOR</v>
          </cell>
        </row>
        <row r="20508">
          <cell r="AI20508" t="str">
            <v>LORICA</v>
          </cell>
        </row>
        <row r="20509">
          <cell r="AI20509" t="str">
            <v>SAHAGÚN</v>
          </cell>
        </row>
        <row r="20510">
          <cell r="AI20510" t="str">
            <v>MOÑITOS</v>
          </cell>
        </row>
        <row r="20511">
          <cell r="AI20511" t="str">
            <v>MONTERÍA</v>
          </cell>
        </row>
        <row r="20512">
          <cell r="AI20512" t="str">
            <v>TIERRALTA</v>
          </cell>
        </row>
        <row r="20513">
          <cell r="AI20513" t="str">
            <v>LORICA</v>
          </cell>
        </row>
        <row r="20514">
          <cell r="AI20514" t="str">
            <v>PLANETA RICA</v>
          </cell>
        </row>
        <row r="20515">
          <cell r="AI20515" t="str">
            <v>MONTERÍA</v>
          </cell>
        </row>
        <row r="20516">
          <cell r="AI20516" t="str">
            <v>MONTERÍA</v>
          </cell>
        </row>
        <row r="20517">
          <cell r="AI20517" t="str">
            <v>LORICA</v>
          </cell>
        </row>
        <row r="20518">
          <cell r="AI20518" t="str">
            <v>SAN ANTERO</v>
          </cell>
        </row>
        <row r="20519">
          <cell r="AI20519" t="str">
            <v>MONTERÍA</v>
          </cell>
        </row>
        <row r="20520">
          <cell r="AI20520" t="str">
            <v>MONTERÍA</v>
          </cell>
        </row>
        <row r="20521">
          <cell r="AI20521" t="str">
            <v>LORICA</v>
          </cell>
        </row>
        <row r="20522">
          <cell r="AI20522" t="str">
            <v>LOS CÓRDOBAS</v>
          </cell>
        </row>
        <row r="20523">
          <cell r="AI20523" t="str">
            <v>SAN CARLOS</v>
          </cell>
        </row>
        <row r="20524">
          <cell r="AI20524" t="str">
            <v>PLANETA RICA</v>
          </cell>
        </row>
        <row r="20525">
          <cell r="AI20525" t="str">
            <v>MONTELÍBANO</v>
          </cell>
        </row>
        <row r="20526">
          <cell r="AI20526" t="str">
            <v>MONTERÍA</v>
          </cell>
        </row>
        <row r="20527">
          <cell r="AI20527" t="str">
            <v>MONTERÍA</v>
          </cell>
        </row>
        <row r="20528">
          <cell r="AI20528" t="str">
            <v>MONTERÍA</v>
          </cell>
        </row>
        <row r="20529">
          <cell r="AI20529" t="str">
            <v>MONTERÍA</v>
          </cell>
        </row>
        <row r="20530">
          <cell r="AI20530" t="str">
            <v>MONTERÍA</v>
          </cell>
        </row>
        <row r="20531">
          <cell r="AI20531" t="str">
            <v>SAN JOSÉ DE URÉ</v>
          </cell>
        </row>
        <row r="20532">
          <cell r="AI20532" t="str">
            <v>AYAPEL</v>
          </cell>
        </row>
        <row r="20533">
          <cell r="AI20533" t="str">
            <v>LORICA</v>
          </cell>
        </row>
        <row r="20534">
          <cell r="AI20534" t="str">
            <v>MONTERÍA</v>
          </cell>
        </row>
        <row r="20535">
          <cell r="AI20535" t="str">
            <v>MONTELÍBANO</v>
          </cell>
        </row>
        <row r="20536">
          <cell r="AI20536" t="str">
            <v>COTORRA</v>
          </cell>
        </row>
        <row r="20537">
          <cell r="AI20537" t="str">
            <v>LORICA</v>
          </cell>
        </row>
        <row r="20538">
          <cell r="AI20538" t="str">
            <v>MONTERÍA</v>
          </cell>
        </row>
        <row r="20539">
          <cell r="AI20539" t="str">
            <v>MONTELÍBANO</v>
          </cell>
        </row>
        <row r="20540">
          <cell r="AI20540" t="str">
            <v>COTORRA</v>
          </cell>
        </row>
        <row r="20541">
          <cell r="AI20541" t="str">
            <v>LOS CÓRDOBAS</v>
          </cell>
        </row>
        <row r="20542">
          <cell r="AI20542" t="str">
            <v>TIERRALTA</v>
          </cell>
        </row>
        <row r="20543">
          <cell r="AI20543" t="str">
            <v>CERETÉ</v>
          </cell>
        </row>
        <row r="20544">
          <cell r="AI20544" t="str">
            <v>AYAPEL</v>
          </cell>
        </row>
        <row r="20545">
          <cell r="AI20545" t="str">
            <v>TIERRALTA</v>
          </cell>
        </row>
        <row r="20546">
          <cell r="AI20546" t="str">
            <v>PUERTO ESCONDIDO</v>
          </cell>
        </row>
        <row r="20547">
          <cell r="AI20547" t="str">
            <v>MONTERÍA</v>
          </cell>
        </row>
        <row r="20548">
          <cell r="AI20548" t="str">
            <v>MONTERÍA</v>
          </cell>
        </row>
        <row r="20549">
          <cell r="AI20549" t="str">
            <v>MONTERÍA</v>
          </cell>
        </row>
        <row r="20550">
          <cell r="AI20550" t="str">
            <v>TUCHÍN</v>
          </cell>
        </row>
        <row r="20551">
          <cell r="AI20551" t="str">
            <v>CERETÉ</v>
          </cell>
        </row>
        <row r="20552">
          <cell r="AI20552" t="str">
            <v>TIERRALTA</v>
          </cell>
        </row>
        <row r="20553">
          <cell r="AI20553" t="str">
            <v>LOS CÓRDOBAS</v>
          </cell>
        </row>
        <row r="20554">
          <cell r="AI20554" t="str">
            <v>MOMIL</v>
          </cell>
        </row>
        <row r="20555">
          <cell r="AI20555" t="str">
            <v>CIÉNAGA DE ORO</v>
          </cell>
        </row>
        <row r="20556">
          <cell r="AI20556" t="str">
            <v>MONTERÍA</v>
          </cell>
        </row>
        <row r="20557">
          <cell r="AI20557" t="str">
            <v>CERETÉ</v>
          </cell>
        </row>
        <row r="20558">
          <cell r="AI20558" t="str">
            <v>MONTERÍA</v>
          </cell>
        </row>
        <row r="20559">
          <cell r="AI20559" t="str">
            <v>MONTERÍA</v>
          </cell>
        </row>
        <row r="20560">
          <cell r="AI20560" t="str">
            <v>MONTERÍA</v>
          </cell>
        </row>
        <row r="20561">
          <cell r="AI20561" t="str">
            <v>TIERRALTA</v>
          </cell>
        </row>
        <row r="20562">
          <cell r="AI20562" t="str">
            <v>VALENCIA</v>
          </cell>
        </row>
        <row r="20563">
          <cell r="AI20563" t="str">
            <v>CERETÉ</v>
          </cell>
        </row>
        <row r="20564">
          <cell r="AI20564" t="str">
            <v>SAHAGÚN</v>
          </cell>
        </row>
        <row r="20565">
          <cell r="AI20565" t="str">
            <v>TIERRALTA</v>
          </cell>
        </row>
        <row r="20566">
          <cell r="AI20566" t="str">
            <v>MONTERÍA</v>
          </cell>
        </row>
        <row r="20567">
          <cell r="AI20567" t="str">
            <v>CERETÉ</v>
          </cell>
        </row>
        <row r="20568">
          <cell r="AI20568" t="str">
            <v>SAN JOSÉ DE URÉ</v>
          </cell>
        </row>
        <row r="20569">
          <cell r="AI20569" t="str">
            <v>MONTERÍA</v>
          </cell>
        </row>
        <row r="20570">
          <cell r="AI20570" t="str">
            <v>MONTERÍA</v>
          </cell>
        </row>
        <row r="20571">
          <cell r="AI20571" t="str">
            <v>TIERRALTA</v>
          </cell>
        </row>
        <row r="20572">
          <cell r="AI20572" t="str">
            <v>AYAPEL</v>
          </cell>
        </row>
        <row r="20573">
          <cell r="AI20573" t="str">
            <v>TUCHÍN</v>
          </cell>
        </row>
        <row r="20574">
          <cell r="AI20574" t="str">
            <v>CERETÉ</v>
          </cell>
        </row>
        <row r="20575">
          <cell r="AI20575" t="str">
            <v>PUEBLO NUEVO</v>
          </cell>
        </row>
        <row r="20576">
          <cell r="AI20576" t="str">
            <v>MONTERÍA</v>
          </cell>
        </row>
        <row r="20577">
          <cell r="AI20577" t="str">
            <v>LA APARTADA</v>
          </cell>
        </row>
        <row r="20578">
          <cell r="AI20578" t="str">
            <v>CHINÚ</v>
          </cell>
        </row>
        <row r="20579">
          <cell r="AI20579" t="str">
            <v>TIERRALTA</v>
          </cell>
        </row>
        <row r="20580">
          <cell r="AI20580" t="str">
            <v>LORICA</v>
          </cell>
        </row>
        <row r="20581">
          <cell r="AI20581" t="str">
            <v>MONTELÍBANO</v>
          </cell>
        </row>
        <row r="20582">
          <cell r="AI20582" t="str">
            <v>MONTERÍA</v>
          </cell>
        </row>
        <row r="20583">
          <cell r="AI20583" t="str">
            <v>VALENCIA</v>
          </cell>
        </row>
        <row r="20584">
          <cell r="AI20584" t="str">
            <v>MONTERÍA</v>
          </cell>
        </row>
        <row r="20585">
          <cell r="AI20585" t="str">
            <v>MONTERÍA</v>
          </cell>
        </row>
        <row r="20586">
          <cell r="AI20586" t="str">
            <v>MONTELÍBANO</v>
          </cell>
        </row>
        <row r="20587">
          <cell r="AI20587" t="str">
            <v>SAN PELAYO</v>
          </cell>
        </row>
        <row r="20588">
          <cell r="AI20588" t="str">
            <v>MONTERÍA</v>
          </cell>
        </row>
        <row r="20589">
          <cell r="AI20589" t="str">
            <v>AYAPEL</v>
          </cell>
        </row>
        <row r="20590">
          <cell r="AI20590" t="str">
            <v>TUCHÍN</v>
          </cell>
        </row>
        <row r="20591">
          <cell r="AI20591" t="str">
            <v>AYAPEL</v>
          </cell>
        </row>
        <row r="20592">
          <cell r="AI20592" t="str">
            <v>BUENAVISTA</v>
          </cell>
        </row>
        <row r="20593">
          <cell r="AI20593" t="str">
            <v>MONTERÍA</v>
          </cell>
        </row>
        <row r="20594">
          <cell r="AI20594" t="str">
            <v>MONTERÍA</v>
          </cell>
        </row>
        <row r="20595">
          <cell r="AI20595" t="str">
            <v>MONTERÍA</v>
          </cell>
        </row>
        <row r="20596">
          <cell r="AI20596" t="str">
            <v>CANALETE</v>
          </cell>
        </row>
        <row r="20597">
          <cell r="AI20597" t="str">
            <v>VALENCIA</v>
          </cell>
        </row>
        <row r="20598">
          <cell r="AI20598" t="str">
            <v>CERETÉ</v>
          </cell>
        </row>
        <row r="20599">
          <cell r="AI20599" t="str">
            <v>MONTERÍA</v>
          </cell>
        </row>
        <row r="20600">
          <cell r="AI20600" t="str">
            <v>MONTERÍA</v>
          </cell>
        </row>
        <row r="20601">
          <cell r="AI20601" t="str">
            <v>MONTERÍA</v>
          </cell>
        </row>
        <row r="20602">
          <cell r="AI20602" t="str">
            <v>LORICA</v>
          </cell>
        </row>
        <row r="20603">
          <cell r="AI20603" t="str">
            <v>MONTERÍA</v>
          </cell>
        </row>
        <row r="20604">
          <cell r="AI20604" t="str">
            <v>MONTERÍA</v>
          </cell>
        </row>
        <row r="20605">
          <cell r="AI20605" t="str">
            <v>PLANETA RICA</v>
          </cell>
        </row>
        <row r="20606">
          <cell r="AI20606" t="str">
            <v>CERETÉ</v>
          </cell>
        </row>
        <row r="20607">
          <cell r="AI20607" t="str">
            <v>AYAPEL</v>
          </cell>
        </row>
        <row r="20608">
          <cell r="AI20608" t="str">
            <v>SAHAGÚN</v>
          </cell>
        </row>
        <row r="20609">
          <cell r="AI20609" t="str">
            <v>CERETÉ</v>
          </cell>
        </row>
        <row r="20610">
          <cell r="AI20610" t="str">
            <v>MONTERÍA</v>
          </cell>
        </row>
        <row r="20611">
          <cell r="AI20611" t="str">
            <v>MONTERÍA</v>
          </cell>
        </row>
        <row r="20612">
          <cell r="AI20612" t="str">
            <v>SAHAGÚN</v>
          </cell>
        </row>
        <row r="20613">
          <cell r="AI20613" t="str">
            <v>MONTERÍA</v>
          </cell>
        </row>
        <row r="20614">
          <cell r="AI20614" t="str">
            <v>CERETÉ</v>
          </cell>
        </row>
        <row r="20615">
          <cell r="AI20615" t="str">
            <v>TIERRALTA</v>
          </cell>
        </row>
        <row r="20616">
          <cell r="AI20616" t="str">
            <v>CERETÉ</v>
          </cell>
        </row>
        <row r="20617">
          <cell r="AI20617" t="str">
            <v>CERETÉ</v>
          </cell>
        </row>
        <row r="20618">
          <cell r="AI20618" t="str">
            <v>SAN ANTERO</v>
          </cell>
        </row>
        <row r="20619">
          <cell r="AI20619" t="str">
            <v>LORICA</v>
          </cell>
        </row>
        <row r="20620">
          <cell r="AI20620" t="str">
            <v>MOÑITOS</v>
          </cell>
        </row>
        <row r="20621">
          <cell r="AI20621" t="str">
            <v>SAN PELAYO</v>
          </cell>
        </row>
        <row r="20622">
          <cell r="AI20622" t="str">
            <v>TIERRALTA</v>
          </cell>
        </row>
        <row r="20623">
          <cell r="AI20623" t="str">
            <v>LORICA</v>
          </cell>
        </row>
        <row r="20624">
          <cell r="AI20624" t="str">
            <v>LORICA</v>
          </cell>
        </row>
        <row r="20625">
          <cell r="AI20625" t="str">
            <v>PUERTO ESCONDIDO</v>
          </cell>
        </row>
        <row r="20626">
          <cell r="AI20626" t="str">
            <v>MONTERÍA</v>
          </cell>
        </row>
        <row r="20627">
          <cell r="AI20627" t="str">
            <v>MONTELÍBANO</v>
          </cell>
        </row>
        <row r="20628">
          <cell r="AI20628" t="str">
            <v>CERETÉ</v>
          </cell>
        </row>
        <row r="20629">
          <cell r="AI20629" t="str">
            <v>CIÉNAGA DE ORO</v>
          </cell>
        </row>
        <row r="20630">
          <cell r="AI20630" t="str">
            <v>MONTERÍA</v>
          </cell>
        </row>
        <row r="20631">
          <cell r="AI20631" t="str">
            <v>LORICA</v>
          </cell>
        </row>
        <row r="20632">
          <cell r="AI20632" t="str">
            <v>TIERRALTA</v>
          </cell>
        </row>
        <row r="20633">
          <cell r="AI20633" t="str">
            <v>MONTERÍA</v>
          </cell>
        </row>
        <row r="20634">
          <cell r="AI20634" t="str">
            <v>AYAPEL</v>
          </cell>
        </row>
        <row r="20635">
          <cell r="AI20635" t="str">
            <v>CERETÉ</v>
          </cell>
        </row>
        <row r="20636">
          <cell r="AI20636" t="str">
            <v>MONTERÍA</v>
          </cell>
        </row>
        <row r="20637">
          <cell r="AI20637" t="str">
            <v>MONTELÍBANO</v>
          </cell>
        </row>
        <row r="20638">
          <cell r="AI20638" t="str">
            <v>MONTELÍBANO</v>
          </cell>
        </row>
        <row r="20639">
          <cell r="AI20639" t="str">
            <v>MONTERÍA</v>
          </cell>
        </row>
        <row r="20640">
          <cell r="AI20640" t="str">
            <v>LA APARTADA</v>
          </cell>
        </row>
        <row r="20641">
          <cell r="AI20641" t="str">
            <v>MONTERÍA</v>
          </cell>
        </row>
        <row r="20642">
          <cell r="AI20642" t="str">
            <v>VALENCIA</v>
          </cell>
        </row>
        <row r="20643">
          <cell r="AI20643" t="str">
            <v>AYAPEL</v>
          </cell>
        </row>
        <row r="20644">
          <cell r="AI20644" t="str">
            <v>SAN PELAYO</v>
          </cell>
        </row>
        <row r="20645">
          <cell r="AI20645" t="str">
            <v>MONTELÍBANO</v>
          </cell>
        </row>
        <row r="20646">
          <cell r="AI20646" t="str">
            <v>MONTERÍA</v>
          </cell>
        </row>
        <row r="20647">
          <cell r="AI20647" t="str">
            <v>TIERRALTA</v>
          </cell>
        </row>
        <row r="20648">
          <cell r="AI20648" t="str">
            <v>TIERRALTA</v>
          </cell>
        </row>
        <row r="20649">
          <cell r="AI20649" t="str">
            <v>MONTERÍA</v>
          </cell>
        </row>
        <row r="20650">
          <cell r="AI20650" t="str">
            <v>SAN ANTERO</v>
          </cell>
        </row>
        <row r="20651">
          <cell r="AI20651" t="str">
            <v>SAHAGÚN</v>
          </cell>
        </row>
        <row r="20652">
          <cell r="AI20652" t="str">
            <v>MONTERÍA</v>
          </cell>
        </row>
        <row r="20653">
          <cell r="AI20653" t="str">
            <v>SAHAGÚN</v>
          </cell>
        </row>
        <row r="20654">
          <cell r="AI20654" t="str">
            <v>CERETÉ</v>
          </cell>
        </row>
        <row r="20655">
          <cell r="AI20655" t="str">
            <v>VALENCIA</v>
          </cell>
        </row>
        <row r="20656">
          <cell r="AI20656" t="str">
            <v>PLANETA RICA</v>
          </cell>
        </row>
        <row r="20657">
          <cell r="AI20657" t="str">
            <v>MONTELÍBANO</v>
          </cell>
        </row>
        <row r="20658">
          <cell r="AI20658" t="str">
            <v>CHINÚ</v>
          </cell>
        </row>
        <row r="20659">
          <cell r="AI20659" t="str">
            <v>VALENCIA</v>
          </cell>
        </row>
        <row r="20660">
          <cell r="AI20660" t="str">
            <v>CHINÚ</v>
          </cell>
        </row>
        <row r="20661">
          <cell r="AI20661" t="str">
            <v>MONTERÍA</v>
          </cell>
        </row>
        <row r="20662">
          <cell r="AI20662" t="str">
            <v>MONTERÍA</v>
          </cell>
        </row>
        <row r="20663">
          <cell r="AI20663" t="str">
            <v>PUERTO LIBERTADOR</v>
          </cell>
        </row>
        <row r="20664">
          <cell r="AI20664" t="str">
            <v>CIÉNAGA DE ORO</v>
          </cell>
        </row>
        <row r="20665">
          <cell r="AI20665" t="str">
            <v>PUEBLO NUEVO</v>
          </cell>
        </row>
        <row r="20666">
          <cell r="AI20666" t="str">
            <v>LORICA</v>
          </cell>
        </row>
        <row r="20667">
          <cell r="AI20667" t="str">
            <v>MONTERÍA</v>
          </cell>
        </row>
        <row r="20668">
          <cell r="AI20668" t="str">
            <v>MONTERÍA</v>
          </cell>
        </row>
        <row r="20669">
          <cell r="AI20669" t="str">
            <v>TIERRALTA</v>
          </cell>
        </row>
        <row r="20670">
          <cell r="AI20670" t="str">
            <v>CHIMÁ</v>
          </cell>
        </row>
        <row r="20671">
          <cell r="AI20671" t="str">
            <v>MONTELÍBANO</v>
          </cell>
        </row>
        <row r="20672">
          <cell r="AI20672" t="str">
            <v>LORICA</v>
          </cell>
        </row>
        <row r="20673">
          <cell r="AI20673" t="str">
            <v>MONTERÍA</v>
          </cell>
        </row>
        <row r="20674">
          <cell r="AI20674" t="str">
            <v>CERETÉ</v>
          </cell>
        </row>
        <row r="20675">
          <cell r="AI20675" t="str">
            <v>PLANETA RICA</v>
          </cell>
        </row>
        <row r="20676">
          <cell r="AI20676" t="str">
            <v>MONTERÍA</v>
          </cell>
        </row>
        <row r="20677">
          <cell r="AI20677" t="str">
            <v>CHINÚ</v>
          </cell>
        </row>
        <row r="20678">
          <cell r="AI20678" t="str">
            <v>SAN ANTERO</v>
          </cell>
        </row>
        <row r="20679">
          <cell r="AI20679" t="str">
            <v>MONTELÍBANO</v>
          </cell>
        </row>
        <row r="20680">
          <cell r="AI20680" t="str">
            <v>MONTERÍA</v>
          </cell>
        </row>
        <row r="20681">
          <cell r="AI20681" t="str">
            <v>SAN CARLOS</v>
          </cell>
        </row>
        <row r="20682">
          <cell r="AI20682" t="str">
            <v>SAHAGÚN</v>
          </cell>
        </row>
        <row r="20683">
          <cell r="AI20683" t="str">
            <v>MONTERÍA</v>
          </cell>
        </row>
        <row r="20684">
          <cell r="AI20684" t="str">
            <v>MONTELÍBANO</v>
          </cell>
        </row>
        <row r="20685">
          <cell r="AI20685" t="str">
            <v>MONTERÍA</v>
          </cell>
        </row>
        <row r="20686">
          <cell r="AI20686" t="str">
            <v>CIÉNAGA DE ORO</v>
          </cell>
        </row>
        <row r="20687">
          <cell r="AI20687" t="str">
            <v>LORICA</v>
          </cell>
        </row>
        <row r="20688">
          <cell r="AI20688" t="str">
            <v>SAN PELAYO</v>
          </cell>
        </row>
        <row r="20689">
          <cell r="AI20689" t="str">
            <v>MONTERÍA</v>
          </cell>
        </row>
        <row r="20690">
          <cell r="AI20690" t="str">
            <v>CHINÚ</v>
          </cell>
        </row>
        <row r="20691">
          <cell r="AI20691" t="str">
            <v>SAN ANTERO</v>
          </cell>
        </row>
        <row r="20692">
          <cell r="AI20692" t="str">
            <v>LORICA</v>
          </cell>
        </row>
        <row r="20693">
          <cell r="AI20693" t="str">
            <v>MONTERÍA</v>
          </cell>
        </row>
        <row r="20694">
          <cell r="AI20694" t="str">
            <v>AYAPEL</v>
          </cell>
        </row>
        <row r="20695">
          <cell r="AI20695" t="str">
            <v>CERETÉ</v>
          </cell>
        </row>
        <row r="20696">
          <cell r="AI20696" t="str">
            <v>CERETÉ</v>
          </cell>
        </row>
        <row r="20697">
          <cell r="AI20697" t="str">
            <v>MONTERÍA</v>
          </cell>
        </row>
        <row r="20698">
          <cell r="AI20698" t="str">
            <v>AYAPEL</v>
          </cell>
        </row>
        <row r="20699">
          <cell r="AI20699" t="str">
            <v>MONTERÍA</v>
          </cell>
        </row>
        <row r="20700">
          <cell r="AI20700" t="str">
            <v>AYAPEL</v>
          </cell>
        </row>
        <row r="20701">
          <cell r="AI20701" t="str">
            <v>SAN BERNARDO DEL VIENTO</v>
          </cell>
        </row>
        <row r="20702">
          <cell r="AI20702" t="str">
            <v>PLANETA RICA</v>
          </cell>
        </row>
        <row r="20703">
          <cell r="AI20703" t="str">
            <v>LORICA</v>
          </cell>
        </row>
        <row r="20704">
          <cell r="AI20704" t="str">
            <v>MONTERÍA</v>
          </cell>
        </row>
        <row r="20705">
          <cell r="AI20705" t="str">
            <v>MONTERÍA</v>
          </cell>
        </row>
        <row r="20706">
          <cell r="AI20706" t="str">
            <v>MONTERÍA</v>
          </cell>
        </row>
        <row r="20707">
          <cell r="AI20707" t="str">
            <v>PLANETA RICA</v>
          </cell>
        </row>
        <row r="20708">
          <cell r="AI20708" t="str">
            <v>CIÉNAGA DE ORO</v>
          </cell>
        </row>
        <row r="20709">
          <cell r="AI20709" t="str">
            <v>VALENCIA</v>
          </cell>
        </row>
        <row r="20710">
          <cell r="AI20710" t="str">
            <v>SAN BERNARDO DEL VIENTO</v>
          </cell>
        </row>
        <row r="20711">
          <cell r="AI20711" t="str">
            <v>MONTERÍA</v>
          </cell>
        </row>
        <row r="20712">
          <cell r="AI20712" t="str">
            <v>PUERTO LIBERTADOR</v>
          </cell>
        </row>
        <row r="20713">
          <cell r="AI20713" t="str">
            <v>MONTERÍA</v>
          </cell>
        </row>
        <row r="20714">
          <cell r="AI20714" t="str">
            <v>MONTERÍA</v>
          </cell>
        </row>
        <row r="20715">
          <cell r="AI20715" t="str">
            <v>MONTELÍBANO</v>
          </cell>
        </row>
        <row r="20716">
          <cell r="AI20716" t="str">
            <v>MONTELÍBANO</v>
          </cell>
        </row>
        <row r="20717">
          <cell r="AI20717" t="str">
            <v>LORICA</v>
          </cell>
        </row>
        <row r="20718">
          <cell r="AI20718" t="str">
            <v>CERETÉ</v>
          </cell>
        </row>
        <row r="20719">
          <cell r="AI20719" t="str">
            <v>BUENAVISTA</v>
          </cell>
        </row>
        <row r="20720">
          <cell r="AI20720" t="str">
            <v>MONTERÍA</v>
          </cell>
        </row>
        <row r="20721">
          <cell r="AI20721" t="str">
            <v>MONTELÍBANO</v>
          </cell>
        </row>
        <row r="20722">
          <cell r="AI20722" t="str">
            <v>LORICA</v>
          </cell>
        </row>
        <row r="20723">
          <cell r="AI20723" t="str">
            <v>CIÉNAGA DE ORO</v>
          </cell>
        </row>
        <row r="20724">
          <cell r="AI20724" t="str">
            <v>LA APARTADA</v>
          </cell>
        </row>
        <row r="20725">
          <cell r="AI20725" t="str">
            <v>PLANETA RICA</v>
          </cell>
        </row>
        <row r="20726">
          <cell r="AI20726" t="str">
            <v>PLANETA RICA</v>
          </cell>
        </row>
        <row r="20727">
          <cell r="AI20727" t="str">
            <v>LORICA</v>
          </cell>
        </row>
        <row r="20728">
          <cell r="AI20728" t="str">
            <v>MONTERÍA</v>
          </cell>
        </row>
        <row r="20729">
          <cell r="AI20729" t="str">
            <v>AYAPEL</v>
          </cell>
        </row>
        <row r="20730">
          <cell r="AI20730" t="str">
            <v>MONTERÍA</v>
          </cell>
        </row>
        <row r="20731">
          <cell r="AI20731" t="str">
            <v>SAHAGÚN</v>
          </cell>
        </row>
        <row r="20732">
          <cell r="AI20732" t="str">
            <v>CERETÉ</v>
          </cell>
        </row>
        <row r="20733">
          <cell r="AI20733" t="str">
            <v>MONTERÍA</v>
          </cell>
        </row>
        <row r="20734">
          <cell r="AI20734" t="str">
            <v>MONTERÍA</v>
          </cell>
        </row>
        <row r="20735">
          <cell r="AI20735" t="str">
            <v>SAHAGÚN</v>
          </cell>
        </row>
        <row r="20736">
          <cell r="AI20736" t="str">
            <v>PLANETA RICA</v>
          </cell>
        </row>
        <row r="20737">
          <cell r="AI20737" t="str">
            <v>MONTERÍA</v>
          </cell>
        </row>
        <row r="20738">
          <cell r="AI20738" t="str">
            <v>MONTERÍA</v>
          </cell>
        </row>
        <row r="20739">
          <cell r="AI20739" t="str">
            <v>MONTELÍBANO</v>
          </cell>
        </row>
        <row r="20740">
          <cell r="AI20740" t="str">
            <v>CERETÉ</v>
          </cell>
        </row>
        <row r="20741">
          <cell r="AI20741" t="str">
            <v>MONTERÍA</v>
          </cell>
        </row>
        <row r="20742">
          <cell r="AI20742" t="str">
            <v>SAN ANTERO</v>
          </cell>
        </row>
        <row r="20743">
          <cell r="AI20743" t="str">
            <v>MONTERÍA</v>
          </cell>
        </row>
        <row r="20744">
          <cell r="AI20744" t="str">
            <v>LOS CÓRDOBAS</v>
          </cell>
        </row>
        <row r="20745">
          <cell r="AI20745" t="str">
            <v>CERETÉ</v>
          </cell>
        </row>
        <row r="20746">
          <cell r="AI20746" t="str">
            <v>SAN CARLOS</v>
          </cell>
        </row>
        <row r="20747">
          <cell r="AI20747" t="str">
            <v>SAHAGÚN</v>
          </cell>
        </row>
        <row r="20748">
          <cell r="AI20748" t="str">
            <v>SAHAGÚN</v>
          </cell>
        </row>
        <row r="20749">
          <cell r="AI20749" t="str">
            <v>PUERTO LIBERTADOR</v>
          </cell>
        </row>
        <row r="20750">
          <cell r="AI20750" t="str">
            <v>MONTERÍA</v>
          </cell>
        </row>
        <row r="20751">
          <cell r="AI20751" t="str">
            <v>MONTERÍA</v>
          </cell>
        </row>
        <row r="20752">
          <cell r="AI20752" t="str">
            <v>PLANETA RICA</v>
          </cell>
        </row>
        <row r="20753">
          <cell r="AI20753" t="str">
            <v>CERETÉ</v>
          </cell>
        </row>
        <row r="20754">
          <cell r="AI20754" t="str">
            <v>VALENCIA</v>
          </cell>
        </row>
        <row r="20755">
          <cell r="AI20755" t="str">
            <v>MONTERÍA</v>
          </cell>
        </row>
        <row r="20756">
          <cell r="AI20756" t="str">
            <v>MONTERÍA</v>
          </cell>
        </row>
        <row r="20757">
          <cell r="AI20757" t="str">
            <v>MONTERÍA</v>
          </cell>
        </row>
        <row r="20758">
          <cell r="AI20758" t="str">
            <v>CIÉNAGA DE ORO</v>
          </cell>
        </row>
        <row r="20759">
          <cell r="AI20759" t="str">
            <v>CHIMÁ</v>
          </cell>
        </row>
        <row r="20760">
          <cell r="AI20760" t="str">
            <v>SAN PELAYO</v>
          </cell>
        </row>
        <row r="20761">
          <cell r="AI20761" t="str">
            <v>CANALETE</v>
          </cell>
        </row>
        <row r="20762">
          <cell r="AI20762" t="str">
            <v>MONTERÍA</v>
          </cell>
        </row>
        <row r="20763">
          <cell r="AI20763" t="str">
            <v>MONTERÍA</v>
          </cell>
        </row>
        <row r="20764">
          <cell r="AI20764" t="str">
            <v>MONTERÍA</v>
          </cell>
        </row>
        <row r="20765">
          <cell r="AI20765" t="str">
            <v>LORICA</v>
          </cell>
        </row>
        <row r="20766">
          <cell r="AI20766" t="str">
            <v>CERETÉ</v>
          </cell>
        </row>
        <row r="20767">
          <cell r="AI20767" t="str">
            <v>AYAPEL</v>
          </cell>
        </row>
        <row r="20768">
          <cell r="AI20768" t="str">
            <v>MONTERÍA</v>
          </cell>
        </row>
        <row r="20769">
          <cell r="AI20769" t="str">
            <v>LA APARTADA</v>
          </cell>
        </row>
        <row r="20770">
          <cell r="AI20770" t="str">
            <v>SAHAGÚN</v>
          </cell>
        </row>
        <row r="20771">
          <cell r="AI20771" t="str">
            <v>MONTERÍA</v>
          </cell>
        </row>
        <row r="20772">
          <cell r="AI20772" t="str">
            <v>TIERRALTA</v>
          </cell>
        </row>
        <row r="20773">
          <cell r="AI20773" t="str">
            <v>MONTELÍBANO</v>
          </cell>
        </row>
        <row r="20774">
          <cell r="AI20774" t="str">
            <v>TIERRALTA</v>
          </cell>
        </row>
        <row r="20775">
          <cell r="AI20775" t="str">
            <v>PUERTO LIBERTADOR</v>
          </cell>
        </row>
        <row r="20776">
          <cell r="AI20776" t="str">
            <v>SAN BERNARDO DEL VIENTO</v>
          </cell>
        </row>
        <row r="20777">
          <cell r="AI20777" t="str">
            <v>PLANETA RICA</v>
          </cell>
        </row>
        <row r="20778">
          <cell r="AI20778" t="str">
            <v>CERETÉ</v>
          </cell>
        </row>
        <row r="20779">
          <cell r="AI20779" t="str">
            <v>VALENCIA</v>
          </cell>
        </row>
        <row r="20780">
          <cell r="AI20780" t="str">
            <v>SAN CARLOS</v>
          </cell>
        </row>
        <row r="20781">
          <cell r="AI20781" t="str">
            <v>SAHAGÚN</v>
          </cell>
        </row>
        <row r="20782">
          <cell r="AI20782" t="str">
            <v>SAN ANTERO</v>
          </cell>
        </row>
        <row r="20783">
          <cell r="AI20783" t="str">
            <v>MONTERÍA</v>
          </cell>
        </row>
        <row r="20784">
          <cell r="AI20784" t="str">
            <v>MONTERÍA</v>
          </cell>
        </row>
        <row r="20785">
          <cell r="AI20785" t="str">
            <v>PLANETA RICA</v>
          </cell>
        </row>
        <row r="20786">
          <cell r="AI20786" t="str">
            <v>MONTERÍA</v>
          </cell>
        </row>
        <row r="20787">
          <cell r="AI20787" t="str">
            <v>SAHAGÚN</v>
          </cell>
        </row>
        <row r="20788">
          <cell r="AI20788" t="str">
            <v>SAHAGÚN</v>
          </cell>
        </row>
        <row r="20789">
          <cell r="AI20789" t="str">
            <v>MONTERÍA</v>
          </cell>
        </row>
        <row r="20790">
          <cell r="AI20790" t="str">
            <v>MONTERÍA</v>
          </cell>
        </row>
        <row r="20791">
          <cell r="AI20791" t="str">
            <v>SAHAGÚN</v>
          </cell>
        </row>
        <row r="20792">
          <cell r="AI20792" t="str">
            <v>PUERTO LIBERTADOR</v>
          </cell>
        </row>
        <row r="20793">
          <cell r="AI20793" t="str">
            <v>PUEBLO NUEVO</v>
          </cell>
        </row>
        <row r="20794">
          <cell r="AI20794" t="str">
            <v>SAHAGÚN</v>
          </cell>
        </row>
        <row r="20795">
          <cell r="AI20795" t="str">
            <v>MONTERÍA</v>
          </cell>
        </row>
        <row r="20796">
          <cell r="AI20796" t="str">
            <v>MONTERÍA</v>
          </cell>
        </row>
        <row r="20797">
          <cell r="AI20797" t="str">
            <v>AYAPEL</v>
          </cell>
        </row>
        <row r="20798">
          <cell r="AI20798" t="str">
            <v>MONTERÍA</v>
          </cell>
        </row>
        <row r="20799">
          <cell r="AI20799" t="str">
            <v>MONTERÍA</v>
          </cell>
        </row>
        <row r="20800">
          <cell r="AI20800" t="str">
            <v>MONTERÍA</v>
          </cell>
        </row>
        <row r="20801">
          <cell r="AI20801" t="str">
            <v>SAHAGÚN</v>
          </cell>
        </row>
        <row r="20802">
          <cell r="AI20802" t="str">
            <v>MONTELÍBANO</v>
          </cell>
        </row>
        <row r="20803">
          <cell r="AI20803" t="str">
            <v>MONTERÍA</v>
          </cell>
        </row>
        <row r="20804">
          <cell r="AI20804" t="str">
            <v>SAHAGÚN</v>
          </cell>
        </row>
        <row r="20805">
          <cell r="AI20805" t="str">
            <v>MONTERÍA</v>
          </cell>
        </row>
        <row r="20806">
          <cell r="AI20806" t="str">
            <v>MONTERÍA</v>
          </cell>
        </row>
        <row r="20807">
          <cell r="AI20807" t="str">
            <v>SAHAGÚN</v>
          </cell>
        </row>
        <row r="20808">
          <cell r="AI20808" t="str">
            <v>MONTERÍA</v>
          </cell>
        </row>
        <row r="20809">
          <cell r="AI20809" t="str">
            <v>MONTERÍA</v>
          </cell>
        </row>
        <row r="20810">
          <cell r="AI20810" t="str">
            <v>VALENCIA</v>
          </cell>
        </row>
        <row r="20811">
          <cell r="AI20811" t="str">
            <v>PUERTO ESCONDIDO</v>
          </cell>
        </row>
        <row r="20812">
          <cell r="AI20812" t="str">
            <v>TIERRALTA</v>
          </cell>
        </row>
        <row r="20813">
          <cell r="AI20813" t="str">
            <v>TUCHÍN</v>
          </cell>
        </row>
        <row r="20814">
          <cell r="AI20814" t="str">
            <v>MONTERÍA</v>
          </cell>
        </row>
        <row r="20815">
          <cell r="AI20815" t="str">
            <v>TIERRALTA</v>
          </cell>
        </row>
        <row r="20816">
          <cell r="AI20816" t="str">
            <v>CERETÉ</v>
          </cell>
        </row>
        <row r="20817">
          <cell r="AI20817" t="str">
            <v>CIÉNAGA DE ORO</v>
          </cell>
        </row>
        <row r="20818">
          <cell r="AI20818" t="str">
            <v>LA APARTADA</v>
          </cell>
        </row>
        <row r="20819">
          <cell r="AI20819" t="str">
            <v>CERETÉ</v>
          </cell>
        </row>
        <row r="20820">
          <cell r="AI20820" t="str">
            <v>LORICA</v>
          </cell>
        </row>
        <row r="20821">
          <cell r="AI20821" t="str">
            <v>MOÑITOS</v>
          </cell>
        </row>
        <row r="20822">
          <cell r="AI20822" t="str">
            <v>LORICA</v>
          </cell>
        </row>
        <row r="20823">
          <cell r="AI20823" t="str">
            <v>MONTERÍA</v>
          </cell>
        </row>
        <row r="20824">
          <cell r="AI20824" t="str">
            <v>MONTERÍA</v>
          </cell>
        </row>
        <row r="20825">
          <cell r="AI20825" t="str">
            <v>CIÉNAGA DE ORO</v>
          </cell>
        </row>
        <row r="20826">
          <cell r="AI20826" t="str">
            <v>PUEBLO NUEVO</v>
          </cell>
        </row>
        <row r="20827">
          <cell r="AI20827" t="str">
            <v>SAHAGÚN</v>
          </cell>
        </row>
        <row r="20828">
          <cell r="AI20828" t="str">
            <v>CERETÉ</v>
          </cell>
        </row>
        <row r="20829">
          <cell r="AI20829" t="str">
            <v>MONTELÍBANO</v>
          </cell>
        </row>
        <row r="20830">
          <cell r="AI20830" t="str">
            <v>CHINÚ</v>
          </cell>
        </row>
        <row r="20831">
          <cell r="AI20831" t="str">
            <v>MONTERÍA</v>
          </cell>
        </row>
        <row r="20832">
          <cell r="AI20832" t="str">
            <v>COTORRA</v>
          </cell>
        </row>
        <row r="20833">
          <cell r="AI20833" t="str">
            <v>LORICA</v>
          </cell>
        </row>
        <row r="20834">
          <cell r="AI20834" t="str">
            <v>MONTERÍA</v>
          </cell>
        </row>
        <row r="20835">
          <cell r="AI20835" t="str">
            <v>TIERRALTA</v>
          </cell>
        </row>
        <row r="20836">
          <cell r="AI20836" t="str">
            <v>MONTERÍA</v>
          </cell>
        </row>
        <row r="20837">
          <cell r="AI20837" t="str">
            <v>CIÉNAGA DE ORO</v>
          </cell>
        </row>
        <row r="20838">
          <cell r="AI20838" t="str">
            <v>MONTERÍA</v>
          </cell>
        </row>
        <row r="20839">
          <cell r="AI20839" t="str">
            <v>TIERRALTA</v>
          </cell>
        </row>
        <row r="20840">
          <cell r="AI20840" t="str">
            <v>MONTERÍA</v>
          </cell>
        </row>
        <row r="20841">
          <cell r="AI20841" t="str">
            <v>CIÉNAGA DE ORO</v>
          </cell>
        </row>
        <row r="20842">
          <cell r="AI20842" t="str">
            <v>SAN BERNARDO DEL VIENTO</v>
          </cell>
        </row>
        <row r="20843">
          <cell r="AI20843" t="str">
            <v>AYAPEL</v>
          </cell>
        </row>
        <row r="20844">
          <cell r="AI20844" t="str">
            <v>SAHAGÚN</v>
          </cell>
        </row>
        <row r="20845">
          <cell r="AI20845" t="str">
            <v>BUENAVISTA</v>
          </cell>
        </row>
        <row r="20846">
          <cell r="AI20846" t="str">
            <v>LORICA</v>
          </cell>
        </row>
        <row r="20847">
          <cell r="AI20847" t="str">
            <v>MONTERÍA</v>
          </cell>
        </row>
        <row r="20848">
          <cell r="AI20848" t="str">
            <v>MONTERÍA</v>
          </cell>
        </row>
        <row r="20849">
          <cell r="AI20849" t="str">
            <v>MONTERÍA</v>
          </cell>
        </row>
        <row r="20850">
          <cell r="AI20850" t="str">
            <v>LORICA</v>
          </cell>
        </row>
        <row r="20851">
          <cell r="AI20851" t="str">
            <v>SAN ANTERO</v>
          </cell>
        </row>
        <row r="20852">
          <cell r="AI20852" t="str">
            <v>CERETÉ</v>
          </cell>
        </row>
        <row r="20853">
          <cell r="AI20853" t="str">
            <v>LORICA</v>
          </cell>
        </row>
        <row r="20854">
          <cell r="AI20854" t="str">
            <v>MONTERÍA</v>
          </cell>
        </row>
        <row r="20855">
          <cell r="AI20855" t="str">
            <v>LORICA</v>
          </cell>
        </row>
        <row r="20856">
          <cell r="AI20856" t="str">
            <v>TIERRALTA</v>
          </cell>
        </row>
        <row r="20857">
          <cell r="AI20857" t="str">
            <v>SAN ANTERO</v>
          </cell>
        </row>
        <row r="20858">
          <cell r="AI20858" t="str">
            <v>PURÍSIMA DE LA CONCEPCIÓN</v>
          </cell>
        </row>
        <row r="20859">
          <cell r="AI20859" t="str">
            <v>MONTELÍBANO</v>
          </cell>
        </row>
        <row r="20860">
          <cell r="AI20860" t="str">
            <v>CHIMÁ</v>
          </cell>
        </row>
        <row r="20861">
          <cell r="AI20861" t="str">
            <v>MONTERÍA</v>
          </cell>
        </row>
        <row r="20862">
          <cell r="AI20862" t="str">
            <v>MONTERÍA</v>
          </cell>
        </row>
        <row r="20863">
          <cell r="AI20863" t="str">
            <v>SAN BERNARDO DEL VIENTO</v>
          </cell>
        </row>
        <row r="20864">
          <cell r="AI20864" t="str">
            <v>PUEBLO NUEVO</v>
          </cell>
        </row>
        <row r="20865">
          <cell r="AI20865" t="str">
            <v>TUCHÍN</v>
          </cell>
        </row>
        <row r="20866">
          <cell r="AI20866" t="str">
            <v>MONTERÍA</v>
          </cell>
        </row>
        <row r="20867">
          <cell r="AI20867" t="str">
            <v>MONTERÍA</v>
          </cell>
        </row>
        <row r="20868">
          <cell r="AI20868" t="str">
            <v>LORICA</v>
          </cell>
        </row>
        <row r="20869">
          <cell r="AI20869" t="str">
            <v>MONTERÍA</v>
          </cell>
        </row>
        <row r="20870">
          <cell r="AI20870" t="str">
            <v>LORICA</v>
          </cell>
        </row>
        <row r="20871">
          <cell r="AI20871" t="str">
            <v>MONTERÍA</v>
          </cell>
        </row>
        <row r="20872">
          <cell r="AI20872" t="str">
            <v>MONTELÍBANO</v>
          </cell>
        </row>
        <row r="20873">
          <cell r="AI20873" t="str">
            <v>MONTERÍA</v>
          </cell>
        </row>
        <row r="20874">
          <cell r="AI20874" t="str">
            <v>MONTELÍBANO</v>
          </cell>
        </row>
        <row r="20875">
          <cell r="AI20875" t="str">
            <v>MONTERÍA</v>
          </cell>
        </row>
        <row r="20876">
          <cell r="AI20876" t="str">
            <v>MONTERÍA</v>
          </cell>
        </row>
        <row r="20877">
          <cell r="AI20877" t="str">
            <v>MONTERÍA</v>
          </cell>
        </row>
        <row r="20878">
          <cell r="AI20878" t="str">
            <v>TIERRALTA</v>
          </cell>
        </row>
        <row r="20879">
          <cell r="AI20879" t="str">
            <v>MOÑITOS</v>
          </cell>
        </row>
        <row r="20880">
          <cell r="AI20880" t="str">
            <v>MONTELÍBANO</v>
          </cell>
        </row>
        <row r="20881">
          <cell r="AI20881" t="str">
            <v>SAN ANTERO</v>
          </cell>
        </row>
        <row r="20882">
          <cell r="AI20882" t="str">
            <v>PUERTO ESCONDIDO</v>
          </cell>
        </row>
        <row r="20883">
          <cell r="AI20883" t="str">
            <v>LORICA</v>
          </cell>
        </row>
        <row r="20884">
          <cell r="AI20884" t="str">
            <v>MONTELÍBANO</v>
          </cell>
        </row>
        <row r="20885">
          <cell r="AI20885" t="str">
            <v>LORICA</v>
          </cell>
        </row>
        <row r="20886">
          <cell r="AI20886" t="str">
            <v>PURÍSIMA DE LA CONCEPCIÓN</v>
          </cell>
        </row>
        <row r="20887">
          <cell r="AI20887" t="str">
            <v>LORICA</v>
          </cell>
        </row>
        <row r="20888">
          <cell r="AI20888" t="str">
            <v>MONTERÍA</v>
          </cell>
        </row>
        <row r="20889">
          <cell r="AI20889" t="str">
            <v>PUEBLO NUEVO</v>
          </cell>
        </row>
        <row r="20890">
          <cell r="AI20890" t="str">
            <v>TIERRALTA</v>
          </cell>
        </row>
        <row r="20891">
          <cell r="AI20891" t="str">
            <v>MONTERÍA</v>
          </cell>
        </row>
        <row r="20892">
          <cell r="AI20892" t="str">
            <v>LORICA</v>
          </cell>
        </row>
        <row r="20893">
          <cell r="AI20893" t="str">
            <v>COTORRA</v>
          </cell>
        </row>
        <row r="20894">
          <cell r="AI20894" t="str">
            <v>MONTERÍA</v>
          </cell>
        </row>
        <row r="20895">
          <cell r="AI20895" t="str">
            <v>MONTERÍA</v>
          </cell>
        </row>
        <row r="20896">
          <cell r="AI20896" t="str">
            <v>MONTERÍA</v>
          </cell>
        </row>
        <row r="20897">
          <cell r="AI20897" t="str">
            <v>PUEBLO NUEVO</v>
          </cell>
        </row>
        <row r="20898">
          <cell r="AI20898" t="str">
            <v>SAHAGÚN</v>
          </cell>
        </row>
        <row r="20899">
          <cell r="AI20899" t="str">
            <v>MONTERÍA</v>
          </cell>
        </row>
        <row r="20900">
          <cell r="AI20900" t="str">
            <v>LA APARTADA</v>
          </cell>
        </row>
        <row r="20901">
          <cell r="AI20901" t="str">
            <v>SAHAGÚN</v>
          </cell>
        </row>
        <row r="20902">
          <cell r="AI20902" t="str">
            <v>MONTERÍA</v>
          </cell>
        </row>
        <row r="20903">
          <cell r="AI20903" t="str">
            <v>PLANETA RICA</v>
          </cell>
        </row>
        <row r="20904">
          <cell r="AI20904" t="str">
            <v>LORICA</v>
          </cell>
        </row>
        <row r="20905">
          <cell r="AI20905" t="str">
            <v>SAN BERNARDO DEL VIENTO</v>
          </cell>
        </row>
        <row r="20906">
          <cell r="AI20906" t="str">
            <v>CERETÉ</v>
          </cell>
        </row>
        <row r="20907">
          <cell r="AI20907" t="str">
            <v>MONTELÍBANO</v>
          </cell>
        </row>
        <row r="20908">
          <cell r="AI20908" t="str">
            <v>LORICA</v>
          </cell>
        </row>
        <row r="20909">
          <cell r="AI20909" t="str">
            <v>PUERTO LIBERTADOR</v>
          </cell>
        </row>
        <row r="20910">
          <cell r="AI20910" t="str">
            <v>MONTERÍA</v>
          </cell>
        </row>
        <row r="20911">
          <cell r="AI20911" t="str">
            <v>MOÑITOS</v>
          </cell>
        </row>
        <row r="20912">
          <cell r="AI20912" t="str">
            <v>MONTERÍA</v>
          </cell>
        </row>
        <row r="20913">
          <cell r="AI20913" t="str">
            <v>MONTERÍA</v>
          </cell>
        </row>
        <row r="20914">
          <cell r="AI20914" t="str">
            <v>MONTELÍBANO</v>
          </cell>
        </row>
        <row r="20915">
          <cell r="AI20915" t="str">
            <v>MONTERÍA</v>
          </cell>
        </row>
        <row r="20916">
          <cell r="AI20916" t="str">
            <v>MONTERÍA</v>
          </cell>
        </row>
        <row r="20917">
          <cell r="AI20917" t="str">
            <v>LORICA</v>
          </cell>
        </row>
        <row r="20918">
          <cell r="AI20918" t="str">
            <v>MONTERÍA</v>
          </cell>
        </row>
        <row r="20919">
          <cell r="AI20919" t="str">
            <v>LORICA</v>
          </cell>
        </row>
        <row r="20920">
          <cell r="AI20920" t="str">
            <v>PUERTO ESCONDIDO</v>
          </cell>
        </row>
        <row r="20921">
          <cell r="AI20921" t="str">
            <v>PURÍSIMA DE LA CONCEPCIÓN</v>
          </cell>
        </row>
        <row r="20922">
          <cell r="AI20922" t="str">
            <v>SAN PELAYO</v>
          </cell>
        </row>
        <row r="20923">
          <cell r="AI20923" t="str">
            <v>SAHAGÚN</v>
          </cell>
        </row>
        <row r="20924">
          <cell r="AI20924" t="str">
            <v>MONTERÍA</v>
          </cell>
        </row>
        <row r="20925">
          <cell r="AI20925" t="str">
            <v>MONTERÍA</v>
          </cell>
        </row>
        <row r="20926">
          <cell r="AI20926" t="str">
            <v>MONTERÍA</v>
          </cell>
        </row>
        <row r="20927">
          <cell r="AI20927" t="str">
            <v>AYAPEL</v>
          </cell>
        </row>
        <row r="20928">
          <cell r="AI20928" t="str">
            <v>MONTERÍA</v>
          </cell>
        </row>
        <row r="20929">
          <cell r="AI20929" t="str">
            <v>MONTERÍA</v>
          </cell>
        </row>
        <row r="20930">
          <cell r="AI20930" t="str">
            <v>SAHAGÚN</v>
          </cell>
        </row>
        <row r="20931">
          <cell r="AI20931" t="str">
            <v>MONTERÍA</v>
          </cell>
        </row>
        <row r="20932">
          <cell r="AI20932" t="str">
            <v>MONTERÍA</v>
          </cell>
        </row>
        <row r="20933">
          <cell r="AI20933" t="str">
            <v>MONTERÍA</v>
          </cell>
        </row>
        <row r="20934">
          <cell r="AI20934" t="str">
            <v>LORICA</v>
          </cell>
        </row>
        <row r="20935">
          <cell r="AI20935" t="str">
            <v>TIERRALTA</v>
          </cell>
        </row>
        <row r="20936">
          <cell r="AI20936" t="str">
            <v>SAN BERNARDO DEL VIENTO</v>
          </cell>
        </row>
        <row r="20937">
          <cell r="AI20937" t="str">
            <v>SAN ANTERO</v>
          </cell>
        </row>
        <row r="20938">
          <cell r="AI20938" t="str">
            <v>SAN ANTERO</v>
          </cell>
        </row>
        <row r="20939">
          <cell r="AI20939" t="str">
            <v>LORICA</v>
          </cell>
        </row>
        <row r="20940">
          <cell r="AI20940" t="str">
            <v>SAHAGÚN</v>
          </cell>
        </row>
        <row r="20941">
          <cell r="AI20941" t="str">
            <v>PURÍSIMA DE LA CONCEPCIÓN</v>
          </cell>
        </row>
        <row r="20942">
          <cell r="AI20942" t="str">
            <v>PLANETA RICA</v>
          </cell>
        </row>
        <row r="20943">
          <cell r="AI20943" t="str">
            <v>MONTERÍA</v>
          </cell>
        </row>
        <row r="20944">
          <cell r="AI20944" t="str">
            <v>CHINÚ</v>
          </cell>
        </row>
        <row r="20945">
          <cell r="AI20945" t="str">
            <v>SAN CARLOS</v>
          </cell>
        </row>
        <row r="20946">
          <cell r="AI20946" t="str">
            <v>CERETÉ</v>
          </cell>
        </row>
        <row r="20947">
          <cell r="AI20947" t="str">
            <v>MOÑITOS</v>
          </cell>
        </row>
        <row r="20948">
          <cell r="AI20948" t="str">
            <v>BUENAVISTA</v>
          </cell>
        </row>
        <row r="20949">
          <cell r="AI20949" t="str">
            <v>MONTERÍA</v>
          </cell>
        </row>
        <row r="20950">
          <cell r="AI20950" t="str">
            <v>MONTERÍA</v>
          </cell>
        </row>
        <row r="20951">
          <cell r="AI20951" t="str">
            <v>SAHAGÚN</v>
          </cell>
        </row>
        <row r="20952">
          <cell r="AI20952" t="str">
            <v>MONTERÍA</v>
          </cell>
        </row>
        <row r="20953">
          <cell r="AI20953" t="str">
            <v>TIERRALTA</v>
          </cell>
        </row>
        <row r="20954">
          <cell r="AI20954" t="str">
            <v>MONTERÍA</v>
          </cell>
        </row>
        <row r="20955">
          <cell r="AI20955" t="str">
            <v>MONTERÍA</v>
          </cell>
        </row>
        <row r="20956">
          <cell r="AI20956" t="str">
            <v>MONTERÍA</v>
          </cell>
        </row>
        <row r="20957">
          <cell r="AI20957" t="str">
            <v>BUENAVISTA</v>
          </cell>
        </row>
        <row r="20958">
          <cell r="AI20958" t="str">
            <v>PLANETA RICA</v>
          </cell>
        </row>
        <row r="20959">
          <cell r="AI20959" t="str">
            <v>PLANETA RICA</v>
          </cell>
        </row>
        <row r="20960">
          <cell r="AI20960" t="str">
            <v>MONTERÍA</v>
          </cell>
        </row>
        <row r="20961">
          <cell r="AI20961" t="str">
            <v>MONTERÍA</v>
          </cell>
        </row>
        <row r="20962">
          <cell r="AI20962" t="str">
            <v>CERETÉ</v>
          </cell>
        </row>
        <row r="20963">
          <cell r="AI20963" t="str">
            <v>MONTELÍBANO</v>
          </cell>
        </row>
        <row r="20964">
          <cell r="AI20964" t="str">
            <v>MONTERÍA</v>
          </cell>
        </row>
        <row r="20965">
          <cell r="AI20965" t="str">
            <v>MONTERÍA</v>
          </cell>
        </row>
        <row r="20966">
          <cell r="AI20966" t="str">
            <v>CANALETE</v>
          </cell>
        </row>
        <row r="20967">
          <cell r="AI20967" t="str">
            <v>MONTERÍA</v>
          </cell>
        </row>
        <row r="20968">
          <cell r="AI20968" t="str">
            <v>MONTERÍA</v>
          </cell>
        </row>
        <row r="20969">
          <cell r="AI20969" t="str">
            <v>COTORRA</v>
          </cell>
        </row>
        <row r="20970">
          <cell r="AI20970" t="str">
            <v>TIERRALTA</v>
          </cell>
        </row>
        <row r="20971">
          <cell r="AI20971" t="str">
            <v>SAN ANDRÉS DE SOTAVENTO</v>
          </cell>
        </row>
        <row r="20972">
          <cell r="AI20972" t="str">
            <v>MONTERÍA</v>
          </cell>
        </row>
        <row r="20973">
          <cell r="AI20973" t="str">
            <v>VALENCIA</v>
          </cell>
        </row>
        <row r="20974">
          <cell r="AI20974" t="str">
            <v>MONTERÍA</v>
          </cell>
        </row>
        <row r="20975">
          <cell r="AI20975" t="str">
            <v>SAN BERNARDO DEL VIENTO</v>
          </cell>
        </row>
        <row r="20976">
          <cell r="AI20976" t="str">
            <v>MONTERÍA</v>
          </cell>
        </row>
        <row r="20977">
          <cell r="AI20977" t="str">
            <v>MONTERÍA</v>
          </cell>
        </row>
        <row r="20978">
          <cell r="AI20978" t="str">
            <v>MONTERÍA</v>
          </cell>
        </row>
        <row r="20979">
          <cell r="AI20979" t="str">
            <v>AYAPEL</v>
          </cell>
        </row>
        <row r="20980">
          <cell r="AI20980" t="str">
            <v>MONTERÍA</v>
          </cell>
        </row>
        <row r="20981">
          <cell r="AI20981" t="str">
            <v>CIÉNAGA DE ORO</v>
          </cell>
        </row>
        <row r="20982">
          <cell r="AI20982" t="str">
            <v>MONTERÍA</v>
          </cell>
        </row>
        <row r="20983">
          <cell r="AI20983" t="str">
            <v>PUEBLO NUEVO</v>
          </cell>
        </row>
        <row r="20984">
          <cell r="AI20984" t="str">
            <v>SAN PELAYO</v>
          </cell>
        </row>
        <row r="20985">
          <cell r="AI20985" t="str">
            <v>MONTERÍA</v>
          </cell>
        </row>
        <row r="20986">
          <cell r="AI20986" t="str">
            <v>MONTERÍA</v>
          </cell>
        </row>
        <row r="20987">
          <cell r="AI20987" t="str">
            <v>SAN BERNARDO DEL VIENTO</v>
          </cell>
        </row>
        <row r="20988">
          <cell r="AI20988" t="str">
            <v>MOÑITOS</v>
          </cell>
        </row>
        <row r="20989">
          <cell r="AI20989" t="str">
            <v>MONTERÍA</v>
          </cell>
        </row>
        <row r="20990">
          <cell r="AI20990" t="str">
            <v>TIERRALTA</v>
          </cell>
        </row>
        <row r="20991">
          <cell r="AI20991" t="str">
            <v>MONTERÍA</v>
          </cell>
        </row>
        <row r="20992">
          <cell r="AI20992" t="str">
            <v>MONTERÍA</v>
          </cell>
        </row>
        <row r="20993">
          <cell r="AI20993" t="str">
            <v>LA APARTADA</v>
          </cell>
        </row>
        <row r="20994">
          <cell r="AI20994" t="str">
            <v>CIÉNAGA DE ORO</v>
          </cell>
        </row>
        <row r="20995">
          <cell r="AI20995" t="str">
            <v>MONTERÍA</v>
          </cell>
        </row>
        <row r="20996">
          <cell r="AI20996" t="str">
            <v>MONTERÍA</v>
          </cell>
        </row>
        <row r="20997">
          <cell r="AI20997" t="str">
            <v>LORICA</v>
          </cell>
        </row>
        <row r="20998">
          <cell r="AI20998" t="str">
            <v>MONTERÍA</v>
          </cell>
        </row>
        <row r="20999">
          <cell r="AI20999" t="str">
            <v>AYAPEL</v>
          </cell>
        </row>
        <row r="21000">
          <cell r="AI21000" t="str">
            <v>MONTELÍBANO</v>
          </cell>
        </row>
        <row r="21001">
          <cell r="AI21001" t="str">
            <v>MONTELÍBANO</v>
          </cell>
        </row>
        <row r="21002">
          <cell r="AI21002" t="str">
            <v>LORICA</v>
          </cell>
        </row>
        <row r="21003">
          <cell r="AI21003" t="str">
            <v>MONTERÍA</v>
          </cell>
        </row>
        <row r="21004">
          <cell r="AI21004" t="str">
            <v>SAN ANTERO</v>
          </cell>
        </row>
        <row r="21005">
          <cell r="AI21005" t="str">
            <v>MONTERÍA</v>
          </cell>
        </row>
        <row r="21006">
          <cell r="AI21006" t="str">
            <v>SAN BERNARDO DEL VIENTO</v>
          </cell>
        </row>
        <row r="21007">
          <cell r="AI21007" t="str">
            <v>MONTERÍA</v>
          </cell>
        </row>
        <row r="21008">
          <cell r="AI21008" t="str">
            <v>MONTERÍA</v>
          </cell>
        </row>
        <row r="21009">
          <cell r="AI21009" t="str">
            <v>SAN ANTERO</v>
          </cell>
        </row>
        <row r="21010">
          <cell r="AI21010" t="str">
            <v>LORICA</v>
          </cell>
        </row>
        <row r="21011">
          <cell r="AI21011" t="str">
            <v>CERETÉ</v>
          </cell>
        </row>
        <row r="21012">
          <cell r="AI21012" t="str">
            <v>MONTERÍA</v>
          </cell>
        </row>
        <row r="21013">
          <cell r="AI21013" t="str">
            <v>MONTERÍA</v>
          </cell>
        </row>
        <row r="21014">
          <cell r="AI21014" t="str">
            <v>SAN JOSÉ DE URÉ</v>
          </cell>
        </row>
        <row r="21015">
          <cell r="AI21015" t="str">
            <v>TIERRALTA</v>
          </cell>
        </row>
        <row r="21016">
          <cell r="AI21016" t="str">
            <v>LORICA</v>
          </cell>
        </row>
        <row r="21017">
          <cell r="AI21017" t="str">
            <v>PUERTO ESCONDIDO</v>
          </cell>
        </row>
        <row r="21018">
          <cell r="AI21018" t="str">
            <v>MONTERÍA</v>
          </cell>
        </row>
        <row r="21019">
          <cell r="AI21019" t="str">
            <v>PLANETA RICA</v>
          </cell>
        </row>
        <row r="21020">
          <cell r="AI21020" t="str">
            <v>BUENAVISTA</v>
          </cell>
        </row>
        <row r="21021">
          <cell r="AI21021" t="str">
            <v>CERETÉ</v>
          </cell>
        </row>
        <row r="21022">
          <cell r="AI21022" t="str">
            <v>TIERRALTA</v>
          </cell>
        </row>
        <row r="21023">
          <cell r="AI21023" t="str">
            <v>MOÑITOS</v>
          </cell>
        </row>
        <row r="21024">
          <cell r="AI21024" t="str">
            <v>TIERRALTA</v>
          </cell>
        </row>
        <row r="21025">
          <cell r="AI21025" t="str">
            <v>LORICA</v>
          </cell>
        </row>
        <row r="21026">
          <cell r="AI21026" t="str">
            <v>MONTERÍA</v>
          </cell>
        </row>
        <row r="21027">
          <cell r="AI21027" t="str">
            <v>LORICA</v>
          </cell>
        </row>
        <row r="21028">
          <cell r="AI21028" t="str">
            <v>LORICA</v>
          </cell>
        </row>
        <row r="21029">
          <cell r="AI21029" t="str">
            <v>MONTERÍA</v>
          </cell>
        </row>
        <row r="21030">
          <cell r="AI21030" t="str">
            <v>CIÉNAGA DE ORO</v>
          </cell>
        </row>
        <row r="21031">
          <cell r="AI21031" t="str">
            <v>CERETÉ</v>
          </cell>
        </row>
        <row r="21032">
          <cell r="AI21032" t="str">
            <v>TIERRALTA</v>
          </cell>
        </row>
        <row r="21033">
          <cell r="AI21033" t="str">
            <v>MONTERÍA</v>
          </cell>
        </row>
        <row r="21034">
          <cell r="AI21034" t="str">
            <v>MONTERÍA</v>
          </cell>
        </row>
        <row r="21035">
          <cell r="AI21035" t="str">
            <v>MONTERÍA</v>
          </cell>
        </row>
        <row r="21036">
          <cell r="AI21036" t="str">
            <v>MONTERÍA</v>
          </cell>
        </row>
        <row r="21037">
          <cell r="AI21037" t="str">
            <v>MONTERÍA</v>
          </cell>
        </row>
        <row r="21038">
          <cell r="AI21038" t="str">
            <v>LORICA</v>
          </cell>
        </row>
        <row r="21039">
          <cell r="AI21039" t="str">
            <v>MONTERÍA</v>
          </cell>
        </row>
        <row r="21040">
          <cell r="AI21040" t="str">
            <v>BUENAVISTA</v>
          </cell>
        </row>
        <row r="21041">
          <cell r="AI21041" t="str">
            <v>SAHAGÚN</v>
          </cell>
        </row>
        <row r="21042">
          <cell r="AI21042" t="str">
            <v>CANALETE</v>
          </cell>
        </row>
        <row r="21043">
          <cell r="AI21043" t="str">
            <v>CERETÉ</v>
          </cell>
        </row>
        <row r="21044">
          <cell r="AI21044" t="str">
            <v>LORICA</v>
          </cell>
        </row>
        <row r="21045">
          <cell r="AI21045" t="str">
            <v>SAHAGÚN</v>
          </cell>
        </row>
        <row r="21046">
          <cell r="AI21046" t="str">
            <v>TIERRALTA</v>
          </cell>
        </row>
        <row r="21047">
          <cell r="AI21047" t="str">
            <v>CERETÉ</v>
          </cell>
        </row>
        <row r="21048">
          <cell r="AI21048" t="str">
            <v>LORICA</v>
          </cell>
        </row>
        <row r="21049">
          <cell r="AI21049" t="str">
            <v>TIERRALTA</v>
          </cell>
        </row>
        <row r="21050">
          <cell r="AI21050" t="str">
            <v>CIÉNAGA DE ORO</v>
          </cell>
        </row>
        <row r="21051">
          <cell r="AI21051" t="str">
            <v>SAHAGÚN</v>
          </cell>
        </row>
        <row r="21052">
          <cell r="AI21052" t="str">
            <v>LORICA</v>
          </cell>
        </row>
        <row r="21053">
          <cell r="AI21053" t="str">
            <v>AYAPEL</v>
          </cell>
        </row>
        <row r="21054">
          <cell r="AI21054" t="str">
            <v>PLANETA RICA</v>
          </cell>
        </row>
        <row r="21055">
          <cell r="AI21055" t="str">
            <v>PUERTO LIBERTADOR</v>
          </cell>
        </row>
        <row r="21056">
          <cell r="AI21056" t="str">
            <v>SAHAGÚN</v>
          </cell>
        </row>
        <row r="21057">
          <cell r="AI21057" t="str">
            <v>LOS CÓRDOBAS</v>
          </cell>
        </row>
        <row r="21058">
          <cell r="AI21058" t="str">
            <v>MONTERÍA</v>
          </cell>
        </row>
        <row r="21059">
          <cell r="AI21059" t="str">
            <v>MONTERÍA</v>
          </cell>
        </row>
        <row r="21060">
          <cell r="AI21060" t="str">
            <v>MOÑITOS</v>
          </cell>
        </row>
        <row r="21061">
          <cell r="AI21061" t="str">
            <v>PUERTO LIBERTADOR</v>
          </cell>
        </row>
        <row r="21062">
          <cell r="AI21062" t="str">
            <v>MONTERÍA</v>
          </cell>
        </row>
        <row r="21063">
          <cell r="AI21063" t="str">
            <v>MONTERÍA</v>
          </cell>
        </row>
        <row r="21064">
          <cell r="AI21064" t="str">
            <v>CERETÉ</v>
          </cell>
        </row>
        <row r="21065">
          <cell r="AI21065" t="str">
            <v>MONTELÍBANO</v>
          </cell>
        </row>
        <row r="21066">
          <cell r="AI21066" t="str">
            <v>PLANETA RICA</v>
          </cell>
        </row>
        <row r="21067">
          <cell r="AI21067" t="str">
            <v>LORICA</v>
          </cell>
        </row>
        <row r="21068">
          <cell r="AI21068" t="str">
            <v>MONTERÍA</v>
          </cell>
        </row>
        <row r="21069">
          <cell r="AI21069" t="str">
            <v>MOMIL</v>
          </cell>
        </row>
        <row r="21070">
          <cell r="AI21070" t="str">
            <v>MONTELÍBANO</v>
          </cell>
        </row>
        <row r="21071">
          <cell r="AI21071" t="str">
            <v>MONTERÍA</v>
          </cell>
        </row>
        <row r="21072">
          <cell r="AI21072" t="str">
            <v>TIERRALTA</v>
          </cell>
        </row>
        <row r="21073">
          <cell r="AI21073" t="str">
            <v>MONTERÍA</v>
          </cell>
        </row>
        <row r="21074">
          <cell r="AI21074" t="str">
            <v>PURÍSIMA DE LA CONCEPCIÓN</v>
          </cell>
        </row>
        <row r="21075">
          <cell r="AI21075" t="str">
            <v>PLANETA RICA</v>
          </cell>
        </row>
        <row r="21076">
          <cell r="AI21076" t="str">
            <v>MOÑITOS</v>
          </cell>
        </row>
        <row r="21077">
          <cell r="AI21077" t="str">
            <v>MONTELÍBANO</v>
          </cell>
        </row>
        <row r="21078">
          <cell r="AI21078" t="str">
            <v>TIERRALTA</v>
          </cell>
        </row>
        <row r="21079">
          <cell r="AI21079" t="str">
            <v>PUERTO ESCONDIDO</v>
          </cell>
        </row>
        <row r="21080">
          <cell r="AI21080" t="str">
            <v>TIERRALTA</v>
          </cell>
        </row>
        <row r="21081">
          <cell r="AI21081" t="str">
            <v>PUEBLO NUEVO</v>
          </cell>
        </row>
        <row r="21082">
          <cell r="AI21082" t="str">
            <v>MONTERÍA</v>
          </cell>
        </row>
        <row r="21083">
          <cell r="AI21083" t="str">
            <v>CERETÉ</v>
          </cell>
        </row>
        <row r="21084">
          <cell r="AI21084" t="str">
            <v>CIÉNAGA DE ORO</v>
          </cell>
        </row>
        <row r="21085">
          <cell r="AI21085" t="str">
            <v>MONTERÍA</v>
          </cell>
        </row>
        <row r="21086">
          <cell r="AI21086" t="str">
            <v>MONTERÍA</v>
          </cell>
        </row>
        <row r="21087">
          <cell r="AI21087" t="str">
            <v>MONTERÍA</v>
          </cell>
        </row>
        <row r="21088">
          <cell r="AI21088" t="str">
            <v>VALENCIA</v>
          </cell>
        </row>
        <row r="21089">
          <cell r="AI21089" t="str">
            <v>MONTERÍA</v>
          </cell>
        </row>
        <row r="21090">
          <cell r="AI21090" t="str">
            <v>PUERTO ESCONDIDO</v>
          </cell>
        </row>
        <row r="21091">
          <cell r="AI21091" t="str">
            <v>PUERTO LIBERTADOR</v>
          </cell>
        </row>
        <row r="21092">
          <cell r="AI21092" t="str">
            <v>MONTERÍA</v>
          </cell>
        </row>
        <row r="21093">
          <cell r="AI21093" t="str">
            <v>PUERTO LIBERTADOR</v>
          </cell>
        </row>
        <row r="21094">
          <cell r="AI21094" t="str">
            <v>MONTERÍA</v>
          </cell>
        </row>
        <row r="21095">
          <cell r="AI21095" t="str">
            <v>MONTELÍBANO</v>
          </cell>
        </row>
        <row r="21096">
          <cell r="AI21096" t="str">
            <v>MONTELÍBANO</v>
          </cell>
        </row>
        <row r="21097">
          <cell r="AI21097" t="str">
            <v>MONTERÍA</v>
          </cell>
        </row>
        <row r="21098">
          <cell r="AI21098" t="str">
            <v>CHINÚ</v>
          </cell>
        </row>
        <row r="21099">
          <cell r="AI21099" t="str">
            <v>PLANETA RICA</v>
          </cell>
        </row>
        <row r="21100">
          <cell r="AI21100" t="str">
            <v>TIERRALTA</v>
          </cell>
        </row>
        <row r="21101">
          <cell r="AI21101" t="str">
            <v>MONTERÍA</v>
          </cell>
        </row>
        <row r="21102">
          <cell r="AI21102" t="str">
            <v>CHINÚ</v>
          </cell>
        </row>
        <row r="21103">
          <cell r="AI21103" t="str">
            <v>SAN ANTERO</v>
          </cell>
        </row>
        <row r="21104">
          <cell r="AI21104" t="str">
            <v>AYAPEL</v>
          </cell>
        </row>
        <row r="21105">
          <cell r="AI21105" t="str">
            <v>PUEBLO NUEVO</v>
          </cell>
        </row>
        <row r="21106">
          <cell r="AI21106" t="str">
            <v>MONTERÍA</v>
          </cell>
        </row>
        <row r="21107">
          <cell r="AI21107" t="str">
            <v>MONTELÍBANO</v>
          </cell>
        </row>
        <row r="21108">
          <cell r="AI21108" t="str">
            <v>PUERTO LIBERTADOR</v>
          </cell>
        </row>
        <row r="21109">
          <cell r="AI21109" t="str">
            <v>AYAPEL</v>
          </cell>
        </row>
        <row r="21110">
          <cell r="AI21110" t="str">
            <v>LORICA</v>
          </cell>
        </row>
        <row r="21111">
          <cell r="AI21111" t="str">
            <v>CERETÉ</v>
          </cell>
        </row>
        <row r="21112">
          <cell r="AI21112" t="str">
            <v>SAHAGÚN</v>
          </cell>
        </row>
        <row r="21113">
          <cell r="AI21113" t="str">
            <v>MONTERÍA</v>
          </cell>
        </row>
        <row r="21114">
          <cell r="AI21114" t="str">
            <v>MONTELÍBANO</v>
          </cell>
        </row>
        <row r="21115">
          <cell r="AI21115" t="str">
            <v>MONTERÍA</v>
          </cell>
        </row>
        <row r="21116">
          <cell r="AI21116" t="str">
            <v>VALENCIA</v>
          </cell>
        </row>
        <row r="21117">
          <cell r="AI21117" t="str">
            <v>AYAPEL</v>
          </cell>
        </row>
        <row r="21118">
          <cell r="AI21118" t="str">
            <v>VALENCIA</v>
          </cell>
        </row>
        <row r="21119">
          <cell r="AI21119" t="str">
            <v>TIERRALTA</v>
          </cell>
        </row>
        <row r="21120">
          <cell r="AI21120" t="str">
            <v>MONTERÍA</v>
          </cell>
        </row>
        <row r="21121">
          <cell r="AI21121" t="str">
            <v>SAHAGÚN</v>
          </cell>
        </row>
        <row r="21122">
          <cell r="AI21122" t="str">
            <v>TIERRALTA</v>
          </cell>
        </row>
        <row r="21123">
          <cell r="AI21123" t="str">
            <v>MONTERÍA</v>
          </cell>
        </row>
        <row r="21124">
          <cell r="AI21124" t="str">
            <v>MONTERÍA</v>
          </cell>
        </row>
        <row r="21125">
          <cell r="AI21125" t="str">
            <v>AYAPEL</v>
          </cell>
        </row>
        <row r="21126">
          <cell r="AI21126" t="str">
            <v>MONTERÍA</v>
          </cell>
        </row>
        <row r="21127">
          <cell r="AI21127" t="str">
            <v>PUERTO LIBERTADOR</v>
          </cell>
        </row>
        <row r="21128">
          <cell r="AI21128" t="str">
            <v>VALENCIA</v>
          </cell>
        </row>
        <row r="21129">
          <cell r="AI21129" t="str">
            <v>MONTELÍBANO</v>
          </cell>
        </row>
        <row r="21130">
          <cell r="AI21130" t="str">
            <v>VALENCIA</v>
          </cell>
        </row>
        <row r="21131">
          <cell r="AI21131" t="str">
            <v>PLANETA RICA</v>
          </cell>
        </row>
        <row r="21132">
          <cell r="AI21132" t="str">
            <v>CHINÚ</v>
          </cell>
        </row>
        <row r="21133">
          <cell r="AI21133" t="str">
            <v>MONTERÍA</v>
          </cell>
        </row>
        <row r="21134">
          <cell r="AI21134" t="str">
            <v>MONTERÍA</v>
          </cell>
        </row>
        <row r="21135">
          <cell r="AI21135" t="str">
            <v>AYAPEL</v>
          </cell>
        </row>
        <row r="21136">
          <cell r="AI21136" t="str">
            <v>MONTERÍA</v>
          </cell>
        </row>
        <row r="21137">
          <cell r="AI21137" t="str">
            <v>CHIMÁ</v>
          </cell>
        </row>
        <row r="21138">
          <cell r="AI21138" t="str">
            <v>MONTELÍBANO</v>
          </cell>
        </row>
        <row r="21139">
          <cell r="AI21139" t="str">
            <v>LOS CÓRDOBAS</v>
          </cell>
        </row>
        <row r="21140">
          <cell r="AI21140" t="str">
            <v>PUEBLO NUEVO</v>
          </cell>
        </row>
        <row r="21141">
          <cell r="AI21141" t="str">
            <v>MONTERÍA</v>
          </cell>
        </row>
        <row r="21142">
          <cell r="AI21142" t="str">
            <v>VALENCIA</v>
          </cell>
        </row>
        <row r="21143">
          <cell r="AI21143" t="str">
            <v>MONTERÍA</v>
          </cell>
        </row>
        <row r="21144">
          <cell r="AI21144" t="str">
            <v>CHINÚ</v>
          </cell>
        </row>
        <row r="21145">
          <cell r="AI21145" t="str">
            <v>CERETÉ</v>
          </cell>
        </row>
        <row r="21146">
          <cell r="AI21146" t="str">
            <v>MONTERÍA</v>
          </cell>
        </row>
        <row r="21147">
          <cell r="AI21147" t="str">
            <v>LORICA</v>
          </cell>
        </row>
        <row r="21148">
          <cell r="AI21148" t="str">
            <v>MONTERÍA</v>
          </cell>
        </row>
        <row r="21149">
          <cell r="AI21149" t="str">
            <v>TIERRALTA</v>
          </cell>
        </row>
        <row r="21150">
          <cell r="AI21150" t="str">
            <v>CERETÉ</v>
          </cell>
        </row>
        <row r="21151">
          <cell r="AI21151" t="str">
            <v>MOMIL</v>
          </cell>
        </row>
        <row r="21152">
          <cell r="AI21152" t="str">
            <v>CHIMÁ</v>
          </cell>
        </row>
        <row r="21153">
          <cell r="AI21153" t="str">
            <v>CERETÉ</v>
          </cell>
        </row>
        <row r="21154">
          <cell r="AI21154" t="str">
            <v>MONTERÍA</v>
          </cell>
        </row>
        <row r="21155">
          <cell r="AI21155" t="str">
            <v>MONTERÍA</v>
          </cell>
        </row>
        <row r="21156">
          <cell r="AI21156" t="str">
            <v>LORICA</v>
          </cell>
        </row>
        <row r="21157">
          <cell r="AI21157" t="str">
            <v>MOMIL</v>
          </cell>
        </row>
        <row r="21158">
          <cell r="AI21158" t="str">
            <v>PUERTO ESCONDIDO</v>
          </cell>
        </row>
        <row r="21159">
          <cell r="AI21159" t="str">
            <v>MONTERÍA</v>
          </cell>
        </row>
        <row r="21160">
          <cell r="AI21160" t="str">
            <v>CERETÉ</v>
          </cell>
        </row>
        <row r="21161">
          <cell r="AI21161" t="str">
            <v>MONTERÍA</v>
          </cell>
        </row>
        <row r="21162">
          <cell r="AI21162" t="str">
            <v>MONTERÍA</v>
          </cell>
        </row>
        <row r="21163">
          <cell r="AI21163" t="str">
            <v>MONTERÍA</v>
          </cell>
        </row>
        <row r="21164">
          <cell r="AI21164" t="str">
            <v>SAHAGÚN</v>
          </cell>
        </row>
        <row r="21165">
          <cell r="AI21165" t="str">
            <v>CERETÉ</v>
          </cell>
        </row>
        <row r="21166">
          <cell r="AI21166" t="str">
            <v>MONTELÍBANO</v>
          </cell>
        </row>
        <row r="21167">
          <cell r="AI21167" t="str">
            <v>CHIMÁ</v>
          </cell>
        </row>
        <row r="21168">
          <cell r="AI21168" t="str">
            <v>MOÑITOS</v>
          </cell>
        </row>
        <row r="21169">
          <cell r="AI21169" t="str">
            <v>MONTELÍBANO</v>
          </cell>
        </row>
        <row r="21170">
          <cell r="AI21170" t="str">
            <v>SAHAGÚN</v>
          </cell>
        </row>
        <row r="21171">
          <cell r="AI21171" t="str">
            <v>LORICA</v>
          </cell>
        </row>
        <row r="21172">
          <cell r="AI21172" t="str">
            <v>SAN ANTERO</v>
          </cell>
        </row>
        <row r="21173">
          <cell r="AI21173" t="str">
            <v>TIERRALTA</v>
          </cell>
        </row>
        <row r="21174">
          <cell r="AI21174" t="str">
            <v>PUERTO ESCONDIDO</v>
          </cell>
        </row>
        <row r="21175">
          <cell r="AI21175" t="str">
            <v>SAN ANTERO</v>
          </cell>
        </row>
        <row r="21176">
          <cell r="AI21176" t="str">
            <v>TIERRALTA</v>
          </cell>
        </row>
        <row r="21177">
          <cell r="AI21177" t="str">
            <v>AYAPEL</v>
          </cell>
        </row>
        <row r="21178">
          <cell r="AI21178" t="str">
            <v>MONTELÍBANO</v>
          </cell>
        </row>
        <row r="21179">
          <cell r="AI21179" t="str">
            <v>COTORRA</v>
          </cell>
        </row>
        <row r="21180">
          <cell r="AI21180" t="str">
            <v>MONTERÍA</v>
          </cell>
        </row>
        <row r="21181">
          <cell r="AI21181" t="str">
            <v>PLANETA RICA</v>
          </cell>
        </row>
        <row r="21182">
          <cell r="AI21182" t="str">
            <v>LORICA</v>
          </cell>
        </row>
        <row r="21183">
          <cell r="AI21183" t="str">
            <v>MONTERÍA</v>
          </cell>
        </row>
        <row r="21184">
          <cell r="AI21184" t="str">
            <v>SAN CARLOS</v>
          </cell>
        </row>
        <row r="21185">
          <cell r="AI21185" t="str">
            <v>MOMIL</v>
          </cell>
        </row>
        <row r="21186">
          <cell r="AI21186" t="str">
            <v>PUEBLO NUEVO</v>
          </cell>
        </row>
        <row r="21187">
          <cell r="AI21187" t="str">
            <v>MONTERÍA</v>
          </cell>
        </row>
        <row r="21188">
          <cell r="AI21188" t="str">
            <v>CIÉNAGA DE ORO</v>
          </cell>
        </row>
        <row r="21189">
          <cell r="AI21189" t="str">
            <v>BUENAVISTA</v>
          </cell>
        </row>
        <row r="21190">
          <cell r="AI21190" t="str">
            <v>CERETÉ</v>
          </cell>
        </row>
        <row r="21191">
          <cell r="AI21191" t="str">
            <v>PURÍSIMA DE LA CONCEPCIÓN</v>
          </cell>
        </row>
        <row r="21192">
          <cell r="AI21192" t="str">
            <v>MONTERÍA</v>
          </cell>
        </row>
        <row r="21193">
          <cell r="AI21193" t="str">
            <v>SAHAGÚN</v>
          </cell>
        </row>
        <row r="21194">
          <cell r="AI21194" t="str">
            <v>CERETÉ</v>
          </cell>
        </row>
        <row r="21195">
          <cell r="AI21195" t="str">
            <v>MONTERÍA</v>
          </cell>
        </row>
        <row r="21196">
          <cell r="AI21196" t="str">
            <v>SAHAGÚN</v>
          </cell>
        </row>
        <row r="21197">
          <cell r="AI21197" t="str">
            <v>MONTERÍA</v>
          </cell>
        </row>
        <row r="21198">
          <cell r="AI21198" t="str">
            <v>MONTERÍA</v>
          </cell>
        </row>
        <row r="21199">
          <cell r="AI21199" t="str">
            <v>MONTERÍA</v>
          </cell>
        </row>
        <row r="21200">
          <cell r="AI21200" t="str">
            <v>PUERTO LIBERTADOR</v>
          </cell>
        </row>
        <row r="21201">
          <cell r="AI21201" t="str">
            <v>LOS CÓRDOBAS</v>
          </cell>
        </row>
        <row r="21202">
          <cell r="AI21202" t="str">
            <v>MONTERÍA</v>
          </cell>
        </row>
        <row r="21203">
          <cell r="AI21203" t="str">
            <v>MONTERÍA</v>
          </cell>
        </row>
        <row r="21204">
          <cell r="AI21204" t="str">
            <v>PLANETA RICA</v>
          </cell>
        </row>
        <row r="21205">
          <cell r="AI21205" t="str">
            <v>TIERRALTA</v>
          </cell>
        </row>
        <row r="21206">
          <cell r="AI21206" t="str">
            <v>MONTERÍA</v>
          </cell>
        </row>
        <row r="21207">
          <cell r="AI21207" t="str">
            <v>SAN BERNARDO DEL VIENTO</v>
          </cell>
        </row>
        <row r="21208">
          <cell r="AI21208" t="str">
            <v>MONTERÍA</v>
          </cell>
        </row>
        <row r="21209">
          <cell r="AI21209" t="str">
            <v>MONTERÍA</v>
          </cell>
        </row>
        <row r="21210">
          <cell r="AI21210" t="str">
            <v>TIERRALTA</v>
          </cell>
        </row>
        <row r="21211">
          <cell r="AI21211" t="str">
            <v>MONTERÍA</v>
          </cell>
        </row>
        <row r="21212">
          <cell r="AI21212" t="str">
            <v>MONTELÍBANO</v>
          </cell>
        </row>
        <row r="21213">
          <cell r="AI21213" t="str">
            <v>MONTELÍBANO</v>
          </cell>
        </row>
        <row r="21214">
          <cell r="AI21214" t="str">
            <v>PUEBLO NUEVO</v>
          </cell>
        </row>
        <row r="21215">
          <cell r="AI21215" t="str">
            <v>TIERRALTA</v>
          </cell>
        </row>
        <row r="21216">
          <cell r="AI21216" t="str">
            <v>VALENCIA</v>
          </cell>
        </row>
        <row r="21217">
          <cell r="AI21217" t="str">
            <v>MONTERÍA</v>
          </cell>
        </row>
        <row r="21218">
          <cell r="AI21218" t="str">
            <v>TIERRALTA</v>
          </cell>
        </row>
        <row r="21219">
          <cell r="AI21219" t="str">
            <v>PURÍSIMA DE LA CONCEPCIÓN</v>
          </cell>
        </row>
        <row r="21220">
          <cell r="AI21220" t="str">
            <v>CERETÉ</v>
          </cell>
        </row>
        <row r="21221">
          <cell r="AI21221" t="str">
            <v>VALENCIA</v>
          </cell>
        </row>
        <row r="21222">
          <cell r="AI21222" t="str">
            <v>MONTERÍA</v>
          </cell>
        </row>
        <row r="21223">
          <cell r="AI21223" t="str">
            <v>PUEBLO NUEVO</v>
          </cell>
        </row>
        <row r="21224">
          <cell r="AI21224" t="str">
            <v>VALENCIA</v>
          </cell>
        </row>
        <row r="21225">
          <cell r="AI21225" t="str">
            <v>MONTERÍA</v>
          </cell>
        </row>
        <row r="21226">
          <cell r="AI21226" t="str">
            <v>LOS CÓRDOBAS</v>
          </cell>
        </row>
        <row r="21227">
          <cell r="AI21227" t="str">
            <v>TIERRALTA</v>
          </cell>
        </row>
        <row r="21228">
          <cell r="AI21228" t="str">
            <v>SAN ANTERO</v>
          </cell>
        </row>
        <row r="21229">
          <cell r="AI21229" t="str">
            <v>PUERTO ESCONDIDO</v>
          </cell>
        </row>
        <row r="21230">
          <cell r="AI21230" t="str">
            <v>CERETÉ</v>
          </cell>
        </row>
        <row r="21231">
          <cell r="AI21231" t="str">
            <v>MONTERÍA</v>
          </cell>
        </row>
        <row r="21232">
          <cell r="AI21232" t="str">
            <v>MONTELÍBANO</v>
          </cell>
        </row>
        <row r="21233">
          <cell r="AI21233" t="str">
            <v>SAHAGÚN</v>
          </cell>
        </row>
        <row r="21234">
          <cell r="AI21234" t="str">
            <v>MONTERÍA</v>
          </cell>
        </row>
        <row r="21235">
          <cell r="AI21235" t="str">
            <v>MONTERÍA</v>
          </cell>
        </row>
        <row r="21236">
          <cell r="AI21236" t="str">
            <v>MONTERÍA</v>
          </cell>
        </row>
        <row r="21237">
          <cell r="AI21237" t="str">
            <v>PUERTO ESCONDIDO</v>
          </cell>
        </row>
        <row r="21238">
          <cell r="AI21238" t="str">
            <v>MONTERÍA</v>
          </cell>
        </row>
        <row r="21239">
          <cell r="AI21239" t="str">
            <v>TIERRALTA</v>
          </cell>
        </row>
        <row r="21240">
          <cell r="AI21240" t="str">
            <v>PUEBLO NUEVO</v>
          </cell>
        </row>
        <row r="21241">
          <cell r="AI21241" t="str">
            <v>PLANETA RICA</v>
          </cell>
        </row>
        <row r="21242">
          <cell r="AI21242" t="str">
            <v>PUERTO LIBERTADOR</v>
          </cell>
        </row>
        <row r="21243">
          <cell r="AI21243" t="str">
            <v>SAHAGÚN</v>
          </cell>
        </row>
        <row r="21244">
          <cell r="AI21244" t="str">
            <v>CHINÚ</v>
          </cell>
        </row>
        <row r="21245">
          <cell r="AI21245" t="str">
            <v>LOS CÓRDOBAS</v>
          </cell>
        </row>
        <row r="21246">
          <cell r="AI21246" t="str">
            <v>MONTERÍA</v>
          </cell>
        </row>
        <row r="21247">
          <cell r="AI21247" t="str">
            <v>MONTERÍA</v>
          </cell>
        </row>
        <row r="21248">
          <cell r="AI21248" t="str">
            <v>SAHAGÚN</v>
          </cell>
        </row>
        <row r="21249">
          <cell r="AI21249" t="str">
            <v>MONTERÍA</v>
          </cell>
        </row>
        <row r="21250">
          <cell r="AI21250" t="str">
            <v>MONTERÍA</v>
          </cell>
        </row>
        <row r="21251">
          <cell r="AI21251" t="str">
            <v>SAHAGÚN</v>
          </cell>
        </row>
        <row r="21252">
          <cell r="AI21252" t="str">
            <v>CIÉNAGA DE ORO</v>
          </cell>
        </row>
        <row r="21253">
          <cell r="AI21253" t="str">
            <v>MONTERÍA</v>
          </cell>
        </row>
        <row r="21254">
          <cell r="AI21254" t="str">
            <v>SAHAGÚN</v>
          </cell>
        </row>
        <row r="21255">
          <cell r="AI21255" t="str">
            <v>VALENCIA</v>
          </cell>
        </row>
        <row r="21256">
          <cell r="AI21256" t="str">
            <v>CIÉNAGA DE ORO</v>
          </cell>
        </row>
        <row r="21257">
          <cell r="AI21257" t="str">
            <v>MONTERÍA</v>
          </cell>
        </row>
        <row r="21258">
          <cell r="AI21258" t="str">
            <v>SAN JOSÉ DE URÉ</v>
          </cell>
        </row>
        <row r="21259">
          <cell r="AI21259" t="str">
            <v>MONTERÍA</v>
          </cell>
        </row>
        <row r="21260">
          <cell r="AI21260" t="str">
            <v>CIÉNAGA DE ORO</v>
          </cell>
        </row>
        <row r="21261">
          <cell r="AI21261" t="str">
            <v>MONTERÍA</v>
          </cell>
        </row>
        <row r="21262">
          <cell r="AI21262" t="str">
            <v>SAHAGÚN</v>
          </cell>
        </row>
        <row r="21263">
          <cell r="AI21263" t="str">
            <v>CERETÉ</v>
          </cell>
        </row>
        <row r="21264">
          <cell r="AI21264" t="str">
            <v>AYAPEL</v>
          </cell>
        </row>
        <row r="21265">
          <cell r="AI21265" t="str">
            <v>MONTERÍA</v>
          </cell>
        </row>
        <row r="21266">
          <cell r="AI21266" t="str">
            <v>MONTERÍA</v>
          </cell>
        </row>
        <row r="21267">
          <cell r="AI21267" t="str">
            <v>CERETÉ</v>
          </cell>
        </row>
        <row r="21268">
          <cell r="AI21268" t="str">
            <v>SAN ANDRÉS DE SOTAVENTO</v>
          </cell>
        </row>
        <row r="21269">
          <cell r="AI21269" t="str">
            <v>CERETÉ</v>
          </cell>
        </row>
        <row r="21270">
          <cell r="AI21270" t="str">
            <v>SAHAGÚN</v>
          </cell>
        </row>
        <row r="21271">
          <cell r="AI21271" t="str">
            <v>PLANETA RICA</v>
          </cell>
        </row>
        <row r="21272">
          <cell r="AI21272" t="str">
            <v>SAHAGÚN</v>
          </cell>
        </row>
        <row r="21273">
          <cell r="AI21273" t="str">
            <v>TIERRALTA</v>
          </cell>
        </row>
        <row r="21274">
          <cell r="AI21274" t="str">
            <v>MONTERÍA</v>
          </cell>
        </row>
        <row r="21275">
          <cell r="AI21275" t="str">
            <v>MONTERÍA</v>
          </cell>
        </row>
        <row r="21276">
          <cell r="AI21276" t="str">
            <v>CIÉNAGA DE ORO</v>
          </cell>
        </row>
        <row r="21277">
          <cell r="AI21277" t="str">
            <v>MONTERÍA</v>
          </cell>
        </row>
        <row r="21278">
          <cell r="AI21278" t="str">
            <v>SAN CARLOS</v>
          </cell>
        </row>
        <row r="21279">
          <cell r="AI21279" t="str">
            <v>CERETÉ</v>
          </cell>
        </row>
        <row r="21280">
          <cell r="AI21280" t="str">
            <v>MONTERÍA</v>
          </cell>
        </row>
        <row r="21281">
          <cell r="AI21281" t="str">
            <v>VALENCIA</v>
          </cell>
        </row>
        <row r="21282">
          <cell r="AI21282" t="str">
            <v>MONTERÍA</v>
          </cell>
        </row>
        <row r="21283">
          <cell r="AI21283" t="str">
            <v>VALENCIA</v>
          </cell>
        </row>
        <row r="21284">
          <cell r="AI21284" t="str">
            <v>SAHAGÚN</v>
          </cell>
        </row>
        <row r="21285">
          <cell r="AI21285" t="str">
            <v>VALENCIA</v>
          </cell>
        </row>
        <row r="21286">
          <cell r="AI21286" t="str">
            <v>TIERRALTA</v>
          </cell>
        </row>
        <row r="21287">
          <cell r="AI21287" t="str">
            <v>PLANETA RICA</v>
          </cell>
        </row>
        <row r="21288">
          <cell r="AI21288" t="str">
            <v>MONTERÍA</v>
          </cell>
        </row>
        <row r="21289">
          <cell r="AI21289" t="str">
            <v>LORICA</v>
          </cell>
        </row>
        <row r="21290">
          <cell r="AI21290" t="str">
            <v>MONTERÍA</v>
          </cell>
        </row>
        <row r="21291">
          <cell r="AI21291" t="str">
            <v>MOMIL</v>
          </cell>
        </row>
        <row r="21292">
          <cell r="AI21292" t="str">
            <v>MONTERÍA</v>
          </cell>
        </row>
        <row r="21293">
          <cell r="AI21293" t="str">
            <v>LOS CÓRDOBAS</v>
          </cell>
        </row>
        <row r="21294">
          <cell r="AI21294" t="str">
            <v>BUENAVISTA</v>
          </cell>
        </row>
        <row r="21295">
          <cell r="AI21295" t="str">
            <v>LORICA</v>
          </cell>
        </row>
        <row r="21296">
          <cell r="AI21296" t="str">
            <v>MONTERÍA</v>
          </cell>
        </row>
        <row r="21297">
          <cell r="AI21297" t="str">
            <v>TIERRALTA</v>
          </cell>
        </row>
        <row r="21298">
          <cell r="AI21298" t="str">
            <v>MONTERÍA</v>
          </cell>
        </row>
        <row r="21299">
          <cell r="AI21299" t="str">
            <v>CIÉNAGA DE ORO</v>
          </cell>
        </row>
        <row r="21300">
          <cell r="AI21300" t="str">
            <v>MONTERÍA</v>
          </cell>
        </row>
        <row r="21301">
          <cell r="AI21301" t="str">
            <v>MONTERÍA</v>
          </cell>
        </row>
        <row r="21302">
          <cell r="AI21302" t="str">
            <v>MONTERÍA</v>
          </cell>
        </row>
        <row r="21303">
          <cell r="AI21303" t="str">
            <v>MONTERÍA</v>
          </cell>
        </row>
        <row r="21304">
          <cell r="AI21304" t="str">
            <v>MONTERÍA</v>
          </cell>
        </row>
        <row r="21305">
          <cell r="AI21305" t="str">
            <v>CIÉNAGA DE ORO</v>
          </cell>
        </row>
        <row r="21306">
          <cell r="AI21306" t="str">
            <v>MONTERÍA</v>
          </cell>
        </row>
        <row r="21307">
          <cell r="AI21307" t="str">
            <v>BUENAVISTA</v>
          </cell>
        </row>
        <row r="21308">
          <cell r="AI21308" t="str">
            <v>SAN BERNARDO DEL VIENTO</v>
          </cell>
        </row>
        <row r="21309">
          <cell r="AI21309" t="str">
            <v>CIÉNAGA DE ORO</v>
          </cell>
        </row>
        <row r="21310">
          <cell r="AI21310" t="str">
            <v>TIERRALTA</v>
          </cell>
        </row>
        <row r="21311">
          <cell r="AI21311" t="str">
            <v>SAN ANTERO</v>
          </cell>
        </row>
        <row r="21312">
          <cell r="AI21312" t="str">
            <v>TIERRALTA</v>
          </cell>
        </row>
        <row r="21313">
          <cell r="AI21313" t="str">
            <v>MONTERÍA</v>
          </cell>
        </row>
        <row r="21314">
          <cell r="AI21314" t="str">
            <v>TUCHÍN</v>
          </cell>
        </row>
        <row r="21315">
          <cell r="AI21315" t="str">
            <v>MONTERÍA</v>
          </cell>
        </row>
        <row r="21316">
          <cell r="AI21316" t="str">
            <v>PLANETA RICA</v>
          </cell>
        </row>
        <row r="21317">
          <cell r="AI21317" t="str">
            <v>MONTERÍA</v>
          </cell>
        </row>
        <row r="21318">
          <cell r="AI21318" t="str">
            <v>AYAPEL</v>
          </cell>
        </row>
        <row r="21319">
          <cell r="AI21319" t="str">
            <v>LORICA</v>
          </cell>
        </row>
        <row r="21320">
          <cell r="AI21320" t="str">
            <v>MONTERÍA</v>
          </cell>
        </row>
        <row r="21321">
          <cell r="AI21321" t="str">
            <v>SAN PELAYO</v>
          </cell>
        </row>
        <row r="21322">
          <cell r="AI21322" t="str">
            <v>MOMIL</v>
          </cell>
        </row>
        <row r="21323">
          <cell r="AI21323" t="str">
            <v>SAHAGÚN</v>
          </cell>
        </row>
        <row r="21324">
          <cell r="AI21324" t="str">
            <v>TUCHÍN</v>
          </cell>
        </row>
        <row r="21325">
          <cell r="AI21325" t="str">
            <v>LORICA</v>
          </cell>
        </row>
        <row r="21326">
          <cell r="AI21326" t="str">
            <v>MONTERÍA</v>
          </cell>
        </row>
        <row r="21327">
          <cell r="AI21327" t="str">
            <v>PUERTO LIBERTADOR</v>
          </cell>
        </row>
        <row r="21328">
          <cell r="AI21328" t="str">
            <v>MONTERÍA</v>
          </cell>
        </row>
        <row r="21329">
          <cell r="AI21329" t="str">
            <v>MONTERÍA</v>
          </cell>
        </row>
        <row r="21330">
          <cell r="AI21330" t="str">
            <v>LORICA</v>
          </cell>
        </row>
        <row r="21331">
          <cell r="AI21331" t="str">
            <v>MONTERÍA</v>
          </cell>
        </row>
        <row r="21332">
          <cell r="AI21332" t="str">
            <v>MONTELÍBANO</v>
          </cell>
        </row>
        <row r="21333">
          <cell r="AI21333" t="str">
            <v>MONTERÍA</v>
          </cell>
        </row>
        <row r="21334">
          <cell r="AI21334" t="str">
            <v>MONTELÍBANO</v>
          </cell>
        </row>
        <row r="21335">
          <cell r="AI21335" t="str">
            <v>SAN ANTERO</v>
          </cell>
        </row>
        <row r="21336">
          <cell r="AI21336" t="str">
            <v>CERETÉ</v>
          </cell>
        </row>
        <row r="21337">
          <cell r="AI21337" t="str">
            <v>MONTERÍA</v>
          </cell>
        </row>
        <row r="21338">
          <cell r="AI21338" t="str">
            <v>MONTERÍA</v>
          </cell>
        </row>
        <row r="21339">
          <cell r="AI21339" t="str">
            <v>SAHAGÚN</v>
          </cell>
        </row>
        <row r="21340">
          <cell r="AI21340" t="str">
            <v>MONTERÍA</v>
          </cell>
        </row>
        <row r="21341">
          <cell r="AI21341" t="str">
            <v>MONTERÍA</v>
          </cell>
        </row>
        <row r="21342">
          <cell r="AI21342" t="str">
            <v>MONTELÍBANO</v>
          </cell>
        </row>
        <row r="21343">
          <cell r="AI21343" t="str">
            <v>PUEBLO NUEVO</v>
          </cell>
        </row>
        <row r="21344">
          <cell r="AI21344" t="str">
            <v>PLANETA RICA</v>
          </cell>
        </row>
        <row r="21345">
          <cell r="AI21345" t="str">
            <v>MONTELÍBANO</v>
          </cell>
        </row>
        <row r="21346">
          <cell r="AI21346" t="str">
            <v>PURÍSIMA DE LA CONCEPCIÓN</v>
          </cell>
        </row>
        <row r="21347">
          <cell r="AI21347" t="str">
            <v>PLANETA RICA</v>
          </cell>
        </row>
        <row r="21348">
          <cell r="AI21348" t="str">
            <v>SAN ANTERO</v>
          </cell>
        </row>
        <row r="21349">
          <cell r="AI21349" t="str">
            <v>CERETÉ</v>
          </cell>
        </row>
        <row r="21350">
          <cell r="AI21350" t="str">
            <v>PUERTO LIBERTADOR</v>
          </cell>
        </row>
        <row r="21351">
          <cell r="AI21351" t="str">
            <v>PUEBLO NUEVO</v>
          </cell>
        </row>
        <row r="21352">
          <cell r="AI21352" t="str">
            <v>MONTERÍA</v>
          </cell>
        </row>
        <row r="21353">
          <cell r="AI21353" t="str">
            <v>MONTERÍA</v>
          </cell>
        </row>
        <row r="21354">
          <cell r="AI21354" t="str">
            <v>LORICA</v>
          </cell>
        </row>
        <row r="21355">
          <cell r="AI21355" t="str">
            <v>PUERTO LIBERTADOR</v>
          </cell>
        </row>
        <row r="21356">
          <cell r="AI21356" t="str">
            <v>CERETÉ</v>
          </cell>
        </row>
        <row r="21357">
          <cell r="AI21357" t="str">
            <v>MONTERÍA</v>
          </cell>
        </row>
        <row r="21358">
          <cell r="AI21358" t="str">
            <v>MONTERÍA</v>
          </cell>
        </row>
        <row r="21359">
          <cell r="AI21359" t="str">
            <v>MONTERÍA</v>
          </cell>
        </row>
        <row r="21360">
          <cell r="AI21360" t="str">
            <v>MONTERÍA</v>
          </cell>
        </row>
        <row r="21361">
          <cell r="AI21361" t="str">
            <v>CERETÉ</v>
          </cell>
        </row>
        <row r="21362">
          <cell r="AI21362" t="str">
            <v>CIÉNAGA DE ORO</v>
          </cell>
        </row>
        <row r="21363">
          <cell r="AI21363" t="str">
            <v>MONTERÍA</v>
          </cell>
        </row>
        <row r="21364">
          <cell r="AI21364" t="str">
            <v>MONTERÍA</v>
          </cell>
        </row>
        <row r="21365">
          <cell r="AI21365" t="str">
            <v>TIERRALTA</v>
          </cell>
        </row>
        <row r="21366">
          <cell r="AI21366" t="str">
            <v>CERETÉ</v>
          </cell>
        </row>
        <row r="21367">
          <cell r="AI21367" t="str">
            <v>CERETÉ</v>
          </cell>
        </row>
        <row r="21368">
          <cell r="AI21368" t="str">
            <v>MONTERÍA</v>
          </cell>
        </row>
        <row r="21369">
          <cell r="AI21369" t="str">
            <v>MONTERÍA</v>
          </cell>
        </row>
        <row r="21370">
          <cell r="AI21370" t="str">
            <v>LORICA</v>
          </cell>
        </row>
        <row r="21371">
          <cell r="AI21371" t="str">
            <v>CERETÉ</v>
          </cell>
        </row>
        <row r="21372">
          <cell r="AI21372" t="str">
            <v>VALENCIA</v>
          </cell>
        </row>
        <row r="21373">
          <cell r="AI21373" t="str">
            <v>PLANETA RICA</v>
          </cell>
        </row>
        <row r="21374">
          <cell r="AI21374" t="str">
            <v>SAN BERNARDO DEL VIENTO</v>
          </cell>
        </row>
        <row r="21375">
          <cell r="AI21375" t="str">
            <v>BUENAVISTA</v>
          </cell>
        </row>
        <row r="21376">
          <cell r="AI21376" t="str">
            <v>TIERRALTA</v>
          </cell>
        </row>
        <row r="21377">
          <cell r="AI21377" t="str">
            <v>SAN CARLOS</v>
          </cell>
        </row>
        <row r="21378">
          <cell r="AI21378" t="str">
            <v>PUEBLO NUEVO</v>
          </cell>
        </row>
        <row r="21379">
          <cell r="AI21379" t="str">
            <v>PLANETA RICA</v>
          </cell>
        </row>
        <row r="21380">
          <cell r="AI21380" t="str">
            <v>PUEBLO NUEVO</v>
          </cell>
        </row>
        <row r="21381">
          <cell r="AI21381" t="str">
            <v>MONTERÍA</v>
          </cell>
        </row>
        <row r="21382">
          <cell r="AI21382" t="str">
            <v>MONTERÍA</v>
          </cell>
        </row>
        <row r="21383">
          <cell r="AI21383" t="str">
            <v>MONTERÍA</v>
          </cell>
        </row>
        <row r="21384">
          <cell r="AI21384" t="str">
            <v>MONTERÍA</v>
          </cell>
        </row>
        <row r="21385">
          <cell r="AI21385" t="str">
            <v>AYAPEL</v>
          </cell>
        </row>
        <row r="21386">
          <cell r="AI21386" t="str">
            <v>CERETÉ</v>
          </cell>
        </row>
        <row r="21387">
          <cell r="AI21387" t="str">
            <v>BUENAVISTA</v>
          </cell>
        </row>
        <row r="21388">
          <cell r="AI21388" t="str">
            <v>TIERRALTA</v>
          </cell>
        </row>
        <row r="21389">
          <cell r="AI21389" t="str">
            <v>LORICA</v>
          </cell>
        </row>
        <row r="21390">
          <cell r="AI21390" t="str">
            <v>MONTERÍA</v>
          </cell>
        </row>
        <row r="21391">
          <cell r="AI21391" t="str">
            <v>MONTELÍBANO</v>
          </cell>
        </row>
        <row r="21392">
          <cell r="AI21392" t="str">
            <v>PUEBLO NUEVO</v>
          </cell>
        </row>
        <row r="21393">
          <cell r="AI21393" t="str">
            <v>TIERRALTA</v>
          </cell>
        </row>
        <row r="21394">
          <cell r="AI21394" t="str">
            <v>LORICA</v>
          </cell>
        </row>
        <row r="21395">
          <cell r="AI21395" t="str">
            <v>MONTERÍA</v>
          </cell>
        </row>
        <row r="21396">
          <cell r="AI21396" t="str">
            <v>MONTERÍA</v>
          </cell>
        </row>
        <row r="21397">
          <cell r="AI21397" t="str">
            <v>LORICA</v>
          </cell>
        </row>
        <row r="21398">
          <cell r="AI21398" t="str">
            <v>PUEBLO NUEVO</v>
          </cell>
        </row>
        <row r="21399">
          <cell r="AI21399" t="str">
            <v>CIÉNAGA DE ORO</v>
          </cell>
        </row>
        <row r="21400">
          <cell r="AI21400" t="str">
            <v>MONTERÍA</v>
          </cell>
        </row>
        <row r="21401">
          <cell r="AI21401" t="str">
            <v>MONTERÍA</v>
          </cell>
        </row>
        <row r="21402">
          <cell r="AI21402" t="str">
            <v>TIERRALTA</v>
          </cell>
        </row>
        <row r="21403">
          <cell r="AI21403" t="str">
            <v>TIERRALTA</v>
          </cell>
        </row>
        <row r="21404">
          <cell r="AI21404" t="str">
            <v>MONTERÍA</v>
          </cell>
        </row>
        <row r="21405">
          <cell r="AI21405" t="str">
            <v>BUENAVISTA</v>
          </cell>
        </row>
        <row r="21406">
          <cell r="AI21406" t="str">
            <v>LOS CÓRDOBAS</v>
          </cell>
        </row>
        <row r="21407">
          <cell r="AI21407" t="str">
            <v>TIERRALTA</v>
          </cell>
        </row>
        <row r="21408">
          <cell r="AI21408" t="str">
            <v>TIERRALTA</v>
          </cell>
        </row>
        <row r="21409">
          <cell r="AI21409" t="str">
            <v>CIÉNAGA DE ORO</v>
          </cell>
        </row>
        <row r="21410">
          <cell r="AI21410" t="str">
            <v>MONTERÍA</v>
          </cell>
        </row>
        <row r="21411">
          <cell r="AI21411" t="str">
            <v>MONTERÍA</v>
          </cell>
        </row>
        <row r="21412">
          <cell r="AI21412" t="str">
            <v>MONTERÍA</v>
          </cell>
        </row>
        <row r="21413">
          <cell r="AI21413" t="str">
            <v>MONTELÍBANO</v>
          </cell>
        </row>
        <row r="21414">
          <cell r="AI21414" t="str">
            <v>MONTERÍA</v>
          </cell>
        </row>
        <row r="21415">
          <cell r="AI21415" t="str">
            <v>CHIMÁ</v>
          </cell>
        </row>
        <row r="21416">
          <cell r="AI21416" t="str">
            <v>VALENCIA</v>
          </cell>
        </row>
        <row r="21417">
          <cell r="AI21417" t="str">
            <v>MONTERÍA</v>
          </cell>
        </row>
        <row r="21418">
          <cell r="AI21418" t="str">
            <v>MONTERÍA</v>
          </cell>
        </row>
        <row r="21419">
          <cell r="AI21419" t="str">
            <v>MONTERÍA</v>
          </cell>
        </row>
        <row r="21420">
          <cell r="AI21420" t="str">
            <v>LORICA</v>
          </cell>
        </row>
        <row r="21421">
          <cell r="AI21421" t="str">
            <v>MONTERÍA</v>
          </cell>
        </row>
        <row r="21422">
          <cell r="AI21422" t="str">
            <v>VALENCIA</v>
          </cell>
        </row>
        <row r="21423">
          <cell r="AI21423" t="str">
            <v>TIERRALTA</v>
          </cell>
        </row>
        <row r="21424">
          <cell r="AI21424" t="str">
            <v>MONTELÍBANO</v>
          </cell>
        </row>
        <row r="21425">
          <cell r="AI21425" t="str">
            <v>SAN ANTERO</v>
          </cell>
        </row>
        <row r="21426">
          <cell r="AI21426" t="str">
            <v>MONTELÍBANO</v>
          </cell>
        </row>
        <row r="21427">
          <cell r="AI21427" t="str">
            <v>MONTELÍBANO</v>
          </cell>
        </row>
        <row r="21428">
          <cell r="AI21428" t="str">
            <v>MONTERÍA</v>
          </cell>
        </row>
        <row r="21429">
          <cell r="AI21429" t="str">
            <v>MONTERÍA</v>
          </cell>
        </row>
        <row r="21430">
          <cell r="AI21430" t="str">
            <v>MONTELÍBANO</v>
          </cell>
        </row>
        <row r="21431">
          <cell r="AI21431" t="str">
            <v>AYAPEL</v>
          </cell>
        </row>
        <row r="21432">
          <cell r="AI21432" t="str">
            <v>TIERRALTA</v>
          </cell>
        </row>
        <row r="21433">
          <cell r="AI21433" t="str">
            <v>TUCHÍN</v>
          </cell>
        </row>
        <row r="21434">
          <cell r="AI21434" t="str">
            <v>SAN BERNARDO DEL VIENTO</v>
          </cell>
        </row>
        <row r="21435">
          <cell r="AI21435" t="str">
            <v>SAHAGÚN</v>
          </cell>
        </row>
        <row r="21436">
          <cell r="AI21436" t="str">
            <v>MONTERÍA</v>
          </cell>
        </row>
        <row r="21437">
          <cell r="AI21437" t="str">
            <v>PLANETA RICA</v>
          </cell>
        </row>
        <row r="21438">
          <cell r="AI21438" t="str">
            <v>MONTERÍA</v>
          </cell>
        </row>
        <row r="21439">
          <cell r="AI21439" t="str">
            <v>MONTERÍA</v>
          </cell>
        </row>
        <row r="21440">
          <cell r="AI21440" t="str">
            <v>PUEBLO NUEVO</v>
          </cell>
        </row>
        <row r="21441">
          <cell r="AI21441" t="str">
            <v>LORICA</v>
          </cell>
        </row>
        <row r="21442">
          <cell r="AI21442" t="str">
            <v>LORICA</v>
          </cell>
        </row>
        <row r="21443">
          <cell r="AI21443" t="str">
            <v>MONTERÍA</v>
          </cell>
        </row>
        <row r="21444">
          <cell r="AI21444" t="str">
            <v>BUENAVISTA</v>
          </cell>
        </row>
        <row r="21445">
          <cell r="AI21445" t="str">
            <v>SAHAGÚN</v>
          </cell>
        </row>
        <row r="21446">
          <cell r="AI21446" t="str">
            <v>TIERRALTA</v>
          </cell>
        </row>
        <row r="21447">
          <cell r="AI21447" t="str">
            <v>TUCHÍN</v>
          </cell>
        </row>
        <row r="21448">
          <cell r="AI21448" t="str">
            <v>PLANETA RICA</v>
          </cell>
        </row>
        <row r="21449">
          <cell r="AI21449" t="str">
            <v>MONTERÍA</v>
          </cell>
        </row>
        <row r="21450">
          <cell r="AI21450" t="str">
            <v>PUERTO ESCONDIDO</v>
          </cell>
        </row>
        <row r="21451">
          <cell r="AI21451" t="str">
            <v>LORICA</v>
          </cell>
        </row>
        <row r="21452">
          <cell r="AI21452" t="str">
            <v>MONTERÍA</v>
          </cell>
        </row>
        <row r="21453">
          <cell r="AI21453" t="str">
            <v>BUENAVISTA</v>
          </cell>
        </row>
        <row r="21454">
          <cell r="AI21454" t="str">
            <v>SAHAGÚN</v>
          </cell>
        </row>
        <row r="21455">
          <cell r="AI21455" t="str">
            <v>CERETÉ</v>
          </cell>
        </row>
        <row r="21456">
          <cell r="AI21456" t="str">
            <v>AYAPEL</v>
          </cell>
        </row>
        <row r="21457">
          <cell r="AI21457" t="str">
            <v>PUEBLO NUEVO</v>
          </cell>
        </row>
        <row r="21458">
          <cell r="AI21458" t="str">
            <v>MONTELÍBANO</v>
          </cell>
        </row>
        <row r="21459">
          <cell r="AI21459" t="str">
            <v>LOS CÓRDOBAS</v>
          </cell>
        </row>
        <row r="21460">
          <cell r="AI21460" t="str">
            <v>VALENCIA</v>
          </cell>
        </row>
        <row r="21461">
          <cell r="AI21461" t="str">
            <v>TIERRALTA</v>
          </cell>
        </row>
        <row r="21462">
          <cell r="AI21462" t="str">
            <v>MONTERÍA</v>
          </cell>
        </row>
        <row r="21463">
          <cell r="AI21463" t="str">
            <v>TIERRALTA</v>
          </cell>
        </row>
        <row r="21464">
          <cell r="AI21464" t="str">
            <v>MONTERÍA</v>
          </cell>
        </row>
        <row r="21465">
          <cell r="AI21465" t="str">
            <v>SAN BERNARDO DEL VIENTO</v>
          </cell>
        </row>
        <row r="21466">
          <cell r="AI21466" t="str">
            <v>TIERRALTA</v>
          </cell>
        </row>
        <row r="21467">
          <cell r="AI21467" t="str">
            <v>MONTERÍA</v>
          </cell>
        </row>
        <row r="21468">
          <cell r="AI21468" t="str">
            <v>PLANETA RICA</v>
          </cell>
        </row>
        <row r="21469">
          <cell r="AI21469" t="str">
            <v>PUERTO LIBERTADOR</v>
          </cell>
        </row>
        <row r="21470">
          <cell r="AI21470" t="str">
            <v>TUCHÍN</v>
          </cell>
        </row>
        <row r="21471">
          <cell r="AI21471" t="str">
            <v>LORICA</v>
          </cell>
        </row>
        <row r="21472">
          <cell r="AI21472" t="str">
            <v>PLANETA RICA</v>
          </cell>
        </row>
        <row r="21473">
          <cell r="AI21473" t="str">
            <v>PUERTO ESCONDIDO</v>
          </cell>
        </row>
        <row r="21474">
          <cell r="AI21474" t="str">
            <v>MONTERÍA</v>
          </cell>
        </row>
        <row r="21475">
          <cell r="AI21475" t="str">
            <v>SAN BERNARDO DEL VIENTO</v>
          </cell>
        </row>
        <row r="21476">
          <cell r="AI21476" t="str">
            <v>SAHAGÚN</v>
          </cell>
        </row>
        <row r="21477">
          <cell r="AI21477" t="str">
            <v>MONTERÍA</v>
          </cell>
        </row>
        <row r="21478">
          <cell r="AI21478" t="str">
            <v>CERETÉ</v>
          </cell>
        </row>
        <row r="21479">
          <cell r="AI21479" t="str">
            <v>MONTERÍA</v>
          </cell>
        </row>
        <row r="21480">
          <cell r="AI21480" t="str">
            <v>TIERRALTA</v>
          </cell>
        </row>
        <row r="21481">
          <cell r="AI21481" t="str">
            <v>SAN JOSÉ DE URÉ</v>
          </cell>
        </row>
        <row r="21482">
          <cell r="AI21482" t="str">
            <v>MONTERÍA</v>
          </cell>
        </row>
        <row r="21483">
          <cell r="AI21483" t="str">
            <v>TIERRALTA</v>
          </cell>
        </row>
        <row r="21484">
          <cell r="AI21484" t="str">
            <v>MONTERÍA</v>
          </cell>
        </row>
        <row r="21485">
          <cell r="AI21485" t="str">
            <v>VALENCIA</v>
          </cell>
        </row>
        <row r="21486">
          <cell r="AI21486" t="str">
            <v>CANALETE</v>
          </cell>
        </row>
        <row r="21487">
          <cell r="AI21487" t="str">
            <v>COTORRA</v>
          </cell>
        </row>
        <row r="21488">
          <cell r="AI21488" t="str">
            <v>TIERRALTA</v>
          </cell>
        </row>
        <row r="21489">
          <cell r="AI21489" t="str">
            <v>SAN CARLOS</v>
          </cell>
        </row>
        <row r="21490">
          <cell r="AI21490" t="str">
            <v>TIERRALTA</v>
          </cell>
        </row>
        <row r="21491">
          <cell r="AI21491" t="str">
            <v>TIERRALTA</v>
          </cell>
        </row>
        <row r="21492">
          <cell r="AI21492" t="str">
            <v>MONTERÍA</v>
          </cell>
        </row>
        <row r="21493">
          <cell r="AI21493" t="str">
            <v>SAHAGÚN</v>
          </cell>
        </row>
        <row r="21494">
          <cell r="AI21494" t="str">
            <v>SAHAGÚN</v>
          </cell>
        </row>
        <row r="21495">
          <cell r="AI21495" t="str">
            <v>CIÉNAGA DE ORO</v>
          </cell>
        </row>
        <row r="21496">
          <cell r="AI21496" t="str">
            <v>PUERTO ESCONDIDO</v>
          </cell>
        </row>
        <row r="21497">
          <cell r="AI21497" t="str">
            <v>MONTELÍBANO</v>
          </cell>
        </row>
        <row r="21498">
          <cell r="AI21498" t="str">
            <v>SAN ANDRÉS DE SOTAVENTO</v>
          </cell>
        </row>
        <row r="21499">
          <cell r="AI21499" t="str">
            <v>CIÉNAGA DE ORO</v>
          </cell>
        </row>
        <row r="21500">
          <cell r="AI21500" t="str">
            <v>MONTERÍA</v>
          </cell>
        </row>
        <row r="21501">
          <cell r="AI21501" t="str">
            <v>SAN PELAYO</v>
          </cell>
        </row>
        <row r="21502">
          <cell r="AI21502" t="str">
            <v>PUERTO LIBERTADOR</v>
          </cell>
        </row>
        <row r="21503">
          <cell r="AI21503" t="str">
            <v>SAHAGÚN</v>
          </cell>
        </row>
        <row r="21504">
          <cell r="AI21504" t="str">
            <v>CERETÉ</v>
          </cell>
        </row>
        <row r="21505">
          <cell r="AI21505" t="str">
            <v>CERETÉ</v>
          </cell>
        </row>
        <row r="21506">
          <cell r="AI21506" t="str">
            <v>MONTERÍA</v>
          </cell>
        </row>
        <row r="21507">
          <cell r="AI21507" t="str">
            <v>MONTELÍBANO</v>
          </cell>
        </row>
        <row r="21508">
          <cell r="AI21508" t="str">
            <v>SAHAGÚN</v>
          </cell>
        </row>
        <row r="21509">
          <cell r="AI21509" t="str">
            <v>MONTERÍA</v>
          </cell>
        </row>
        <row r="21510">
          <cell r="AI21510" t="str">
            <v>MONTERÍA</v>
          </cell>
        </row>
        <row r="21511">
          <cell r="AI21511" t="str">
            <v>MONTERÍA</v>
          </cell>
        </row>
        <row r="21512">
          <cell r="AI21512" t="str">
            <v>SAN ANDRÉS DE SOTAVENTO</v>
          </cell>
        </row>
        <row r="21513">
          <cell r="AI21513" t="str">
            <v>MONTERÍA</v>
          </cell>
        </row>
        <row r="21514">
          <cell r="AI21514" t="str">
            <v>CERETÉ</v>
          </cell>
        </row>
        <row r="21515">
          <cell r="AI21515" t="str">
            <v>MONTERÍA</v>
          </cell>
        </row>
        <row r="21516">
          <cell r="AI21516" t="str">
            <v>CANALETE</v>
          </cell>
        </row>
        <row r="21517">
          <cell r="AI21517" t="str">
            <v>MONTERÍA</v>
          </cell>
        </row>
        <row r="21518">
          <cell r="AI21518" t="str">
            <v>LORICA</v>
          </cell>
        </row>
        <row r="21519">
          <cell r="AI21519" t="str">
            <v>CHINÚ</v>
          </cell>
        </row>
        <row r="21520">
          <cell r="AI21520" t="str">
            <v>SAN ANTERO</v>
          </cell>
        </row>
        <row r="21521">
          <cell r="AI21521" t="str">
            <v>MONTERÍA</v>
          </cell>
        </row>
        <row r="21522">
          <cell r="AI21522" t="str">
            <v>PURÍSIMA DE LA CONCEPCIÓN</v>
          </cell>
        </row>
        <row r="21523">
          <cell r="AI21523" t="str">
            <v>MONTERÍA</v>
          </cell>
        </row>
        <row r="21524">
          <cell r="AI21524" t="str">
            <v>TIERRALTA</v>
          </cell>
        </row>
        <row r="21525">
          <cell r="AI21525" t="str">
            <v>MONTELÍBANO</v>
          </cell>
        </row>
        <row r="21526">
          <cell r="AI21526" t="str">
            <v>MONTERÍA</v>
          </cell>
        </row>
        <row r="21527">
          <cell r="AI21527" t="str">
            <v>PLANETA RICA</v>
          </cell>
        </row>
        <row r="21528">
          <cell r="AI21528" t="str">
            <v>LORICA</v>
          </cell>
        </row>
        <row r="21529">
          <cell r="AI21529" t="str">
            <v>MOÑITOS</v>
          </cell>
        </row>
        <row r="21530">
          <cell r="AI21530" t="str">
            <v>SAN PELAYO</v>
          </cell>
        </row>
        <row r="21531">
          <cell r="AI21531" t="str">
            <v>MONTERÍA</v>
          </cell>
        </row>
        <row r="21532">
          <cell r="AI21532" t="str">
            <v>PLANETA RICA</v>
          </cell>
        </row>
        <row r="21533">
          <cell r="AI21533" t="str">
            <v>SAN ANTERO</v>
          </cell>
        </row>
        <row r="21534">
          <cell r="AI21534" t="str">
            <v>CHINÚ</v>
          </cell>
        </row>
        <row r="21535">
          <cell r="AI21535" t="str">
            <v>PLANETA RICA</v>
          </cell>
        </row>
        <row r="21536">
          <cell r="AI21536" t="str">
            <v>LORICA</v>
          </cell>
        </row>
        <row r="21537">
          <cell r="AI21537" t="str">
            <v>MONTERÍA</v>
          </cell>
        </row>
        <row r="21538">
          <cell r="AI21538" t="str">
            <v>MONTERÍA</v>
          </cell>
        </row>
        <row r="21539">
          <cell r="AI21539" t="str">
            <v>LORICA</v>
          </cell>
        </row>
        <row r="21540">
          <cell r="AI21540" t="str">
            <v>CERETÉ</v>
          </cell>
        </row>
        <row r="21541">
          <cell r="AI21541" t="str">
            <v>MONTERÍA</v>
          </cell>
        </row>
        <row r="21542">
          <cell r="AI21542" t="str">
            <v>CERETÉ</v>
          </cell>
        </row>
        <row r="21543">
          <cell r="AI21543" t="str">
            <v>TIERRALTA</v>
          </cell>
        </row>
        <row r="21544">
          <cell r="AI21544" t="str">
            <v>MONTERÍA</v>
          </cell>
        </row>
        <row r="21545">
          <cell r="AI21545" t="str">
            <v>MONTERÍA</v>
          </cell>
        </row>
        <row r="21546">
          <cell r="AI21546" t="str">
            <v>MONTERÍA</v>
          </cell>
        </row>
        <row r="21547">
          <cell r="AI21547" t="str">
            <v>TIERRALTA</v>
          </cell>
        </row>
        <row r="21548">
          <cell r="AI21548" t="str">
            <v>VALENCIA</v>
          </cell>
        </row>
        <row r="21549">
          <cell r="AI21549" t="str">
            <v>MONTERÍA</v>
          </cell>
        </row>
        <row r="21550">
          <cell r="AI21550" t="str">
            <v>MONTERÍA</v>
          </cell>
        </row>
        <row r="21551">
          <cell r="AI21551" t="str">
            <v>MONTERÍA</v>
          </cell>
        </row>
        <row r="21552">
          <cell r="AI21552" t="str">
            <v>PUERTO ESCONDIDO</v>
          </cell>
        </row>
        <row r="21553">
          <cell r="AI21553" t="str">
            <v>PUERTO LIBERTADOR</v>
          </cell>
        </row>
        <row r="21554">
          <cell r="AI21554" t="str">
            <v>LORICA</v>
          </cell>
        </row>
        <row r="21555">
          <cell r="AI21555" t="str">
            <v>COTORRA</v>
          </cell>
        </row>
        <row r="21556">
          <cell r="AI21556" t="str">
            <v>MONTERÍA</v>
          </cell>
        </row>
        <row r="21557">
          <cell r="AI21557" t="str">
            <v>PLANETA RICA</v>
          </cell>
        </row>
        <row r="21558">
          <cell r="AI21558" t="str">
            <v>MONTERÍA</v>
          </cell>
        </row>
        <row r="21559">
          <cell r="AI21559" t="str">
            <v>MONTERÍA</v>
          </cell>
        </row>
        <row r="21560">
          <cell r="AI21560" t="str">
            <v>MONTERÍA</v>
          </cell>
        </row>
        <row r="21561">
          <cell r="AI21561" t="str">
            <v>SAN CARLOS</v>
          </cell>
        </row>
        <row r="21562">
          <cell r="AI21562" t="str">
            <v>MONTERÍA</v>
          </cell>
        </row>
        <row r="21563">
          <cell r="AI21563" t="str">
            <v>SAHAGÚN</v>
          </cell>
        </row>
        <row r="21564">
          <cell r="AI21564" t="str">
            <v>LORICA</v>
          </cell>
        </row>
        <row r="21565">
          <cell r="AI21565" t="str">
            <v>MOÑITOS</v>
          </cell>
        </row>
        <row r="21566">
          <cell r="AI21566" t="str">
            <v>MONTERÍA</v>
          </cell>
        </row>
        <row r="21567">
          <cell r="AI21567" t="str">
            <v>PUEBLO NUEVO</v>
          </cell>
        </row>
        <row r="21568">
          <cell r="AI21568" t="str">
            <v>TIERRALTA</v>
          </cell>
        </row>
        <row r="21569">
          <cell r="AI21569" t="str">
            <v>PUERTO ESCONDIDO</v>
          </cell>
        </row>
        <row r="21570">
          <cell r="AI21570" t="str">
            <v>SAHAGÚN</v>
          </cell>
        </row>
        <row r="21571">
          <cell r="AI21571" t="str">
            <v>MONTERÍA</v>
          </cell>
        </row>
        <row r="21572">
          <cell r="AI21572" t="str">
            <v>SAHAGÚN</v>
          </cell>
        </row>
        <row r="21573">
          <cell r="AI21573" t="str">
            <v>MONTERÍA</v>
          </cell>
        </row>
        <row r="21574">
          <cell r="AI21574" t="str">
            <v>PUERTO ESCONDIDO</v>
          </cell>
        </row>
        <row r="21575">
          <cell r="AI21575" t="str">
            <v>MONTERÍA</v>
          </cell>
        </row>
        <row r="21576">
          <cell r="AI21576" t="str">
            <v>SAHAGÚN</v>
          </cell>
        </row>
        <row r="21577">
          <cell r="AI21577" t="str">
            <v>CHINÚ</v>
          </cell>
        </row>
        <row r="21578">
          <cell r="AI21578" t="str">
            <v>MONTERÍA</v>
          </cell>
        </row>
        <row r="21579">
          <cell r="AI21579" t="str">
            <v>VALENCIA</v>
          </cell>
        </row>
        <row r="21580">
          <cell r="AI21580" t="str">
            <v>MONTERÍA</v>
          </cell>
        </row>
        <row r="21581">
          <cell r="AI21581" t="str">
            <v>CERETÉ</v>
          </cell>
        </row>
        <row r="21582">
          <cell r="AI21582" t="str">
            <v>LORICA</v>
          </cell>
        </row>
        <row r="21583">
          <cell r="AI21583" t="str">
            <v>LOS CÓRDOBAS</v>
          </cell>
        </row>
        <row r="21584">
          <cell r="AI21584" t="str">
            <v>MONTERÍA</v>
          </cell>
        </row>
        <row r="21585">
          <cell r="AI21585" t="str">
            <v>MONTERÍA</v>
          </cell>
        </row>
        <row r="21586">
          <cell r="AI21586" t="str">
            <v>MONTERÍA</v>
          </cell>
        </row>
        <row r="21587">
          <cell r="AI21587" t="str">
            <v>PUEBLO NUEVO</v>
          </cell>
        </row>
        <row r="21588">
          <cell r="AI21588" t="str">
            <v>MONTELÍBANO</v>
          </cell>
        </row>
        <row r="21589">
          <cell r="AI21589" t="str">
            <v>MONTERÍA</v>
          </cell>
        </row>
        <row r="21590">
          <cell r="AI21590" t="str">
            <v>SAHAGÚN</v>
          </cell>
        </row>
        <row r="21591">
          <cell r="AI21591" t="str">
            <v>PUERTO ESCONDIDO</v>
          </cell>
        </row>
        <row r="21592">
          <cell r="AI21592" t="str">
            <v>MONTERÍA</v>
          </cell>
        </row>
        <row r="21593">
          <cell r="AI21593" t="str">
            <v>PUEBLO NUEVO</v>
          </cell>
        </row>
        <row r="21594">
          <cell r="AI21594" t="str">
            <v>SAHAGÚN</v>
          </cell>
        </row>
        <row r="21595">
          <cell r="AI21595" t="str">
            <v>MONTERÍA</v>
          </cell>
        </row>
        <row r="21596">
          <cell r="AI21596" t="str">
            <v>MONTELÍBANO</v>
          </cell>
        </row>
        <row r="21597">
          <cell r="AI21597" t="str">
            <v>SAHAGÚN</v>
          </cell>
        </row>
        <row r="21598">
          <cell r="AI21598" t="str">
            <v>CERETÉ</v>
          </cell>
        </row>
        <row r="21599">
          <cell r="AI21599" t="str">
            <v>MONTERÍA</v>
          </cell>
        </row>
        <row r="21600">
          <cell r="AI21600" t="str">
            <v>MONTELÍBANO</v>
          </cell>
        </row>
        <row r="21601">
          <cell r="AI21601" t="str">
            <v>MONTERÍA</v>
          </cell>
        </row>
        <row r="21602">
          <cell r="AI21602" t="str">
            <v>MONTERÍA</v>
          </cell>
        </row>
        <row r="21603">
          <cell r="AI21603" t="str">
            <v>SAN CARLOS</v>
          </cell>
        </row>
        <row r="21604">
          <cell r="AI21604" t="str">
            <v>SAHAGÚN</v>
          </cell>
        </row>
        <row r="21605">
          <cell r="AI21605" t="str">
            <v>TIERRALTA</v>
          </cell>
        </row>
        <row r="21606">
          <cell r="AI21606" t="str">
            <v>MONTERÍA</v>
          </cell>
        </row>
        <row r="21607">
          <cell r="AI21607" t="str">
            <v>PUERTO ESCONDIDO</v>
          </cell>
        </row>
        <row r="21608">
          <cell r="AI21608" t="str">
            <v>BUENAVISTA</v>
          </cell>
        </row>
        <row r="21609">
          <cell r="AI21609" t="str">
            <v>MONTERÍA</v>
          </cell>
        </row>
        <row r="21610">
          <cell r="AI21610" t="str">
            <v>MONTERÍA</v>
          </cell>
        </row>
        <row r="21611">
          <cell r="AI21611" t="str">
            <v>PLANETA RICA</v>
          </cell>
        </row>
        <row r="21612">
          <cell r="AI21612" t="str">
            <v>CERETÉ</v>
          </cell>
        </row>
        <row r="21613">
          <cell r="AI21613" t="str">
            <v>CHINÚ</v>
          </cell>
        </row>
        <row r="21614">
          <cell r="AI21614" t="str">
            <v>MONTERÍA</v>
          </cell>
        </row>
        <row r="21615">
          <cell r="AI21615" t="str">
            <v>TIERRALTA</v>
          </cell>
        </row>
        <row r="21616">
          <cell r="AI21616" t="str">
            <v>CERETÉ</v>
          </cell>
        </row>
        <row r="21617">
          <cell r="AI21617" t="str">
            <v>SAHAGÚN</v>
          </cell>
        </row>
        <row r="21618">
          <cell r="AI21618" t="str">
            <v>CHIMÁ</v>
          </cell>
        </row>
        <row r="21619">
          <cell r="AI21619" t="str">
            <v>MONTERÍA</v>
          </cell>
        </row>
        <row r="21620">
          <cell r="AI21620" t="str">
            <v>BUENAVISTA</v>
          </cell>
        </row>
        <row r="21621">
          <cell r="AI21621" t="str">
            <v>SAN CARLOS</v>
          </cell>
        </row>
        <row r="21622">
          <cell r="AI21622" t="str">
            <v>PUERTO LIBERTADOR</v>
          </cell>
        </row>
        <row r="21623">
          <cell r="AI21623" t="str">
            <v>MONTERÍA</v>
          </cell>
        </row>
        <row r="21624">
          <cell r="AI21624" t="str">
            <v>MONTERÍA</v>
          </cell>
        </row>
        <row r="21625">
          <cell r="AI21625" t="str">
            <v>SAHAGÚN</v>
          </cell>
        </row>
        <row r="21626">
          <cell r="AI21626" t="str">
            <v>MONTERÍA</v>
          </cell>
        </row>
        <row r="21627">
          <cell r="AI21627" t="str">
            <v>PUERTO LIBERTADOR</v>
          </cell>
        </row>
        <row r="21628">
          <cell r="AI21628" t="str">
            <v>MONTERÍA</v>
          </cell>
        </row>
        <row r="21629">
          <cell r="AI21629" t="str">
            <v>TIERRALTA</v>
          </cell>
        </row>
        <row r="21630">
          <cell r="AI21630" t="str">
            <v>MONTERÍA</v>
          </cell>
        </row>
        <row r="21631">
          <cell r="AI21631" t="str">
            <v>SAN ANTERO</v>
          </cell>
        </row>
        <row r="21632">
          <cell r="AI21632" t="str">
            <v>LORICA</v>
          </cell>
        </row>
        <row r="21633">
          <cell r="AI21633" t="str">
            <v>MONTERÍA</v>
          </cell>
        </row>
        <row r="21634">
          <cell r="AI21634" t="str">
            <v>LOS CÓRDOBAS</v>
          </cell>
        </row>
        <row r="21635">
          <cell r="AI21635" t="str">
            <v>MONTERÍA</v>
          </cell>
        </row>
        <row r="21636">
          <cell r="AI21636" t="str">
            <v>MONTERÍA</v>
          </cell>
        </row>
        <row r="21637">
          <cell r="AI21637" t="str">
            <v>LORICA</v>
          </cell>
        </row>
        <row r="21638">
          <cell r="AI21638" t="str">
            <v>LORICA</v>
          </cell>
        </row>
        <row r="21639">
          <cell r="AI21639" t="str">
            <v>PUERTO ESCONDIDO</v>
          </cell>
        </row>
        <row r="21640">
          <cell r="AI21640" t="str">
            <v>LORICA</v>
          </cell>
        </row>
        <row r="21641">
          <cell r="AI21641" t="str">
            <v>PUERTO LIBERTADOR</v>
          </cell>
        </row>
        <row r="21642">
          <cell r="AI21642" t="str">
            <v>SAHAGÚN</v>
          </cell>
        </row>
        <row r="21643">
          <cell r="AI21643" t="str">
            <v>SAN PELAYO</v>
          </cell>
        </row>
        <row r="21644">
          <cell r="AI21644" t="str">
            <v>MONTERÍA</v>
          </cell>
        </row>
        <row r="21645">
          <cell r="AI21645" t="str">
            <v>MONTERÍA</v>
          </cell>
        </row>
        <row r="21646">
          <cell r="AI21646" t="str">
            <v>SAN ANTERO</v>
          </cell>
        </row>
        <row r="21647">
          <cell r="AI21647" t="str">
            <v>SAN CARLOS</v>
          </cell>
        </row>
        <row r="21648">
          <cell r="AI21648" t="str">
            <v>BUENAVISTA</v>
          </cell>
        </row>
        <row r="21649">
          <cell r="AI21649" t="str">
            <v>TIERRALTA</v>
          </cell>
        </row>
        <row r="21650">
          <cell r="AI21650" t="str">
            <v>SAHAGÚN</v>
          </cell>
        </row>
        <row r="21651">
          <cell r="AI21651" t="str">
            <v>MONTERÍA</v>
          </cell>
        </row>
        <row r="21652">
          <cell r="AI21652" t="str">
            <v>MONTERÍA</v>
          </cell>
        </row>
        <row r="21653">
          <cell r="AI21653" t="str">
            <v>SAHAGÚN</v>
          </cell>
        </row>
        <row r="21654">
          <cell r="AI21654" t="str">
            <v>AYAPEL</v>
          </cell>
        </row>
        <row r="21655">
          <cell r="AI21655" t="str">
            <v>AYAPEL</v>
          </cell>
        </row>
        <row r="21656">
          <cell r="AI21656" t="str">
            <v>MONTERÍA</v>
          </cell>
        </row>
        <row r="21657">
          <cell r="AI21657" t="str">
            <v>LORICA</v>
          </cell>
        </row>
        <row r="21658">
          <cell r="AI21658" t="str">
            <v>MONTELÍBANO</v>
          </cell>
        </row>
        <row r="21659">
          <cell r="AI21659" t="str">
            <v>MONTERÍA</v>
          </cell>
        </row>
        <row r="21660">
          <cell r="AI21660" t="str">
            <v>LOS CÓRDOBAS</v>
          </cell>
        </row>
        <row r="21661">
          <cell r="AI21661" t="str">
            <v>SAN PELAYO</v>
          </cell>
        </row>
        <row r="21662">
          <cell r="AI21662" t="str">
            <v>CERETÉ</v>
          </cell>
        </row>
        <row r="21663">
          <cell r="AI21663" t="str">
            <v>SAN PELAYO</v>
          </cell>
        </row>
        <row r="21664">
          <cell r="AI21664" t="str">
            <v>MONTERÍA</v>
          </cell>
        </row>
        <row r="21665">
          <cell r="AI21665" t="str">
            <v>MONTERÍA</v>
          </cell>
        </row>
        <row r="21666">
          <cell r="AI21666" t="str">
            <v>MONTERÍA</v>
          </cell>
        </row>
        <row r="21667">
          <cell r="AI21667" t="str">
            <v>MONTERÍA</v>
          </cell>
        </row>
        <row r="21668">
          <cell r="AI21668" t="str">
            <v>MONTERÍA</v>
          </cell>
        </row>
        <row r="21669">
          <cell r="AI21669" t="str">
            <v>PLANETA RICA</v>
          </cell>
        </row>
        <row r="21670">
          <cell r="AI21670" t="str">
            <v>MONTELÍBANO</v>
          </cell>
        </row>
        <row r="21671">
          <cell r="AI21671" t="str">
            <v>MONTERÍA</v>
          </cell>
        </row>
        <row r="21672">
          <cell r="AI21672" t="str">
            <v>PUERTO ESCONDIDO</v>
          </cell>
        </row>
        <row r="21673">
          <cell r="AI21673" t="str">
            <v>CERETÉ</v>
          </cell>
        </row>
        <row r="21674">
          <cell r="AI21674" t="str">
            <v>PUEBLO NUEVO</v>
          </cell>
        </row>
        <row r="21675">
          <cell r="AI21675" t="str">
            <v>LORICA</v>
          </cell>
        </row>
        <row r="21676">
          <cell r="AI21676" t="str">
            <v>SAN BERNARDO DEL VIENTO</v>
          </cell>
        </row>
        <row r="21677">
          <cell r="AI21677" t="str">
            <v>MONTERÍA</v>
          </cell>
        </row>
        <row r="21678">
          <cell r="AI21678" t="str">
            <v>PUEBLO NUEVO</v>
          </cell>
        </row>
        <row r="21679">
          <cell r="AI21679" t="str">
            <v>PLANETA RICA</v>
          </cell>
        </row>
        <row r="21680">
          <cell r="AI21680" t="str">
            <v>MONTERÍA</v>
          </cell>
        </row>
        <row r="21681">
          <cell r="AI21681" t="str">
            <v>TIERRALTA</v>
          </cell>
        </row>
        <row r="21682">
          <cell r="AI21682" t="str">
            <v>PUEBLO NUEVO</v>
          </cell>
        </row>
        <row r="21683">
          <cell r="AI21683" t="str">
            <v>VALENCIA</v>
          </cell>
        </row>
        <row r="21684">
          <cell r="AI21684" t="str">
            <v>PUEBLO NUEVO</v>
          </cell>
        </row>
        <row r="21685">
          <cell r="AI21685" t="str">
            <v>MONTERÍA</v>
          </cell>
        </row>
        <row r="21686">
          <cell r="AI21686" t="str">
            <v>PLANETA RICA</v>
          </cell>
        </row>
        <row r="21687">
          <cell r="AI21687" t="str">
            <v>VALENCIA</v>
          </cell>
        </row>
        <row r="21688">
          <cell r="AI21688" t="str">
            <v>MONTERÍA</v>
          </cell>
        </row>
        <row r="21689">
          <cell r="AI21689" t="str">
            <v>SAN PELAYO</v>
          </cell>
        </row>
        <row r="21690">
          <cell r="AI21690" t="str">
            <v>MONTERÍA</v>
          </cell>
        </row>
        <row r="21691">
          <cell r="AI21691" t="str">
            <v>CIÉNAGA DE ORO</v>
          </cell>
        </row>
        <row r="21692">
          <cell r="AI21692" t="str">
            <v>MONTERÍA</v>
          </cell>
        </row>
        <row r="21693">
          <cell r="AI21693" t="str">
            <v>MONTERÍA</v>
          </cell>
        </row>
        <row r="21694">
          <cell r="AI21694" t="str">
            <v>CERETÉ</v>
          </cell>
        </row>
        <row r="21695">
          <cell r="AI21695" t="str">
            <v>CIÉNAGA DE ORO</v>
          </cell>
        </row>
        <row r="21696">
          <cell r="AI21696" t="str">
            <v>LORICA</v>
          </cell>
        </row>
        <row r="21697">
          <cell r="AI21697" t="str">
            <v>MONTERÍA</v>
          </cell>
        </row>
        <row r="21698">
          <cell r="AI21698" t="str">
            <v>MONTERÍA</v>
          </cell>
        </row>
        <row r="21699">
          <cell r="AI21699" t="str">
            <v>LORICA</v>
          </cell>
        </row>
        <row r="21700">
          <cell r="AI21700" t="str">
            <v>MONTELÍBANO</v>
          </cell>
        </row>
        <row r="21701">
          <cell r="AI21701" t="str">
            <v>PUERTO LIBERTADOR</v>
          </cell>
        </row>
        <row r="21702">
          <cell r="AI21702" t="str">
            <v>MONTELÍBANO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T34"/>
  <sheetViews>
    <sheetView showGridLines="0" workbookViewId="0">
      <selection activeCell="D2" sqref="D2"/>
    </sheetView>
  </sheetViews>
  <sheetFormatPr baseColWidth="10" defaultColWidth="11.453125" defaultRowHeight="14.5" x14ac:dyDescent="0.35"/>
  <cols>
    <col min="1" max="1" width="31.90625" style="23" bestFit="1" customWidth="1"/>
    <col min="2" max="2" width="11.7265625" style="23" customWidth="1"/>
    <col min="3" max="3" width="12.7265625" style="23" customWidth="1"/>
    <col min="4" max="4" width="13.7265625" style="23" customWidth="1"/>
    <col min="5" max="5" width="31.90625" style="23" bestFit="1" customWidth="1"/>
    <col min="6" max="6" width="12.7265625" style="23" customWidth="1"/>
    <col min="7" max="7" width="6.7265625" style="23" customWidth="1"/>
    <col min="8" max="9" width="10.7265625" style="23" customWidth="1"/>
    <col min="10" max="13" width="10.7265625" style="25" customWidth="1"/>
    <col min="14" max="20" width="11.453125" style="25"/>
    <col min="21" max="16384" width="11.453125" style="23"/>
  </cols>
  <sheetData>
    <row r="1" spans="1:20" ht="39" x14ac:dyDescent="0.35">
      <c r="A1" s="15" t="s">
        <v>0</v>
      </c>
      <c r="B1" s="16" t="s">
        <v>2</v>
      </c>
      <c r="C1" s="10" t="s">
        <v>8</v>
      </c>
      <c r="D1" s="11" t="s">
        <v>5</v>
      </c>
      <c r="E1" s="16" t="s">
        <v>0</v>
      </c>
      <c r="F1" s="10" t="s">
        <v>45</v>
      </c>
      <c r="H1" s="24" t="s">
        <v>95</v>
      </c>
      <c r="K1" s="25">
        <v>2022</v>
      </c>
      <c r="L1" s="26">
        <v>100</v>
      </c>
      <c r="P1" s="23"/>
      <c r="Q1" s="23"/>
      <c r="R1" s="23"/>
      <c r="S1" s="23"/>
      <c r="T1" s="23"/>
    </row>
    <row r="2" spans="1:20" ht="15.5" x14ac:dyDescent="0.35">
      <c r="A2" s="99" t="s">
        <v>109</v>
      </c>
      <c r="B2">
        <v>10</v>
      </c>
      <c r="C2" s="12">
        <f t="shared" ref="C2:C31" si="0">(IF(A2="MONTERIA",$F$2,IF(A2="AYAPEL",$F$3,IF(A2="BUENAVISTA",$F$4,IF(A2="CANALETE",$F$5,IF(A2="CERETE",$F$6,IF(A2="CHIMA",$F$7,IF(A2="CHINU",$F$8,IF(A2="CIENAGA DE ORO",$F$9,IF(A2="COTORRA",$F$10,IF(A2="LA APARTADA",$F$11,IF(A2="LORICA",$F$12,IF(A2="LOS CORDOBAS",$F$13,IF(A2="MOMIL",$F$14,IF(A2="MONTELIBANO",$F$15,IF(A2="MOÑITOS",$F$16,IF(A2="PLANETA RICA",$F$17,IF(A2="PUEBLO NUEVO",$F$18,IF(A2="PUERTO ESCONDIDO",$F$19,IF(A2="PUERTO LIBERTADOR",$F$20,IF(A2="PURISIMA",$F$21,IF(A2="SAHAGUN",$F$22,IF(A2="SAN ANDRES SOTAVENTO",$F$23,IF(A2="SAN ANTERO",$F$24,IF(A2="SAN BERNARDO DEL VIENTO",$F$25,IF(A2="SAN CARLOS",$F$26,IF(A2="SAN JOSE DE URE",$F$27,IF(A2="SAN PELAYO",$F$28,IF(A2="TIERRALTA",$F$29,IF(A2="TUCHIN",$F$30,IF(A2="VALENCIA",$F$31)))))))))))))))))))))))))))))))</f>
        <v>47954</v>
      </c>
      <c r="D2" s="69">
        <f t="shared" ref="D2:D31" si="1">IFERROR(B2/C2*$F$34,"0")</f>
        <v>20.853317762856072</v>
      </c>
      <c r="E2" s="18" t="s">
        <v>14</v>
      </c>
      <c r="F2" s="12">
        <f>IF($H$2=2022,POBLACIÓN!F6,POBLACIÓN!G6)</f>
        <v>512994</v>
      </c>
      <c r="H2" s="22">
        <v>2022</v>
      </c>
      <c r="I2" s="99"/>
      <c r="J2" s="53"/>
      <c r="K2" s="25">
        <v>2023</v>
      </c>
      <c r="L2" s="26">
        <v>1000</v>
      </c>
      <c r="P2" s="23"/>
      <c r="Q2" s="23"/>
      <c r="R2" s="23"/>
      <c r="S2" s="23"/>
      <c r="T2" s="23"/>
    </row>
    <row r="3" spans="1:20" ht="15.5" x14ac:dyDescent="0.35">
      <c r="A3" s="99" t="s">
        <v>110</v>
      </c>
      <c r="B3">
        <v>20</v>
      </c>
      <c r="C3" s="12">
        <f t="shared" si="0"/>
        <v>21772</v>
      </c>
      <c r="D3" s="69">
        <f t="shared" si="1"/>
        <v>91.86110600771633</v>
      </c>
      <c r="E3" s="18" t="s">
        <v>15</v>
      </c>
      <c r="F3" s="12">
        <f>IF($H$2=2022,POBLACIÓN!F7,POBLACIÓN!G7)</f>
        <v>47954</v>
      </c>
      <c r="I3" s="99"/>
      <c r="J3" s="53"/>
      <c r="L3" s="26">
        <v>10000</v>
      </c>
      <c r="P3" s="23"/>
      <c r="Q3" s="23"/>
      <c r="R3" s="23"/>
      <c r="S3" s="23"/>
      <c r="T3" s="23"/>
    </row>
    <row r="4" spans="1:20" ht="15.5" x14ac:dyDescent="0.35">
      <c r="A4" s="99" t="s">
        <v>111</v>
      </c>
      <c r="B4">
        <v>40</v>
      </c>
      <c r="C4" s="12">
        <f t="shared" si="0"/>
        <v>15668</v>
      </c>
      <c r="D4" s="69">
        <f t="shared" si="1"/>
        <v>255.29742149604289</v>
      </c>
      <c r="E4" s="18" t="s">
        <v>16</v>
      </c>
      <c r="F4" s="12">
        <f>IF($H$2=2022,POBLACIÓN!F8,POBLACIÓN!G8)</f>
        <v>21772</v>
      </c>
      <c r="I4" s="99"/>
      <c r="J4" s="53"/>
      <c r="L4" s="26">
        <v>100000</v>
      </c>
    </row>
    <row r="5" spans="1:20" ht="15.5" x14ac:dyDescent="0.35">
      <c r="A5" s="99" t="s">
        <v>137</v>
      </c>
      <c r="B5">
        <v>47</v>
      </c>
      <c r="C5" s="12">
        <f t="shared" si="0"/>
        <v>110032</v>
      </c>
      <c r="D5" s="69">
        <f t="shared" si="1"/>
        <v>42.714846590082885</v>
      </c>
      <c r="E5" s="18" t="s">
        <v>17</v>
      </c>
      <c r="F5" s="12">
        <f>IF($H$2=2022,POBLACIÓN!F9,POBLACIÓN!G9)</f>
        <v>15668</v>
      </c>
      <c r="I5" s="99"/>
      <c r="J5" s="53"/>
    </row>
    <row r="6" spans="1:20" ht="15.5" x14ac:dyDescent="0.35">
      <c r="A6" s="99" t="s">
        <v>138</v>
      </c>
      <c r="B6">
        <v>100</v>
      </c>
      <c r="C6" s="12">
        <f t="shared" si="0"/>
        <v>18173</v>
      </c>
      <c r="D6" s="69">
        <f t="shared" si="1"/>
        <v>550.26687943652666</v>
      </c>
      <c r="E6" s="18" t="s">
        <v>18</v>
      </c>
      <c r="F6" s="12">
        <f>IF($H$2=2022,POBLACIÓN!F10,POBLACIÓN!G10)</f>
        <v>110032</v>
      </c>
      <c r="I6" s="99"/>
      <c r="J6" s="53"/>
    </row>
    <row r="7" spans="1:20" ht="15.5" x14ac:dyDescent="0.35">
      <c r="A7" s="99" t="s">
        <v>139</v>
      </c>
      <c r="B7">
        <v>19</v>
      </c>
      <c r="C7" s="12">
        <f t="shared" si="0"/>
        <v>49422</v>
      </c>
      <c r="D7" s="69">
        <f t="shared" si="1"/>
        <v>38.444417465905872</v>
      </c>
      <c r="E7" s="18" t="s">
        <v>19</v>
      </c>
      <c r="F7" s="12">
        <f>IF($H$2=2022,POBLACIÓN!F11,POBLACIÓN!G11)</f>
        <v>18173</v>
      </c>
      <c r="I7" s="99"/>
      <c r="J7" s="53"/>
    </row>
    <row r="8" spans="1:20" ht="15.5" x14ac:dyDescent="0.35">
      <c r="A8" s="99" t="s">
        <v>140</v>
      </c>
      <c r="B8">
        <v>21</v>
      </c>
      <c r="C8" s="12">
        <f t="shared" si="0"/>
        <v>61426</v>
      </c>
      <c r="D8" s="69">
        <f t="shared" si="1"/>
        <v>34.18747761534204</v>
      </c>
      <c r="E8" s="18" t="s">
        <v>20</v>
      </c>
      <c r="F8" s="12">
        <f>IF($H$2=2022,POBLACIÓN!F12,POBLACIÓN!G12)</f>
        <v>49422</v>
      </c>
      <c r="I8" s="99"/>
      <c r="J8" s="53"/>
    </row>
    <row r="9" spans="1:20" ht="15.5" x14ac:dyDescent="0.35">
      <c r="A9" s="99" t="s">
        <v>112</v>
      </c>
      <c r="B9">
        <v>15</v>
      </c>
      <c r="C9" s="12">
        <f t="shared" si="0"/>
        <v>19845</v>
      </c>
      <c r="D9" s="69">
        <f t="shared" si="1"/>
        <v>75.585789871504161</v>
      </c>
      <c r="E9" s="18" t="s">
        <v>21</v>
      </c>
      <c r="F9" s="12">
        <f>IF($H$2=2022,POBLACIÓN!F13,POBLACIÓN!G13)</f>
        <v>61426</v>
      </c>
      <c r="I9" s="99"/>
      <c r="J9" s="53"/>
    </row>
    <row r="10" spans="1:20" ht="15.5" x14ac:dyDescent="0.35">
      <c r="A10" s="99" t="s">
        <v>113</v>
      </c>
      <c r="B10">
        <v>6</v>
      </c>
      <c r="C10" s="12">
        <f t="shared" si="0"/>
        <v>15446</v>
      </c>
      <c r="D10" s="69">
        <f t="shared" si="1"/>
        <v>38.845008416418487</v>
      </c>
      <c r="E10" s="18" t="s">
        <v>22</v>
      </c>
      <c r="F10" s="12">
        <f>IF($H$2=2022,POBLACIÓN!F14,POBLACIÓN!G14)</f>
        <v>19845</v>
      </c>
      <c r="I10" s="99"/>
      <c r="J10" s="53"/>
    </row>
    <row r="11" spans="1:20" ht="15.5" x14ac:dyDescent="0.35">
      <c r="A11" s="99" t="s">
        <v>114</v>
      </c>
      <c r="B11">
        <v>100</v>
      </c>
      <c r="C11" s="12">
        <f t="shared" si="0"/>
        <v>117188</v>
      </c>
      <c r="D11" s="69">
        <f t="shared" si="1"/>
        <v>85.332969245997873</v>
      </c>
      <c r="E11" s="18" t="s">
        <v>23</v>
      </c>
      <c r="F11" s="12">
        <f>IF($H$2=2022,POBLACIÓN!F15,POBLACIÓN!G15)</f>
        <v>15446</v>
      </c>
      <c r="I11" s="99"/>
      <c r="J11" s="53"/>
    </row>
    <row r="12" spans="1:20" ht="15.5" x14ac:dyDescent="0.35">
      <c r="A12" s="99" t="s">
        <v>141</v>
      </c>
      <c r="B12">
        <v>5</v>
      </c>
      <c r="C12" s="12">
        <f t="shared" si="0"/>
        <v>19607</v>
      </c>
      <c r="D12" s="69">
        <f t="shared" si="1"/>
        <v>25.501096547151526</v>
      </c>
      <c r="E12" s="18" t="s">
        <v>24</v>
      </c>
      <c r="F12" s="12">
        <f>IF($H$2=2022,POBLACIÓN!F16,POBLACIÓN!G16)</f>
        <v>117188</v>
      </c>
      <c r="I12" s="99"/>
      <c r="J12" s="53"/>
    </row>
    <row r="13" spans="1:20" ht="15.5" x14ac:dyDescent="0.35">
      <c r="A13" s="99" t="s">
        <v>115</v>
      </c>
      <c r="B13">
        <v>4</v>
      </c>
      <c r="C13" s="12">
        <f t="shared" si="0"/>
        <v>20422</v>
      </c>
      <c r="D13" s="69">
        <f t="shared" si="1"/>
        <v>19.586720203701891</v>
      </c>
      <c r="E13" s="18" t="s">
        <v>25</v>
      </c>
      <c r="F13" s="12">
        <f>IF($H$2=2022,POBLACIÓN!F17,POBLACIÓN!G17)</f>
        <v>19607</v>
      </c>
      <c r="I13" s="99"/>
      <c r="J13" s="53"/>
    </row>
    <row r="14" spans="1:20" ht="15.5" x14ac:dyDescent="0.35">
      <c r="A14" s="99" t="s">
        <v>142</v>
      </c>
      <c r="B14">
        <v>79</v>
      </c>
      <c r="C14" s="12">
        <f t="shared" si="0"/>
        <v>87187</v>
      </c>
      <c r="D14" s="69">
        <f t="shared" si="1"/>
        <v>90.60983862273045</v>
      </c>
      <c r="E14" s="18" t="s">
        <v>26</v>
      </c>
      <c r="F14" s="12">
        <f>IF($H$2=2022,POBLACIÓN!F18,POBLACIÓN!G18)</f>
        <v>20422</v>
      </c>
      <c r="I14" s="99"/>
      <c r="J14" s="53"/>
    </row>
    <row r="15" spans="1:20" ht="15.5" x14ac:dyDescent="0.35">
      <c r="A15" s="99" t="s">
        <v>136</v>
      </c>
      <c r="B15">
        <v>560</v>
      </c>
      <c r="C15" s="12">
        <f t="shared" si="0"/>
        <v>512994</v>
      </c>
      <c r="D15" s="69">
        <f t="shared" si="1"/>
        <v>109.16307013337388</v>
      </c>
      <c r="E15" s="18" t="s">
        <v>27</v>
      </c>
      <c r="F15" s="12">
        <f>IF($H$2=2022,POBLACIÓN!F19,POBLACIÓN!G19)</f>
        <v>87187</v>
      </c>
      <c r="I15" s="99"/>
      <c r="J15" s="53"/>
    </row>
    <row r="16" spans="1:20" ht="15.5" x14ac:dyDescent="0.35">
      <c r="A16" s="99" t="s">
        <v>116</v>
      </c>
      <c r="B16">
        <v>7</v>
      </c>
      <c r="C16" s="12">
        <f t="shared" si="0"/>
        <v>31047</v>
      </c>
      <c r="D16" s="69">
        <f t="shared" si="1"/>
        <v>22.546461815956452</v>
      </c>
      <c r="E16" s="18" t="s">
        <v>28</v>
      </c>
      <c r="F16" s="12">
        <f>IF($H$2=2022,POBLACIÓN!F20,POBLACIÓN!G20)</f>
        <v>31047</v>
      </c>
      <c r="I16" s="99"/>
      <c r="J16" s="53"/>
    </row>
    <row r="17" spans="1:10" ht="15.5" x14ac:dyDescent="0.35">
      <c r="A17" s="99" t="s">
        <v>117</v>
      </c>
      <c r="B17">
        <v>17</v>
      </c>
      <c r="C17" s="12">
        <f t="shared" si="0"/>
        <v>65745</v>
      </c>
      <c r="D17" s="69">
        <f t="shared" si="1"/>
        <v>25.857479656247619</v>
      </c>
      <c r="E17" s="18" t="s">
        <v>29</v>
      </c>
      <c r="F17" s="12">
        <f>IF($H$2=2022,POBLACIÓN!F21,POBLACIÓN!G21)</f>
        <v>65745</v>
      </c>
      <c r="I17" s="99"/>
      <c r="J17" s="53"/>
    </row>
    <row r="18" spans="1:10" ht="15.5" x14ac:dyDescent="0.35">
      <c r="A18" s="99" t="s">
        <v>118</v>
      </c>
      <c r="B18">
        <v>3</v>
      </c>
      <c r="C18" s="12">
        <f t="shared" si="0"/>
        <v>37032</v>
      </c>
      <c r="D18" s="69">
        <f t="shared" si="1"/>
        <v>8.1011017498379783</v>
      </c>
      <c r="E18" s="18" t="s">
        <v>30</v>
      </c>
      <c r="F18" s="12">
        <f>IF($H$2=2022,POBLACIÓN!F22,POBLACIÓN!G22)</f>
        <v>37032</v>
      </c>
      <c r="I18" s="99"/>
      <c r="J18" s="53"/>
    </row>
    <row r="19" spans="1:10" ht="15.5" x14ac:dyDescent="0.35">
      <c r="A19" s="99" t="s">
        <v>119</v>
      </c>
      <c r="B19">
        <v>2</v>
      </c>
      <c r="C19" s="12">
        <f t="shared" si="0"/>
        <v>24733</v>
      </c>
      <c r="D19" s="69">
        <f t="shared" si="1"/>
        <v>8.0863623498969002</v>
      </c>
      <c r="E19" s="18" t="s">
        <v>31</v>
      </c>
      <c r="F19" s="12">
        <f>IF($H$2=2022,POBLACIÓN!F23,POBLACIÓN!G23)</f>
        <v>24733</v>
      </c>
      <c r="I19" s="99"/>
      <c r="J19" s="53"/>
    </row>
    <row r="20" spans="1:10" ht="15.5" x14ac:dyDescent="0.35">
      <c r="A20" s="99" t="s">
        <v>120</v>
      </c>
      <c r="B20">
        <v>3</v>
      </c>
      <c r="C20" s="12">
        <f t="shared" si="0"/>
        <v>44233</v>
      </c>
      <c r="D20" s="69">
        <f t="shared" si="1"/>
        <v>6.782266633508919</v>
      </c>
      <c r="E20" s="18" t="s">
        <v>32</v>
      </c>
      <c r="F20" s="12">
        <f>IF($H$2=2022,POBLACIÓN!F24,POBLACIÓN!G24)</f>
        <v>44233</v>
      </c>
      <c r="I20" s="99"/>
      <c r="J20" s="53"/>
    </row>
    <row r="21" spans="1:10" ht="15.5" x14ac:dyDescent="0.35">
      <c r="A21" s="18" t="s">
        <v>33</v>
      </c>
      <c r="B21">
        <v>9</v>
      </c>
      <c r="C21" s="12">
        <f t="shared" si="0"/>
        <v>17850</v>
      </c>
      <c r="D21" s="69">
        <f t="shared" si="1"/>
        <v>50.420168067226889</v>
      </c>
      <c r="E21" s="18" t="s">
        <v>33</v>
      </c>
      <c r="F21" s="12">
        <f>IF($H$2=2022,POBLACIÓN!F25,POBLACIÓN!G25)</f>
        <v>17850</v>
      </c>
      <c r="I21" s="99"/>
      <c r="J21" s="53"/>
    </row>
    <row r="22" spans="1:10" ht="15.5" x14ac:dyDescent="0.35">
      <c r="A22" s="99" t="s">
        <v>144</v>
      </c>
      <c r="B22">
        <v>76</v>
      </c>
      <c r="C22" s="12">
        <f t="shared" si="0"/>
        <v>111882</v>
      </c>
      <c r="D22" s="69">
        <f t="shared" si="1"/>
        <v>67.928710605816846</v>
      </c>
      <c r="E22" s="18" t="s">
        <v>34</v>
      </c>
      <c r="F22" s="12">
        <f>IF($H$2=2022,POBLACIÓN!F26,POBLACIÓN!G26)</f>
        <v>111882</v>
      </c>
      <c r="I22" s="99"/>
      <c r="J22" s="53"/>
    </row>
    <row r="23" spans="1:10" ht="15.5" x14ac:dyDescent="0.35">
      <c r="A23" s="99" t="s">
        <v>145</v>
      </c>
      <c r="B23">
        <v>12</v>
      </c>
      <c r="C23" s="12">
        <f t="shared" si="0"/>
        <v>48760</v>
      </c>
      <c r="D23" s="69">
        <f t="shared" si="1"/>
        <v>24.610336341263334</v>
      </c>
      <c r="E23" s="18" t="s">
        <v>102</v>
      </c>
      <c r="F23" s="12">
        <f>IF($H$2=2022,POBLACIÓN!F27,POBLACIÓN!G27)</f>
        <v>48760</v>
      </c>
      <c r="I23" s="99"/>
      <c r="J23" s="53"/>
    </row>
    <row r="24" spans="1:10" ht="15.5" x14ac:dyDescent="0.35">
      <c r="A24" s="99" t="s">
        <v>121</v>
      </c>
      <c r="B24">
        <v>19</v>
      </c>
      <c r="C24" s="12">
        <f t="shared" si="0"/>
        <v>35566</v>
      </c>
      <c r="D24" s="69">
        <f t="shared" si="1"/>
        <v>53.421807344092677</v>
      </c>
      <c r="E24" s="18" t="s">
        <v>36</v>
      </c>
      <c r="F24" s="12">
        <f>IF($H$2=2022,POBLACIÓN!F28,POBLACIÓN!G28)</f>
        <v>35566</v>
      </c>
      <c r="I24" s="99"/>
      <c r="J24" s="53"/>
    </row>
    <row r="25" spans="1:10" ht="15.5" x14ac:dyDescent="0.35">
      <c r="A25" s="99" t="s">
        <v>122</v>
      </c>
      <c r="B25">
        <v>9</v>
      </c>
      <c r="C25" s="12">
        <f t="shared" si="0"/>
        <v>37629</v>
      </c>
      <c r="D25" s="69">
        <f t="shared" si="1"/>
        <v>23.917723032767281</v>
      </c>
      <c r="E25" s="18" t="s">
        <v>103</v>
      </c>
      <c r="F25" s="12">
        <f>IF($H$2=2022,POBLACIÓN!F29,POBLACIÓN!G29)</f>
        <v>37629</v>
      </c>
      <c r="I25" s="99"/>
      <c r="J25" s="53"/>
    </row>
    <row r="26" spans="1:10" ht="15.5" x14ac:dyDescent="0.35">
      <c r="A26" s="99" t="s">
        <v>125</v>
      </c>
      <c r="B26">
        <v>15</v>
      </c>
      <c r="C26" s="12">
        <f t="shared" si="0"/>
        <v>27777</v>
      </c>
      <c r="D26" s="69">
        <f t="shared" si="1"/>
        <v>54.001512042337183</v>
      </c>
      <c r="E26" s="18" t="s">
        <v>38</v>
      </c>
      <c r="F26" s="12">
        <f>IF($H$2=2022,POBLACIÓN!F30,POBLACIÓN!G30)</f>
        <v>27777</v>
      </c>
      <c r="I26" s="99"/>
      <c r="J26" s="53"/>
    </row>
    <row r="27" spans="1:10" ht="15.5" x14ac:dyDescent="0.35">
      <c r="A27" s="99" t="s">
        <v>146</v>
      </c>
      <c r="B27">
        <v>2</v>
      </c>
      <c r="C27" s="12">
        <f t="shared" si="0"/>
        <v>14023</v>
      </c>
      <c r="D27" s="69">
        <f t="shared" si="1"/>
        <v>14.262283391570991</v>
      </c>
      <c r="E27" s="18" t="s">
        <v>39</v>
      </c>
      <c r="F27" s="12">
        <f>IF($H$2=2022,POBLACIÓN!F31,POBLACIÓN!G31)</f>
        <v>14023</v>
      </c>
      <c r="I27" s="99"/>
      <c r="J27" s="53"/>
    </row>
    <row r="28" spans="1:10" ht="15.5" x14ac:dyDescent="0.35">
      <c r="A28" s="99" t="s">
        <v>127</v>
      </c>
      <c r="B28">
        <v>21</v>
      </c>
      <c r="C28" s="12">
        <f t="shared" si="0"/>
        <v>53786</v>
      </c>
      <c r="D28" s="69">
        <f t="shared" si="1"/>
        <v>39.043617298181687</v>
      </c>
      <c r="E28" s="18" t="s">
        <v>40</v>
      </c>
      <c r="F28" s="12">
        <f>IF($H$2=2022,POBLACIÓN!F32,POBLACIÓN!G32)</f>
        <v>53786</v>
      </c>
      <c r="I28" s="99"/>
      <c r="J28" s="53"/>
    </row>
    <row r="29" spans="1:10" ht="15.5" x14ac:dyDescent="0.35">
      <c r="A29" s="99" t="s">
        <v>128</v>
      </c>
      <c r="B29">
        <v>8</v>
      </c>
      <c r="C29" s="12">
        <f t="shared" si="0"/>
        <v>96620</v>
      </c>
      <c r="D29" s="69">
        <f t="shared" si="1"/>
        <v>8.2798592423928792</v>
      </c>
      <c r="E29" s="18" t="s">
        <v>41</v>
      </c>
      <c r="F29" s="12">
        <f>IF($H$2=2022,POBLACIÓN!F33,POBLACIÓN!G33)</f>
        <v>96620</v>
      </c>
      <c r="I29" s="99"/>
      <c r="J29" s="53"/>
    </row>
    <row r="30" spans="1:10" ht="15.5" x14ac:dyDescent="0.35">
      <c r="A30" s="99" t="s">
        <v>147</v>
      </c>
      <c r="B30">
        <v>3</v>
      </c>
      <c r="C30" s="12">
        <f t="shared" si="0"/>
        <v>55791</v>
      </c>
      <c r="D30" s="69">
        <f t="shared" si="1"/>
        <v>5.3772113781792763</v>
      </c>
      <c r="E30" s="18" t="s">
        <v>42</v>
      </c>
      <c r="F30" s="12">
        <f>IF($H$2=2022,POBLACIÓN!F34,POBLACIÓN!G34)</f>
        <v>55791</v>
      </c>
      <c r="I30" s="99"/>
      <c r="J30" s="53"/>
    </row>
    <row r="31" spans="1:10" ht="15.5" x14ac:dyDescent="0.35">
      <c r="A31" s="99" t="s">
        <v>130</v>
      </c>
      <c r="B31">
        <v>3</v>
      </c>
      <c r="C31" s="12">
        <f t="shared" si="0"/>
        <v>36886</v>
      </c>
      <c r="D31" s="69">
        <f t="shared" si="1"/>
        <v>8.1331670552513149</v>
      </c>
      <c r="E31" s="18" t="s">
        <v>43</v>
      </c>
      <c r="F31" s="12">
        <f>IF($H$2=2022,POBLACIÓN!F35,POBLACIÓN!G35)</f>
        <v>36886</v>
      </c>
      <c r="I31" s="99"/>
      <c r="J31" s="53"/>
    </row>
    <row r="32" spans="1:10" ht="15.5" x14ac:dyDescent="0.35">
      <c r="A32" s="14" t="s">
        <v>1</v>
      </c>
      <c r="B32" s="100">
        <v>1072</v>
      </c>
      <c r="C32" s="13">
        <f>F32</f>
        <v>1856496</v>
      </c>
      <c r="D32" s="56">
        <f>B32/C32*$F$34</f>
        <v>57.743189320095496</v>
      </c>
      <c r="E32" s="14" t="s">
        <v>1</v>
      </c>
      <c r="F32" s="13">
        <f>SUM(F2:F31)</f>
        <v>1856496</v>
      </c>
      <c r="I32" s="55"/>
      <c r="J32" s="53"/>
    </row>
    <row r="34" spans="1:6" ht="15.5" x14ac:dyDescent="0.35">
      <c r="A34" s="101" t="s">
        <v>54</v>
      </c>
      <c r="B34" s="102"/>
      <c r="C34" s="102"/>
      <c r="D34" s="102"/>
      <c r="E34" s="103"/>
      <c r="F34" s="21">
        <v>100000</v>
      </c>
    </row>
  </sheetData>
  <mergeCells count="1">
    <mergeCell ref="A34:E34"/>
  </mergeCells>
  <conditionalFormatting sqref="A32:C32 F2:F32 B2:C31">
    <cfRule type="expression" dxfId="41" priority="3" stopIfTrue="1">
      <formula>#REF!&lt;&gt;#REF!</formula>
    </cfRule>
  </conditionalFormatting>
  <conditionalFormatting sqref="E32">
    <cfRule type="expression" dxfId="40" priority="2" stopIfTrue="1">
      <formula>#REF!&lt;&gt;#REF!</formula>
    </cfRule>
  </conditionalFormatting>
  <conditionalFormatting sqref="F34">
    <cfRule type="expression" dxfId="39" priority="1" stopIfTrue="1">
      <formula>#REF!&lt;&gt;#REF!</formula>
    </cfRule>
  </conditionalFormatting>
  <dataValidations xWindow="917" yWindow="263" count="2">
    <dataValidation type="list" allowBlank="1" showInputMessage="1" showErrorMessage="1" errorTitle="ERROR EN EL AÑO" error="El valor ingresado no corresponde con el permitido, seleccione 2017 o 2018.  " promptTitle="SELECCIONE EL AÑO" prompt="_x000a_Seleccione aquí el año correspondiente a la vigencia." sqref="H2" xr:uid="{00000000-0002-0000-0000-000000000000}">
      <formula1>$K$1:$K$2</formula1>
    </dataValidation>
    <dataValidation type="list" allowBlank="1" showInputMessage="1" showErrorMessage="1" errorTitle="ERROR EN EL COEFICIENTE" error="_x000a_Valores permitidos: _x000a_100_x000a_1.000_x000a_10.000_x000a_100.000_x000a_" promptTitle="COEFICIENTE DE MULTIPLICACIÓN" prompt="_x000a_Seleccione el coeficiente de multiplicación para el indicador." sqref="F34" xr:uid="{00000000-0002-0000-0000-000001000000}">
      <formula1>$L$1:$L$4</formula1>
    </dataValidation>
  </dataValidations>
  <printOptions horizontalCentered="1" verticalCentered="1"/>
  <pageMargins left="0.39370078740157483" right="0" top="0.39370078740157483" bottom="0.19685039370078741" header="0.31496062992125984" footer="0.31496062992125984"/>
  <pageSetup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W35"/>
  <sheetViews>
    <sheetView showGridLines="0" workbookViewId="0">
      <selection activeCell="A2" sqref="A2"/>
    </sheetView>
  </sheetViews>
  <sheetFormatPr baseColWidth="10" defaultColWidth="11.453125" defaultRowHeight="14.5" x14ac:dyDescent="0.35"/>
  <cols>
    <col min="1" max="1" width="31.90625" style="30" bestFit="1" customWidth="1"/>
    <col min="2" max="2" width="11.7265625" style="30" customWidth="1"/>
    <col min="3" max="5" width="12.7265625" style="30" customWidth="1"/>
    <col min="6" max="8" width="13.7265625" style="30" customWidth="1"/>
    <col min="9" max="9" width="6.7265625" style="30" customWidth="1"/>
    <col min="10" max="10" width="11.453125" style="23"/>
    <col min="11" max="11" width="11.453125" style="25"/>
    <col min="12" max="13" width="10.7265625" style="25" customWidth="1"/>
    <col min="14" max="14" width="17.1796875" style="25" bestFit="1" customWidth="1"/>
    <col min="15" max="17" width="12" style="25" bestFit="1" customWidth="1"/>
    <col min="18" max="23" width="11.453125" style="25"/>
    <col min="24" max="16384" width="11.453125" style="30"/>
  </cols>
  <sheetData>
    <row r="1" spans="1:19" ht="38.25" customHeight="1" x14ac:dyDescent="0.35">
      <c r="A1" s="8" t="s">
        <v>0</v>
      </c>
      <c r="B1" s="9" t="s">
        <v>2</v>
      </c>
      <c r="C1" s="10" t="s">
        <v>8</v>
      </c>
      <c r="D1" s="10" t="s">
        <v>9</v>
      </c>
      <c r="E1" s="10" t="s">
        <v>10</v>
      </c>
      <c r="F1" s="11" t="s">
        <v>5</v>
      </c>
      <c r="G1" s="11" t="s">
        <v>6</v>
      </c>
      <c r="H1" s="11" t="s">
        <v>7</v>
      </c>
      <c r="J1" s="24" t="s">
        <v>95</v>
      </c>
      <c r="L1" s="25">
        <v>2022</v>
      </c>
      <c r="N1" s="31" t="s">
        <v>96</v>
      </c>
      <c r="O1" s="27" t="s">
        <v>8</v>
      </c>
      <c r="P1" s="27" t="s">
        <v>9</v>
      </c>
      <c r="Q1" s="27" t="s">
        <v>10</v>
      </c>
      <c r="S1" s="32">
        <v>100</v>
      </c>
    </row>
    <row r="2" spans="1:19" ht="15.5" x14ac:dyDescent="0.35">
      <c r="A2" s="3"/>
      <c r="B2" s="1"/>
      <c r="C2" s="12" t="b">
        <f t="shared" ref="C2:C31" si="0">(IF(A2="MONTERIA",$O$2,IF(A2="AYAPEL",$O$3,IF(A2="BUENAVISTA",$O$4,IF(A2="CANALETE",$O$5,IF(A2="CERETE",$O$6,IF(A2="CHIMA",$O$7,IF(A2="CHINU",$O$8,IF(A2="CIENAGA DE ORO",$O$9,IF(A2="COTORRA",$O$10,IF(A2="LA APARTADA",$O$11,IF(A2="LORICA",$O$12,IF(A2="LOS CORDOBAS",$O$13,IF(A2="MOMIL",$O$14,IF(A2="MONTELIBANO",$O$15,IF(A2="MOÑITOS",$O$16,IF(A2="PLANETA RICA",$O$17,IF(A2="PUEBLO NUEVO",$O$18,IF(A2="PUERTO ESCONDIDO",$O$19,IF(A2="PUERTO LIBERTADOR",$O$20,IF(A2="PURISIMA",$O$21,IF(A2="SAHAGUN",$O$22,IF(A2="SAN ANDRES SOTAVENTO",$O$23,IF(A2="SAN ANTERO",$O$24,IF(A2="SAN BERNARDO DEL VIENTO",$O$25,IF(A2="SAN CARLOS",$O$26,IF(A2="SAN JOSE DE URE",$O$27,IF(A2="SAN PELAYO",$O$28,IF(A2="TIERRALTA",$O$29,IF(A2="TUCHIN",$O$30,IF(A2="VALENCIA",$O$31)))))))))))))))))))))))))))))))</f>
        <v>0</v>
      </c>
      <c r="D2" s="12" t="b">
        <f t="shared" ref="D2:D31" si="1">(IF(A2="MONTERIA",$P$2,IF(A2="AYAPEL",$P$3,IF(A2="BUENAVISTA",$P$4,IF(A2="CANALETE",$P$5,IF(A2="CERETE",$P$6,IF(A2="CHIMA",$P$7,IF(A2="CHINU",$P$8,IF(A2="CIENAGA DE ORO",$P$9,IF(A2="COTORRA",$P$10,IF(A2="LA APARTADA",$P$11,IF(A2="LORICA",$P$12,IF(A2="LOS CORDOBAS",$P$13,IF(A2="MOMIL",$P$14,IF(A2="MONTELIBANO",$P$15,IF(A2="MOÑITOS",$P$16,IF(A2="PLANETA RICA",$P$17,IF(A2="PUEBLO NUEVO",$P$18,IF(A2="PUERTO ESCONDIDO",$P$19,IF(A2="PUERTO LIBERTADOR",$P$20,IF(A2="PURISIMA",$P$21,IF(A2="SAHAGUN",$P$22,IF(A2="SAN ANDRES SOTAVENTO",$P$23,IF(A2="SAN ANTERO",$P$24,IF(A2="SAN BERNARDO DEL VIENTO",$P$25,IF(A2="SAN CARLOS",$P$26,IF(A2="SAN JOSE DE URE",$P$27,IF(A2="SAN PELAYO",$P$28,IF(A2="TIERRALTA",$P$29,IF(A2="TUCHIN",$P$30,IF(A2="VALENCIA",$P$31)))))))))))))))))))))))))))))))</f>
        <v>0</v>
      </c>
      <c r="E2" s="12" t="b">
        <f t="shared" ref="E2:E31" si="2">(IF(A2="MONTERIA",$Q$2,IF(A2="AYAPEL",$Q$3,IF(A2="BUENAVISTA",$Q$4,IF(A2="CANALETE",$Q$5,IF(A2="CERETE",$Q$6,IF(A2="CHIMA",$Q$7,IF(A2="CHINU",$Q$8,IF(A2="CIENAGA DE ORO",$Q$9,IF(A2="COTORRA",$Q$10,IF(A2="LA APARTADA",$Q$11,IF(A2="LORICA",$Q$12,IF(A2="LOS CORDOBAS",$Q$13,IF(A2="MOMIL",$Q$14,IF(A2="MONTELIBANO",$Q$15,IF(A2="MOÑITOS",$Q$16,IF(A2="PLANETA RICA",$Q$17,IF(A2="PUEBLO NUEVO",$Q$18,IF(A2="PUERTO ESCONDIDO",$Q$19,IF(A2="PUERTO LIBERTADOR",$Q$20,IF(A2="PURISIMA",$Q$21,IF(A2="SAHAGUN",$Q$22,IF(A2="SAN ANDRES SOTAVENTO",$Q$23,IF(A2="SAN ANTERO",$Q$24,IF(A2="SAN BERNARDO DEL VIENTO",$Q$25,IF(A2="SAN CARLOS",$Q$26,IF(A2="SAN JOSE DE URE",$Q$27,IF(A2="SAN PELAYO",$Q$28,IF(A2="TIERRALTA",$Q$29,IF(A2="TUCHIN",$Q$30,IF(A2="VALENCIA",$Q$31)))))))))))))))))))))))))))))))</f>
        <v>0</v>
      </c>
      <c r="F2" s="71" t="str">
        <f t="shared" ref="F2:F12" si="3">IFERROR(B2/C2*$H$34,"0")</f>
        <v>0</v>
      </c>
      <c r="G2" s="71" t="str">
        <f>IFERROR(B2/D2*$H$34,"0")</f>
        <v>0</v>
      </c>
      <c r="H2" s="71" t="str">
        <f>IFERROR(B2/E2*$H$34,"0")</f>
        <v>0</v>
      </c>
      <c r="J2" s="22">
        <v>2022</v>
      </c>
      <c r="L2" s="25">
        <v>2023</v>
      </c>
      <c r="N2" s="33" t="s">
        <v>14</v>
      </c>
      <c r="O2" s="28">
        <f>IF($J$2=2022,POBLACIÓN!F6,POBLACIÓN!G6)</f>
        <v>512994</v>
      </c>
      <c r="P2" s="28">
        <f>IF($J$2=2022,POBLACIÓN!I6,POBLACIÓN!J6)</f>
        <v>400073</v>
      </c>
      <c r="Q2" s="28">
        <f>IF($J$2=2022,POBLACIÓN!L6,POBLACIÓN!M6)</f>
        <v>112921</v>
      </c>
      <c r="S2" s="32">
        <v>1000</v>
      </c>
    </row>
    <row r="3" spans="1:19" ht="15.5" x14ac:dyDescent="0.35">
      <c r="A3" s="3"/>
      <c r="B3" s="1"/>
      <c r="C3" s="12" t="b">
        <f t="shared" si="0"/>
        <v>0</v>
      </c>
      <c r="D3" s="12" t="b">
        <f t="shared" si="1"/>
        <v>0</v>
      </c>
      <c r="E3" s="12" t="b">
        <f t="shared" si="2"/>
        <v>0</v>
      </c>
      <c r="F3" s="71" t="str">
        <f t="shared" si="3"/>
        <v>0</v>
      </c>
      <c r="G3" s="71" t="str">
        <f t="shared" ref="G3:G32" si="4">IFERROR(B3/D3*$H$34,"0")</f>
        <v>0</v>
      </c>
      <c r="H3" s="71" t="str">
        <f t="shared" ref="H3:H32" si="5">IFERROR(B3/E3*$H$34,"0")</f>
        <v>0</v>
      </c>
      <c r="N3" s="33" t="s">
        <v>15</v>
      </c>
      <c r="O3" s="28">
        <f>IF($J$2=2022,POBLACIÓN!F7,POBLACIÓN!G7)</f>
        <v>47954</v>
      </c>
      <c r="P3" s="28">
        <f>IF($J$2=2022,POBLACIÓN!I7,POBLACIÓN!J7)</f>
        <v>27949</v>
      </c>
      <c r="Q3" s="28">
        <f>IF($J$2=2022,POBLACIÓN!L7,POBLACIÓN!M7)</f>
        <v>20005</v>
      </c>
      <c r="S3" s="32">
        <v>10000</v>
      </c>
    </row>
    <row r="4" spans="1:19" ht="15.5" x14ac:dyDescent="0.35">
      <c r="A4" s="3"/>
      <c r="B4" s="1"/>
      <c r="C4" s="12" t="b">
        <f t="shared" si="0"/>
        <v>0</v>
      </c>
      <c r="D4" s="12" t="b">
        <f t="shared" si="1"/>
        <v>0</v>
      </c>
      <c r="E4" s="12" t="b">
        <f t="shared" si="2"/>
        <v>0</v>
      </c>
      <c r="F4" s="71" t="str">
        <f t="shared" si="3"/>
        <v>0</v>
      </c>
      <c r="G4" s="71" t="str">
        <f t="shared" si="4"/>
        <v>0</v>
      </c>
      <c r="H4" s="71" t="str">
        <f t="shared" si="5"/>
        <v>0</v>
      </c>
      <c r="N4" s="33" t="s">
        <v>16</v>
      </c>
      <c r="O4" s="28">
        <f>IF($J$2=2022,POBLACIÓN!F8,POBLACIÓN!G8)</f>
        <v>21772</v>
      </c>
      <c r="P4" s="28">
        <f>IF($J$2=2022,POBLACIÓN!I8,POBLACIÓN!J8)</f>
        <v>7870</v>
      </c>
      <c r="Q4" s="28">
        <f>IF($J$2=2022,POBLACIÓN!L8,POBLACIÓN!M8)</f>
        <v>13902</v>
      </c>
      <c r="S4" s="32">
        <v>100000</v>
      </c>
    </row>
    <row r="5" spans="1:19" ht="15.5" x14ac:dyDescent="0.35">
      <c r="A5" s="3"/>
      <c r="B5" s="1"/>
      <c r="C5" s="12" t="b">
        <f t="shared" si="0"/>
        <v>0</v>
      </c>
      <c r="D5" s="12" t="b">
        <f t="shared" si="1"/>
        <v>0</v>
      </c>
      <c r="E5" s="12" t="b">
        <f t="shared" si="2"/>
        <v>0</v>
      </c>
      <c r="F5" s="71" t="str">
        <f t="shared" si="3"/>
        <v>0</v>
      </c>
      <c r="G5" s="71" t="str">
        <f t="shared" si="4"/>
        <v>0</v>
      </c>
      <c r="H5" s="71" t="str">
        <f t="shared" si="5"/>
        <v>0</v>
      </c>
      <c r="N5" s="33" t="s">
        <v>17</v>
      </c>
      <c r="O5" s="28">
        <f>IF($J$2=2022,POBLACIÓN!F9,POBLACIÓN!G9)</f>
        <v>15668</v>
      </c>
      <c r="P5" s="28">
        <f>IF($J$2=2022,POBLACIÓN!I9,POBLACIÓN!J9)</f>
        <v>3862</v>
      </c>
      <c r="Q5" s="28">
        <f>IF($J$2=2022,POBLACIÓN!L9,POBLACIÓN!M9)</f>
        <v>11806</v>
      </c>
    </row>
    <row r="6" spans="1:19" ht="15.5" x14ac:dyDescent="0.35">
      <c r="A6" s="3"/>
      <c r="B6" s="1"/>
      <c r="C6" s="12" t="b">
        <f t="shared" si="0"/>
        <v>0</v>
      </c>
      <c r="D6" s="12" t="b">
        <f t="shared" si="1"/>
        <v>0</v>
      </c>
      <c r="E6" s="12" t="b">
        <f t="shared" si="2"/>
        <v>0</v>
      </c>
      <c r="F6" s="71" t="str">
        <f t="shared" si="3"/>
        <v>0</v>
      </c>
      <c r="G6" s="71" t="str">
        <f t="shared" si="4"/>
        <v>0</v>
      </c>
      <c r="H6" s="71" t="str">
        <f t="shared" si="5"/>
        <v>0</v>
      </c>
      <c r="N6" s="33" t="s">
        <v>18</v>
      </c>
      <c r="O6" s="28">
        <f>IF($J$2=2022,POBLACIÓN!F10,POBLACIÓN!G10)</f>
        <v>110032</v>
      </c>
      <c r="P6" s="28">
        <f>IF($J$2=2022,POBLACIÓN!I10,POBLACIÓN!J10)</f>
        <v>60639</v>
      </c>
      <c r="Q6" s="28">
        <f>IF($J$2=2022,POBLACIÓN!L10,POBLACIÓN!M10)</f>
        <v>49393</v>
      </c>
    </row>
    <row r="7" spans="1:19" ht="15.5" x14ac:dyDescent="0.35">
      <c r="A7" s="3"/>
      <c r="B7" s="1"/>
      <c r="C7" s="12" t="b">
        <f t="shared" si="0"/>
        <v>0</v>
      </c>
      <c r="D7" s="12" t="b">
        <f t="shared" si="1"/>
        <v>0</v>
      </c>
      <c r="E7" s="12" t="b">
        <f t="shared" si="2"/>
        <v>0</v>
      </c>
      <c r="F7" s="71" t="str">
        <f t="shared" si="3"/>
        <v>0</v>
      </c>
      <c r="G7" s="71" t="str">
        <f t="shared" si="4"/>
        <v>0</v>
      </c>
      <c r="H7" s="71" t="str">
        <f t="shared" si="5"/>
        <v>0</v>
      </c>
      <c r="N7" s="33" t="s">
        <v>19</v>
      </c>
      <c r="O7" s="28">
        <f>IF($J$2=2022,POBLACIÓN!F11,POBLACIÓN!G11)</f>
        <v>18173</v>
      </c>
      <c r="P7" s="28">
        <f>IF($J$2=2022,POBLACIÓN!I11,POBLACIÓN!J11)</f>
        <v>3691</v>
      </c>
      <c r="Q7" s="28">
        <f>IF($J$2=2022,POBLACIÓN!L11,POBLACIÓN!M11)</f>
        <v>14482</v>
      </c>
    </row>
    <row r="8" spans="1:19" ht="15.5" x14ac:dyDescent="0.35">
      <c r="A8" s="3"/>
      <c r="B8" s="1"/>
      <c r="C8" s="12" t="b">
        <f t="shared" si="0"/>
        <v>0</v>
      </c>
      <c r="D8" s="12" t="b">
        <f t="shared" si="1"/>
        <v>0</v>
      </c>
      <c r="E8" s="12" t="b">
        <f t="shared" si="2"/>
        <v>0</v>
      </c>
      <c r="F8" s="71" t="str">
        <f t="shared" si="3"/>
        <v>0</v>
      </c>
      <c r="G8" s="71" t="str">
        <f t="shared" si="4"/>
        <v>0</v>
      </c>
      <c r="H8" s="71" t="str">
        <f t="shared" si="5"/>
        <v>0</v>
      </c>
      <c r="N8" s="33" t="s">
        <v>20</v>
      </c>
      <c r="O8" s="28">
        <f>IF($J$2=2022,POBLACIÓN!F12,POBLACIÓN!G12)</f>
        <v>49422</v>
      </c>
      <c r="P8" s="28">
        <f>IF($J$2=2022,POBLACIÓN!I12,POBLACIÓN!J12)</f>
        <v>20022</v>
      </c>
      <c r="Q8" s="28">
        <f>IF($J$2=2022,POBLACIÓN!L12,POBLACIÓN!M12)</f>
        <v>29400</v>
      </c>
    </row>
    <row r="9" spans="1:19" ht="15.5" x14ac:dyDescent="0.35">
      <c r="A9" s="3"/>
      <c r="B9" s="1"/>
      <c r="C9" s="12" t="b">
        <f t="shared" si="0"/>
        <v>0</v>
      </c>
      <c r="D9" s="12" t="b">
        <f t="shared" si="1"/>
        <v>0</v>
      </c>
      <c r="E9" s="12" t="b">
        <f t="shared" si="2"/>
        <v>0</v>
      </c>
      <c r="F9" s="71" t="str">
        <f t="shared" si="3"/>
        <v>0</v>
      </c>
      <c r="G9" s="71" t="str">
        <f t="shared" si="4"/>
        <v>0</v>
      </c>
      <c r="H9" s="71" t="str">
        <f t="shared" si="5"/>
        <v>0</v>
      </c>
      <c r="N9" s="33" t="s">
        <v>21</v>
      </c>
      <c r="O9" s="28">
        <f>IF($J$2=2022,POBLACIÓN!F13,POBLACIÓN!G13)</f>
        <v>61426</v>
      </c>
      <c r="P9" s="28">
        <f>IF($J$2=2022,POBLACIÓN!I13,POBLACIÓN!J13)</f>
        <v>22310</v>
      </c>
      <c r="Q9" s="28">
        <f>IF($J$2=2022,POBLACIÓN!L13,POBLACIÓN!M13)</f>
        <v>39116</v>
      </c>
    </row>
    <row r="10" spans="1:19" ht="15.5" x14ac:dyDescent="0.35">
      <c r="A10" s="3"/>
      <c r="B10" s="1"/>
      <c r="C10" s="12" t="b">
        <f t="shared" si="0"/>
        <v>0</v>
      </c>
      <c r="D10" s="12" t="b">
        <f t="shared" si="1"/>
        <v>0</v>
      </c>
      <c r="E10" s="12" t="b">
        <f t="shared" si="2"/>
        <v>0</v>
      </c>
      <c r="F10" s="71" t="str">
        <f t="shared" si="3"/>
        <v>0</v>
      </c>
      <c r="G10" s="71" t="str">
        <f t="shared" si="4"/>
        <v>0</v>
      </c>
      <c r="H10" s="71" t="str">
        <f t="shared" si="5"/>
        <v>0</v>
      </c>
      <c r="N10" s="33" t="s">
        <v>22</v>
      </c>
      <c r="O10" s="28">
        <f>IF($J$2=2022,POBLACIÓN!F14,POBLACIÓN!G14)</f>
        <v>19845</v>
      </c>
      <c r="P10" s="28">
        <f>IF($J$2=2022,POBLACIÓN!I14,POBLACIÓN!J14)</f>
        <v>6116</v>
      </c>
      <c r="Q10" s="28">
        <f>IF($J$2=2022,POBLACIÓN!L14,POBLACIÓN!M14)</f>
        <v>13729</v>
      </c>
    </row>
    <row r="11" spans="1:19" ht="15.5" x14ac:dyDescent="0.35">
      <c r="A11" s="3"/>
      <c r="B11" s="1"/>
      <c r="C11" s="12" t="b">
        <f t="shared" si="0"/>
        <v>0</v>
      </c>
      <c r="D11" s="12" t="b">
        <f t="shared" si="1"/>
        <v>0</v>
      </c>
      <c r="E11" s="12" t="b">
        <f t="shared" si="2"/>
        <v>0</v>
      </c>
      <c r="F11" s="71" t="str">
        <f t="shared" si="3"/>
        <v>0</v>
      </c>
      <c r="G11" s="71" t="str">
        <f t="shared" si="4"/>
        <v>0</v>
      </c>
      <c r="H11" s="71" t="str">
        <f t="shared" si="5"/>
        <v>0</v>
      </c>
      <c r="N11" s="33" t="s">
        <v>23</v>
      </c>
      <c r="O11" s="28">
        <f>IF($J$2=2022,POBLACIÓN!F15,POBLACIÓN!G15)</f>
        <v>15446</v>
      </c>
      <c r="P11" s="28">
        <f>IF($J$2=2022,POBLACIÓN!I15,POBLACIÓN!J15)</f>
        <v>11696</v>
      </c>
      <c r="Q11" s="28">
        <f>IF($J$2=2022,POBLACIÓN!L15,POBLACIÓN!M15)</f>
        <v>3750</v>
      </c>
    </row>
    <row r="12" spans="1:19" ht="15.5" x14ac:dyDescent="0.35">
      <c r="A12" s="3"/>
      <c r="B12" s="1"/>
      <c r="C12" s="12" t="b">
        <f t="shared" si="0"/>
        <v>0</v>
      </c>
      <c r="D12" s="12" t="b">
        <f t="shared" si="1"/>
        <v>0</v>
      </c>
      <c r="E12" s="12" t="b">
        <f t="shared" si="2"/>
        <v>0</v>
      </c>
      <c r="F12" s="71" t="str">
        <f t="shared" si="3"/>
        <v>0</v>
      </c>
      <c r="G12" s="71" t="str">
        <f t="shared" si="4"/>
        <v>0</v>
      </c>
      <c r="H12" s="71" t="str">
        <f t="shared" si="5"/>
        <v>0</v>
      </c>
      <c r="N12" s="33" t="s">
        <v>24</v>
      </c>
      <c r="O12" s="28">
        <f>IF($J$2=2022,POBLACIÓN!F16,POBLACIÓN!G16)</f>
        <v>117188</v>
      </c>
      <c r="P12" s="28">
        <f>IF($J$2=2022,POBLACIÓN!I16,POBLACIÓN!J16)</f>
        <v>54633</v>
      </c>
      <c r="Q12" s="28">
        <f>IF($J$2=2022,POBLACIÓN!L16,POBLACIÓN!M16)</f>
        <v>62555</v>
      </c>
    </row>
    <row r="13" spans="1:19" ht="15.5" x14ac:dyDescent="0.35">
      <c r="A13" s="3"/>
      <c r="B13" s="1"/>
      <c r="C13" s="12" t="b">
        <f t="shared" si="0"/>
        <v>0</v>
      </c>
      <c r="D13" s="12" t="b">
        <f t="shared" si="1"/>
        <v>0</v>
      </c>
      <c r="E13" s="12" t="b">
        <f t="shared" si="2"/>
        <v>0</v>
      </c>
      <c r="F13" s="71" t="str">
        <f t="shared" ref="F13:F32" si="6">IFERROR(B13/C13*$H$34,"0")</f>
        <v>0</v>
      </c>
      <c r="G13" s="71" t="str">
        <f t="shared" si="4"/>
        <v>0</v>
      </c>
      <c r="H13" s="71" t="str">
        <f t="shared" si="5"/>
        <v>0</v>
      </c>
      <c r="N13" s="33" t="s">
        <v>25</v>
      </c>
      <c r="O13" s="28">
        <f>IF($J$2=2022,POBLACIÓN!F17,POBLACIÓN!G17)</f>
        <v>19607</v>
      </c>
      <c r="P13" s="28">
        <f>IF($J$2=2022,POBLACIÓN!I17,POBLACIÓN!J17)</f>
        <v>3776</v>
      </c>
      <c r="Q13" s="28">
        <f>IF($J$2=2022,POBLACIÓN!L17,POBLACIÓN!M17)</f>
        <v>15831</v>
      </c>
    </row>
    <row r="14" spans="1:19" ht="15.5" x14ac:dyDescent="0.35">
      <c r="A14" s="3"/>
      <c r="B14" s="1"/>
      <c r="C14" s="12" t="b">
        <f t="shared" si="0"/>
        <v>0</v>
      </c>
      <c r="D14" s="12" t="b">
        <f t="shared" si="1"/>
        <v>0</v>
      </c>
      <c r="E14" s="12" t="b">
        <f t="shared" si="2"/>
        <v>0</v>
      </c>
      <c r="F14" s="71" t="str">
        <f t="shared" si="6"/>
        <v>0</v>
      </c>
      <c r="G14" s="71" t="str">
        <f t="shared" si="4"/>
        <v>0</v>
      </c>
      <c r="H14" s="71" t="str">
        <f t="shared" si="5"/>
        <v>0</v>
      </c>
      <c r="N14" s="33" t="s">
        <v>26</v>
      </c>
      <c r="O14" s="28">
        <f>IF($J$2=2022,POBLACIÓN!F18,POBLACIÓN!G18)</f>
        <v>20422</v>
      </c>
      <c r="P14" s="28">
        <f>IF($J$2=2022,POBLACIÓN!I18,POBLACIÓN!J18)</f>
        <v>11937</v>
      </c>
      <c r="Q14" s="28">
        <f>IF($J$2=2022,POBLACIÓN!L18,POBLACIÓN!M18)</f>
        <v>8485</v>
      </c>
    </row>
    <row r="15" spans="1:19" ht="15.5" x14ac:dyDescent="0.35">
      <c r="A15" s="3"/>
      <c r="B15" s="1"/>
      <c r="C15" s="12" t="b">
        <f t="shared" si="0"/>
        <v>0</v>
      </c>
      <c r="D15" s="12" t="b">
        <f t="shared" si="1"/>
        <v>0</v>
      </c>
      <c r="E15" s="12" t="b">
        <f t="shared" si="2"/>
        <v>0</v>
      </c>
      <c r="F15" s="71" t="str">
        <f t="shared" si="6"/>
        <v>0</v>
      </c>
      <c r="G15" s="71" t="str">
        <f t="shared" si="4"/>
        <v>0</v>
      </c>
      <c r="H15" s="71" t="str">
        <f t="shared" si="5"/>
        <v>0</v>
      </c>
      <c r="N15" s="33" t="s">
        <v>27</v>
      </c>
      <c r="O15" s="28">
        <f>IF($J$2=2022,POBLACIÓN!F19,POBLACIÓN!G19)</f>
        <v>87187</v>
      </c>
      <c r="P15" s="28">
        <f>IF($J$2=2022,POBLACIÓN!I19,POBLACIÓN!J19)</f>
        <v>64432</v>
      </c>
      <c r="Q15" s="28">
        <f>IF($J$2=2022,POBLACIÓN!L19,POBLACIÓN!M19)</f>
        <v>22755</v>
      </c>
    </row>
    <row r="16" spans="1:19" ht="15.5" x14ac:dyDescent="0.35">
      <c r="A16" s="3"/>
      <c r="B16" s="1"/>
      <c r="C16" s="12" t="b">
        <f t="shared" si="0"/>
        <v>0</v>
      </c>
      <c r="D16" s="12" t="b">
        <f t="shared" si="1"/>
        <v>0</v>
      </c>
      <c r="E16" s="12" t="b">
        <f t="shared" si="2"/>
        <v>0</v>
      </c>
      <c r="F16" s="71" t="str">
        <f t="shared" si="6"/>
        <v>0</v>
      </c>
      <c r="G16" s="71" t="str">
        <f t="shared" si="4"/>
        <v>0</v>
      </c>
      <c r="H16" s="71" t="str">
        <f t="shared" si="5"/>
        <v>0</v>
      </c>
      <c r="N16" s="33" t="s">
        <v>28</v>
      </c>
      <c r="O16" s="28">
        <f>IF($J$2=2022,POBLACIÓN!F20,POBLACIÓN!G20)</f>
        <v>31047</v>
      </c>
      <c r="P16" s="28">
        <f>IF($J$2=2022,POBLACIÓN!I20,POBLACIÓN!J20)</f>
        <v>6319</v>
      </c>
      <c r="Q16" s="28">
        <f>IF($J$2=2022,POBLACIÓN!L20,POBLACIÓN!M20)</f>
        <v>24728</v>
      </c>
    </row>
    <row r="17" spans="1:17" ht="15.5" x14ac:dyDescent="0.35">
      <c r="A17" s="3"/>
      <c r="B17" s="1"/>
      <c r="C17" s="12" t="b">
        <f t="shared" si="0"/>
        <v>0</v>
      </c>
      <c r="D17" s="12" t="b">
        <f t="shared" si="1"/>
        <v>0</v>
      </c>
      <c r="E17" s="12" t="b">
        <f t="shared" si="2"/>
        <v>0</v>
      </c>
      <c r="F17" s="71" t="str">
        <f t="shared" si="6"/>
        <v>0</v>
      </c>
      <c r="G17" s="71" t="str">
        <f t="shared" si="4"/>
        <v>0</v>
      </c>
      <c r="H17" s="71" t="str">
        <f t="shared" si="5"/>
        <v>0</v>
      </c>
      <c r="N17" s="33" t="s">
        <v>29</v>
      </c>
      <c r="O17" s="28">
        <f>IF($J$2=2022,POBLACIÓN!F21,POBLACIÓN!G21)</f>
        <v>65745</v>
      </c>
      <c r="P17" s="28">
        <f>IF($J$2=2022,POBLACIÓN!I21,POBLACIÓN!J21)</f>
        <v>41649</v>
      </c>
      <c r="Q17" s="28">
        <f>IF($J$2=2022,POBLACIÓN!L21,POBLACIÓN!M21)</f>
        <v>24096</v>
      </c>
    </row>
    <row r="18" spans="1:17" ht="15.5" x14ac:dyDescent="0.35">
      <c r="A18" s="3"/>
      <c r="B18" s="1"/>
      <c r="C18" s="12" t="b">
        <f t="shared" si="0"/>
        <v>0</v>
      </c>
      <c r="D18" s="12" t="b">
        <f t="shared" si="1"/>
        <v>0</v>
      </c>
      <c r="E18" s="12" t="b">
        <f t="shared" si="2"/>
        <v>0</v>
      </c>
      <c r="F18" s="71" t="str">
        <f t="shared" si="6"/>
        <v>0</v>
      </c>
      <c r="G18" s="71" t="str">
        <f t="shared" si="4"/>
        <v>0</v>
      </c>
      <c r="H18" s="71" t="str">
        <f t="shared" si="5"/>
        <v>0</v>
      </c>
      <c r="N18" s="33" t="s">
        <v>30</v>
      </c>
      <c r="O18" s="28">
        <f>IF($J$2=2022,POBLACIÓN!F22,POBLACIÓN!G22)</f>
        <v>37032</v>
      </c>
      <c r="P18" s="28">
        <f>IF($J$2=2022,POBLACIÓN!I22,POBLACIÓN!J22)</f>
        <v>10234</v>
      </c>
      <c r="Q18" s="28">
        <f>IF($J$2=2022,POBLACIÓN!L22,POBLACIÓN!M22)</f>
        <v>26798</v>
      </c>
    </row>
    <row r="19" spans="1:17" ht="15.5" x14ac:dyDescent="0.35">
      <c r="A19" s="3"/>
      <c r="B19" s="1"/>
      <c r="C19" s="12" t="b">
        <f t="shared" si="0"/>
        <v>0</v>
      </c>
      <c r="D19" s="12" t="b">
        <f t="shared" si="1"/>
        <v>0</v>
      </c>
      <c r="E19" s="12" t="b">
        <f t="shared" si="2"/>
        <v>0</v>
      </c>
      <c r="F19" s="71" t="str">
        <f t="shared" si="6"/>
        <v>0</v>
      </c>
      <c r="G19" s="71" t="str">
        <f t="shared" si="4"/>
        <v>0</v>
      </c>
      <c r="H19" s="71" t="str">
        <f t="shared" si="5"/>
        <v>0</v>
      </c>
      <c r="N19" s="33" t="s">
        <v>31</v>
      </c>
      <c r="O19" s="28">
        <f>IF($J$2=2022,POBLACIÓN!F23,POBLACIÓN!G23)</f>
        <v>24733</v>
      </c>
      <c r="P19" s="28">
        <f>IF($J$2=2022,POBLACIÓN!I23,POBLACIÓN!J23)</f>
        <v>4149</v>
      </c>
      <c r="Q19" s="28">
        <f>IF($J$2=2022,POBLACIÓN!L23,POBLACIÓN!M23)</f>
        <v>20584</v>
      </c>
    </row>
    <row r="20" spans="1:17" ht="15.5" x14ac:dyDescent="0.35">
      <c r="A20" s="3"/>
      <c r="B20" s="1"/>
      <c r="C20" s="12" t="b">
        <f t="shared" si="0"/>
        <v>0</v>
      </c>
      <c r="D20" s="12" t="b">
        <f t="shared" si="1"/>
        <v>0</v>
      </c>
      <c r="E20" s="12" t="b">
        <f t="shared" si="2"/>
        <v>0</v>
      </c>
      <c r="F20" s="71" t="str">
        <f t="shared" si="6"/>
        <v>0</v>
      </c>
      <c r="G20" s="71" t="str">
        <f t="shared" si="4"/>
        <v>0</v>
      </c>
      <c r="H20" s="71" t="str">
        <f t="shared" si="5"/>
        <v>0</v>
      </c>
      <c r="N20" s="33" t="s">
        <v>32</v>
      </c>
      <c r="O20" s="28">
        <f>IF($J$2=2022,POBLACIÓN!F24,POBLACIÓN!G24)</f>
        <v>44233</v>
      </c>
      <c r="P20" s="28">
        <f>IF($J$2=2022,POBLACIÓN!I24,POBLACIÓN!J24)</f>
        <v>13454</v>
      </c>
      <c r="Q20" s="28">
        <f>IF($J$2=2022,POBLACIÓN!L24,POBLACIÓN!M24)</f>
        <v>30779</v>
      </c>
    </row>
    <row r="21" spans="1:17" ht="15.5" x14ac:dyDescent="0.35">
      <c r="A21" s="3"/>
      <c r="B21" s="1"/>
      <c r="C21" s="12" t="b">
        <f t="shared" si="0"/>
        <v>0</v>
      </c>
      <c r="D21" s="12" t="b">
        <f t="shared" si="1"/>
        <v>0</v>
      </c>
      <c r="E21" s="12" t="b">
        <f t="shared" si="2"/>
        <v>0</v>
      </c>
      <c r="F21" s="71" t="str">
        <f t="shared" si="6"/>
        <v>0</v>
      </c>
      <c r="G21" s="71" t="str">
        <f t="shared" si="4"/>
        <v>0</v>
      </c>
      <c r="H21" s="71" t="str">
        <f t="shared" si="5"/>
        <v>0</v>
      </c>
      <c r="N21" s="33" t="s">
        <v>33</v>
      </c>
      <c r="O21" s="28">
        <f>IF($J$2=2022,POBLACIÓN!F25,POBLACIÓN!G25)</f>
        <v>17850</v>
      </c>
      <c r="P21" s="28">
        <f>IF($J$2=2022,POBLACIÓN!I25,POBLACIÓN!J25)</f>
        <v>7173</v>
      </c>
      <c r="Q21" s="28">
        <f>IF($J$2=2022,POBLACIÓN!L25,POBLACIÓN!M25)</f>
        <v>10677</v>
      </c>
    </row>
    <row r="22" spans="1:17" ht="15.5" x14ac:dyDescent="0.35">
      <c r="A22" s="3"/>
      <c r="B22" s="1"/>
      <c r="C22" s="12" t="b">
        <f t="shared" si="0"/>
        <v>0</v>
      </c>
      <c r="D22" s="12" t="b">
        <f t="shared" si="1"/>
        <v>0</v>
      </c>
      <c r="E22" s="12" t="b">
        <f t="shared" si="2"/>
        <v>0</v>
      </c>
      <c r="F22" s="71" t="str">
        <f t="shared" si="6"/>
        <v>0</v>
      </c>
      <c r="G22" s="71" t="str">
        <f t="shared" si="4"/>
        <v>0</v>
      </c>
      <c r="H22" s="71" t="str">
        <f t="shared" si="5"/>
        <v>0</v>
      </c>
      <c r="N22" s="33" t="s">
        <v>34</v>
      </c>
      <c r="O22" s="28">
        <f>IF($J$2=2022,POBLACIÓN!F26,POBLACIÓN!G26)</f>
        <v>111882</v>
      </c>
      <c r="P22" s="28">
        <f>IF($J$2=2022,POBLACIÓN!I26,POBLACIÓN!J26)</f>
        <v>54206</v>
      </c>
      <c r="Q22" s="28">
        <f>IF($J$2=2022,POBLACIÓN!L26,POBLACIÓN!M26)</f>
        <v>57676</v>
      </c>
    </row>
    <row r="23" spans="1:17" ht="15.5" x14ac:dyDescent="0.35">
      <c r="A23" s="3"/>
      <c r="B23" s="1"/>
      <c r="C23" s="12" t="b">
        <f t="shared" si="0"/>
        <v>0</v>
      </c>
      <c r="D23" s="12" t="b">
        <f t="shared" si="1"/>
        <v>0</v>
      </c>
      <c r="E23" s="12" t="b">
        <f t="shared" si="2"/>
        <v>0</v>
      </c>
      <c r="F23" s="71" t="str">
        <f t="shared" si="6"/>
        <v>0</v>
      </c>
      <c r="G23" s="71" t="str">
        <f t="shared" si="4"/>
        <v>0</v>
      </c>
      <c r="H23" s="71" t="str">
        <f t="shared" si="5"/>
        <v>0</v>
      </c>
      <c r="N23" s="33" t="s">
        <v>44</v>
      </c>
      <c r="O23" s="28">
        <f>IF($J$2=2022,POBLACIÓN!F27,POBLACIÓN!G27)</f>
        <v>48760</v>
      </c>
      <c r="P23" s="28">
        <f>IF($J$2=2022,POBLACIÓN!I27,POBLACIÓN!J27)</f>
        <v>9795</v>
      </c>
      <c r="Q23" s="28">
        <f>IF($J$2=2022,POBLACIÓN!L27,POBLACIÓN!M27)</f>
        <v>38965</v>
      </c>
    </row>
    <row r="24" spans="1:17" ht="15.5" x14ac:dyDescent="0.35">
      <c r="A24" s="3"/>
      <c r="B24" s="1"/>
      <c r="C24" s="12" t="b">
        <f t="shared" si="0"/>
        <v>0</v>
      </c>
      <c r="D24" s="12" t="b">
        <f t="shared" si="1"/>
        <v>0</v>
      </c>
      <c r="E24" s="12" t="b">
        <f t="shared" si="2"/>
        <v>0</v>
      </c>
      <c r="F24" s="71" t="str">
        <f t="shared" si="6"/>
        <v>0</v>
      </c>
      <c r="G24" s="71" t="str">
        <f t="shared" si="4"/>
        <v>0</v>
      </c>
      <c r="H24" s="71" t="str">
        <f t="shared" si="5"/>
        <v>0</v>
      </c>
      <c r="N24" s="33" t="s">
        <v>36</v>
      </c>
      <c r="O24" s="28">
        <f>IF($J$2=2022,POBLACIÓN!F28,POBLACIÓN!G28)</f>
        <v>35566</v>
      </c>
      <c r="P24" s="28">
        <f>IF($J$2=2022,POBLACIÓN!I28,POBLACIÓN!J28)</f>
        <v>16145</v>
      </c>
      <c r="Q24" s="28">
        <f>IF($J$2=2022,POBLACIÓN!L28,POBLACIÓN!M28)</f>
        <v>19421</v>
      </c>
    </row>
    <row r="25" spans="1:17" ht="15.5" x14ac:dyDescent="0.35">
      <c r="A25" s="3"/>
      <c r="B25" s="1"/>
      <c r="C25" s="12" t="b">
        <f t="shared" si="0"/>
        <v>0</v>
      </c>
      <c r="D25" s="12" t="b">
        <f t="shared" si="1"/>
        <v>0</v>
      </c>
      <c r="E25" s="12" t="b">
        <f t="shared" si="2"/>
        <v>0</v>
      </c>
      <c r="F25" s="71" t="str">
        <f t="shared" si="6"/>
        <v>0</v>
      </c>
      <c r="G25" s="71" t="str">
        <f t="shared" si="4"/>
        <v>0</v>
      </c>
      <c r="H25" s="71" t="str">
        <f t="shared" si="5"/>
        <v>0</v>
      </c>
      <c r="N25" s="33" t="s">
        <v>37</v>
      </c>
      <c r="O25" s="28">
        <f>IF($J$2=2022,POBLACIÓN!F29,POBLACIÓN!G29)</f>
        <v>37629</v>
      </c>
      <c r="P25" s="28">
        <f>IF($J$2=2022,POBLACIÓN!I29,POBLACIÓN!J29)</f>
        <v>8931</v>
      </c>
      <c r="Q25" s="28">
        <f>IF($J$2=2022,POBLACIÓN!L29,POBLACIÓN!M29)</f>
        <v>28698</v>
      </c>
    </row>
    <row r="26" spans="1:17" ht="15.5" x14ac:dyDescent="0.35">
      <c r="A26" s="3"/>
      <c r="B26" s="1"/>
      <c r="C26" s="12" t="b">
        <f t="shared" si="0"/>
        <v>0</v>
      </c>
      <c r="D26" s="12" t="b">
        <f t="shared" si="1"/>
        <v>0</v>
      </c>
      <c r="E26" s="12" t="b">
        <f t="shared" si="2"/>
        <v>0</v>
      </c>
      <c r="F26" s="71" t="str">
        <f t="shared" si="6"/>
        <v>0</v>
      </c>
      <c r="G26" s="71" t="str">
        <f t="shared" si="4"/>
        <v>0</v>
      </c>
      <c r="H26" s="71" t="str">
        <f t="shared" si="5"/>
        <v>0</v>
      </c>
      <c r="J26" s="70"/>
      <c r="N26" s="33" t="s">
        <v>38</v>
      </c>
      <c r="O26" s="28">
        <f>IF($J$2=2022,POBLACIÓN!F30,POBLACIÓN!G30)</f>
        <v>27777</v>
      </c>
      <c r="P26" s="28">
        <f>IF($J$2=2022,POBLACIÓN!I30,POBLACIÓN!J30)</f>
        <v>4547</v>
      </c>
      <c r="Q26" s="28">
        <f>IF($J$2=2022,POBLACIÓN!L30,POBLACIÓN!M30)</f>
        <v>23230</v>
      </c>
    </row>
    <row r="27" spans="1:17" ht="15.5" x14ac:dyDescent="0.35">
      <c r="A27" s="3"/>
      <c r="B27" s="1"/>
      <c r="C27" s="12" t="b">
        <f t="shared" si="0"/>
        <v>0</v>
      </c>
      <c r="D27" s="12" t="b">
        <f t="shared" si="1"/>
        <v>0</v>
      </c>
      <c r="E27" s="12" t="b">
        <f t="shared" si="2"/>
        <v>0</v>
      </c>
      <c r="F27" s="71" t="str">
        <f t="shared" si="6"/>
        <v>0</v>
      </c>
      <c r="G27" s="71" t="str">
        <f t="shared" si="4"/>
        <v>0</v>
      </c>
      <c r="H27" s="71" t="str">
        <f t="shared" si="5"/>
        <v>0</v>
      </c>
      <c r="N27" s="33" t="s">
        <v>39</v>
      </c>
      <c r="O27" s="28">
        <f>IF($J$2=2022,POBLACIÓN!F31,POBLACIÓN!G31)</f>
        <v>14023</v>
      </c>
      <c r="P27" s="28">
        <f>IF($J$2=2022,POBLACIÓN!I31,POBLACIÓN!J31)</f>
        <v>5235</v>
      </c>
      <c r="Q27" s="28">
        <f>IF($J$2=2022,POBLACIÓN!L31,POBLACIÓN!M31)</f>
        <v>8788</v>
      </c>
    </row>
    <row r="28" spans="1:17" ht="15.5" x14ac:dyDescent="0.35">
      <c r="A28" s="3"/>
      <c r="B28" s="1"/>
      <c r="C28" s="12" t="b">
        <f t="shared" si="0"/>
        <v>0</v>
      </c>
      <c r="D28" s="12" t="b">
        <f t="shared" si="1"/>
        <v>0</v>
      </c>
      <c r="E28" s="12" t="b">
        <f t="shared" si="2"/>
        <v>0</v>
      </c>
      <c r="F28" s="71" t="str">
        <f t="shared" si="6"/>
        <v>0</v>
      </c>
      <c r="G28" s="71" t="str">
        <f t="shared" si="4"/>
        <v>0</v>
      </c>
      <c r="H28" s="71" t="str">
        <f t="shared" si="5"/>
        <v>0</v>
      </c>
      <c r="N28" s="33" t="s">
        <v>40</v>
      </c>
      <c r="O28" s="28">
        <f>IF($J$2=2022,POBLACIÓN!F32,POBLACIÓN!G32)</f>
        <v>53786</v>
      </c>
      <c r="P28" s="28">
        <f>IF($J$2=2022,POBLACIÓN!I32,POBLACIÓN!J32)</f>
        <v>8979</v>
      </c>
      <c r="Q28" s="28">
        <f>IF($J$2=2022,POBLACIÓN!L32,POBLACIÓN!M32)</f>
        <v>44807</v>
      </c>
    </row>
    <row r="29" spans="1:17" ht="15.5" x14ac:dyDescent="0.35">
      <c r="A29" s="3"/>
      <c r="B29" s="1"/>
      <c r="C29" s="12" t="b">
        <f t="shared" si="0"/>
        <v>0</v>
      </c>
      <c r="D29" s="12" t="b">
        <f t="shared" si="1"/>
        <v>0</v>
      </c>
      <c r="E29" s="12" t="b">
        <f t="shared" si="2"/>
        <v>0</v>
      </c>
      <c r="F29" s="71" t="str">
        <f t="shared" si="6"/>
        <v>0</v>
      </c>
      <c r="G29" s="71" t="str">
        <f t="shared" si="4"/>
        <v>0</v>
      </c>
      <c r="H29" s="71" t="str">
        <f t="shared" si="5"/>
        <v>0</v>
      </c>
      <c r="N29" s="33" t="s">
        <v>41</v>
      </c>
      <c r="O29" s="28">
        <f>IF($J$2=2022,POBLACIÓN!F33,POBLACIÓN!G33)</f>
        <v>96620</v>
      </c>
      <c r="P29" s="28">
        <f>IF($J$2=2022,POBLACIÓN!I33,POBLACIÓN!J33)</f>
        <v>43707</v>
      </c>
      <c r="Q29" s="28">
        <f>IF($J$2=2022,POBLACIÓN!L33,POBLACIÓN!M33)</f>
        <v>52913</v>
      </c>
    </row>
    <row r="30" spans="1:17" ht="15.5" x14ac:dyDescent="0.35">
      <c r="A30" s="3"/>
      <c r="B30" s="1"/>
      <c r="C30" s="12" t="b">
        <f t="shared" si="0"/>
        <v>0</v>
      </c>
      <c r="D30" s="12" t="b">
        <f t="shared" si="1"/>
        <v>0</v>
      </c>
      <c r="E30" s="12" t="b">
        <f t="shared" si="2"/>
        <v>0</v>
      </c>
      <c r="F30" s="71" t="str">
        <f t="shared" si="6"/>
        <v>0</v>
      </c>
      <c r="G30" s="71" t="str">
        <f t="shared" si="4"/>
        <v>0</v>
      </c>
      <c r="H30" s="71" t="str">
        <f t="shared" si="5"/>
        <v>0</v>
      </c>
      <c r="N30" s="33" t="s">
        <v>42</v>
      </c>
      <c r="O30" s="28">
        <f>IF($J$2=2022,POBLACIÓN!F34,POBLACIÓN!G34)</f>
        <v>55791</v>
      </c>
      <c r="P30" s="28">
        <f>IF($J$2=2022,POBLACIÓN!I34,POBLACIÓN!J34)</f>
        <v>7484</v>
      </c>
      <c r="Q30" s="28">
        <f>IF($J$2=2022,POBLACIÓN!L34,POBLACIÓN!M34)</f>
        <v>48307</v>
      </c>
    </row>
    <row r="31" spans="1:17" ht="15.5" x14ac:dyDescent="0.35">
      <c r="A31" s="3"/>
      <c r="B31" s="1"/>
      <c r="C31" s="12" t="b">
        <f t="shared" si="0"/>
        <v>0</v>
      </c>
      <c r="D31" s="12" t="b">
        <f t="shared" si="1"/>
        <v>0</v>
      </c>
      <c r="E31" s="12" t="b">
        <f t="shared" si="2"/>
        <v>0</v>
      </c>
      <c r="F31" s="71" t="str">
        <f t="shared" si="6"/>
        <v>0</v>
      </c>
      <c r="G31" s="71" t="str">
        <f t="shared" si="4"/>
        <v>0</v>
      </c>
      <c r="H31" s="71" t="str">
        <f t="shared" si="5"/>
        <v>0</v>
      </c>
      <c r="N31" s="33" t="s">
        <v>43</v>
      </c>
      <c r="O31" s="28">
        <f>IF($J$2=2022,POBLACIÓN!F35,POBLACIÓN!G35)</f>
        <v>36886</v>
      </c>
      <c r="P31" s="28">
        <f>IF($J$2=2022,POBLACIÓN!I35,POBLACIÓN!J35)</f>
        <v>16791</v>
      </c>
      <c r="Q31" s="28">
        <f>IF($J$2=2022,POBLACIÓN!L35,POBLACIÓN!M35)</f>
        <v>20095</v>
      </c>
    </row>
    <row r="32" spans="1:17" ht="15.5" x14ac:dyDescent="0.35">
      <c r="A32" s="14" t="s">
        <v>1</v>
      </c>
      <c r="B32" s="13">
        <f>SUM(B2:B31)</f>
        <v>0</v>
      </c>
      <c r="C32" s="13">
        <f>SUM(C2:C31)</f>
        <v>0</v>
      </c>
      <c r="D32" s="13">
        <f t="shared" ref="D32:E32" si="7">SUM(D2:D31)</f>
        <v>0</v>
      </c>
      <c r="E32" s="13">
        <f t="shared" si="7"/>
        <v>0</v>
      </c>
      <c r="F32" s="72" t="str">
        <f t="shared" si="6"/>
        <v>0</v>
      </c>
      <c r="G32" s="72" t="str">
        <f t="shared" si="4"/>
        <v>0</v>
      </c>
      <c r="H32" s="72" t="str">
        <f t="shared" si="5"/>
        <v>0</v>
      </c>
      <c r="N32" s="34" t="s">
        <v>61</v>
      </c>
      <c r="O32" s="29">
        <f>SUM(O2:O31)</f>
        <v>1856496</v>
      </c>
      <c r="P32" s="29">
        <f>SUM(P2:P31)</f>
        <v>957804</v>
      </c>
      <c r="Q32" s="29">
        <f>SUM(Q2:Q31)</f>
        <v>898692</v>
      </c>
    </row>
    <row r="34" spans="1:19" ht="15.5" x14ac:dyDescent="0.35">
      <c r="A34" s="104" t="s">
        <v>54</v>
      </c>
      <c r="B34" s="105"/>
      <c r="C34" s="105"/>
      <c r="D34" s="105"/>
      <c r="E34" s="105"/>
      <c r="F34" s="105"/>
      <c r="G34" s="106"/>
      <c r="H34" s="21">
        <v>100000</v>
      </c>
    </row>
    <row r="35" spans="1:19" x14ac:dyDescent="0.35">
      <c r="N35" s="32"/>
      <c r="O35" s="32"/>
      <c r="P35" s="32"/>
      <c r="Q35" s="32"/>
      <c r="R35" s="32"/>
      <c r="S35" s="32"/>
    </row>
  </sheetData>
  <mergeCells count="1">
    <mergeCell ref="A34:G34"/>
  </mergeCells>
  <conditionalFormatting sqref="O32:Q32 A32:E32 B4:B31 A2:B2 A3:A31">
    <cfRule type="expression" dxfId="38" priority="20" stopIfTrue="1">
      <formula>#REF!&lt;&gt;#REF!</formula>
    </cfRule>
  </conditionalFormatting>
  <conditionalFormatting sqref="C2:C31">
    <cfRule type="expression" dxfId="37" priority="13" stopIfTrue="1">
      <formula>#REF!&lt;&gt;#REF!</formula>
    </cfRule>
  </conditionalFormatting>
  <conditionalFormatting sqref="O2:O31">
    <cfRule type="expression" dxfId="36" priority="11" stopIfTrue="1">
      <formula>#REF!&lt;&gt;#REF!</formula>
    </cfRule>
  </conditionalFormatting>
  <conditionalFormatting sqref="E2:E31">
    <cfRule type="expression" dxfId="35" priority="8" stopIfTrue="1">
      <formula>#REF!&lt;&gt;#REF!</formula>
    </cfRule>
  </conditionalFormatting>
  <conditionalFormatting sqref="B3">
    <cfRule type="expression" dxfId="34" priority="7" stopIfTrue="1">
      <formula>#REF!&lt;&gt;#REF!</formula>
    </cfRule>
  </conditionalFormatting>
  <conditionalFormatting sqref="P2:P31">
    <cfRule type="expression" dxfId="33" priority="4" stopIfTrue="1">
      <formula>#REF!&lt;&gt;#REF!</formula>
    </cfRule>
  </conditionalFormatting>
  <conditionalFormatting sqref="Q2:Q31">
    <cfRule type="expression" dxfId="32" priority="3" stopIfTrue="1">
      <formula>#REF!&lt;&gt;#REF!</formula>
    </cfRule>
  </conditionalFormatting>
  <conditionalFormatting sqref="D2:D31">
    <cfRule type="expression" dxfId="31" priority="2" stopIfTrue="1">
      <formula>#REF!&lt;&gt;#REF!</formula>
    </cfRule>
  </conditionalFormatting>
  <conditionalFormatting sqref="H34">
    <cfRule type="expression" dxfId="30" priority="1" stopIfTrue="1">
      <formula>#REF!&lt;&gt;#REF!</formula>
    </cfRule>
  </conditionalFormatting>
  <dataValidations disablePrompts="1" xWindow="1028" yWindow="258" count="2">
    <dataValidation type="list" allowBlank="1" showInputMessage="1" showErrorMessage="1" errorTitle="ERROR EN EL AÑO" error="El valor ingresado no corresponde con el permitido, seleccione 2017 o 2018.  " promptTitle="SELECCIONE EL AÑO" prompt="_x000a_Seleccione aquí el año correspondiente a la vigencia." sqref="J2" xr:uid="{00000000-0002-0000-0100-000000000000}">
      <formula1>$L$1:$L$2</formula1>
    </dataValidation>
    <dataValidation type="list" allowBlank="1" showInputMessage="1" showErrorMessage="1" errorTitle="ERROR EN EL COEFICIENTE" error="_x000a_Valores permitidos: _x000a_100_x000a_1.000_x000a_10.000_x000a_100.000_x000a_" promptTitle="COEFICIENTE DE MULTIPLICACIÓN" prompt="_x000a_Seleccione el coeficiente de multiplicación para el indicador." sqref="H34" xr:uid="{00000000-0002-0000-0100-000001000000}">
      <formula1>$S$1:$S$4</formula1>
    </dataValidation>
  </dataValidations>
  <printOptions horizontalCentered="1" verticalCentered="1"/>
  <pageMargins left="0" right="0" top="0.59055118110236227" bottom="0.39370078740157483" header="0.31496062992125984" footer="0.31496062992125984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34"/>
  <sheetViews>
    <sheetView showGridLines="0" topLeftCell="B1" workbookViewId="0">
      <selection activeCell="H2" sqref="H2"/>
    </sheetView>
  </sheetViews>
  <sheetFormatPr baseColWidth="10" defaultColWidth="11.453125" defaultRowHeight="14.5" x14ac:dyDescent="0.35"/>
  <cols>
    <col min="1" max="1" width="29.7265625" style="23" bestFit="1" customWidth="1"/>
    <col min="2" max="2" width="11.7265625" style="23" customWidth="1"/>
    <col min="3" max="3" width="12.7265625" style="23" customWidth="1"/>
    <col min="4" max="4" width="13.7265625" style="23" customWidth="1"/>
    <col min="5" max="5" width="25.7265625" style="23" customWidth="1"/>
    <col min="6" max="6" width="12.7265625" style="23" customWidth="1"/>
    <col min="7" max="7" width="6.7265625" style="23" customWidth="1"/>
    <col min="8" max="8" width="10.7265625" style="23" customWidth="1"/>
    <col min="9" max="13" width="10.7265625" style="25" customWidth="1"/>
    <col min="14" max="21" width="11.453125" style="25"/>
    <col min="22" max="16384" width="11.453125" style="23"/>
  </cols>
  <sheetData>
    <row r="1" spans="1:12" ht="39" x14ac:dyDescent="0.35">
      <c r="A1" s="15" t="s">
        <v>0</v>
      </c>
      <c r="B1" s="16" t="s">
        <v>2</v>
      </c>
      <c r="C1" s="10" t="s">
        <v>8</v>
      </c>
      <c r="D1" s="11" t="s">
        <v>5</v>
      </c>
      <c r="E1" s="16" t="s">
        <v>0</v>
      </c>
      <c r="F1" s="10" t="s">
        <v>45</v>
      </c>
      <c r="H1" s="24" t="s">
        <v>95</v>
      </c>
      <c r="K1" s="25">
        <v>2022</v>
      </c>
      <c r="L1" s="26">
        <v>100</v>
      </c>
    </row>
    <row r="2" spans="1:12" ht="15.5" x14ac:dyDescent="0.35">
      <c r="A2" s="18" t="s">
        <v>14</v>
      </c>
      <c r="B2" s="12">
        <v>32</v>
      </c>
      <c r="C2" s="12">
        <f>(IF(A2="MONTERIA",$F$2,IF(A2="AYAPEL",$F$3,IF(A2="BUENAVISTA",$F$4,IF(A2="CANALETE",$F$5,IF(A2="CERETE",$F$6,IF(A2="CHIMA",$F$7,IF(A2="CHINU",$F$8,IF(A2="CIENAGA DE ORO",$F$9,IF(A2="COTORRA",$F$10,IF(A2="LA APARTADA",$F$11,IF(A2="LORICA",$F$12,IF(A2="LOS CORDOBAS",$F$13,IF(A2="MOMIL",$F$14,IF(A2="MONTELIBANO",$F$15,IF(A2="MOÑITOS",$F$16,IF(A2="PLANETA RICA",$F$17,IF(A2="PUEBLO NUEVO",$F$18,IF(A2="PUERTO ESCONDIDO",$F$19,IF(A2="PUERTO LIBERTADOR",$F$20,IF(A2="PURISIMA",$F$21,IF(A2="SAHAGUN",$F$22,IF(A2="SAN ANDRES",$F$23,IF(A2="SAN ANTERO",$F$24,IF(A2="SAN BERNARDO",$F$25,IF(A2="SAN CARLOS",$F$26,IF(A2="SAN JOSE DE URE",$F$27,IF(A2="SAN PELAYO",$F$28,IF(A2="TIERRALTA",$F$29,IF(A2="TUCHIN",$F$30,IF(A2="VALENCIA",$F$31)))))))))))))))))))))))))))))))</f>
        <v>147567</v>
      </c>
      <c r="D2" s="69">
        <f>IFERROR(B2/C2*$F$34,"0")</f>
        <v>21.685065089078183</v>
      </c>
      <c r="E2" s="18" t="s">
        <v>14</v>
      </c>
      <c r="F2" s="12">
        <f>IF($H$2=2022,'POBLACIÓN &lt;18 AÑOS'!E6,'POBLACIÓN &lt;18 AÑOS'!F6)</f>
        <v>147567</v>
      </c>
      <c r="H2" s="22">
        <v>2022</v>
      </c>
      <c r="I2" s="32"/>
      <c r="J2" s="53"/>
      <c r="K2" s="25">
        <v>2023</v>
      </c>
      <c r="L2" s="26">
        <v>1000</v>
      </c>
    </row>
    <row r="3" spans="1:12" ht="15.5" x14ac:dyDescent="0.35">
      <c r="A3" s="18" t="s">
        <v>15</v>
      </c>
      <c r="B3" s="12">
        <v>14</v>
      </c>
      <c r="C3" s="12">
        <f t="shared" ref="C3:C31" si="0">(IF(A3="MONTERIA",$F$2,IF(A3="AYAPEL",$F$3,IF(A3="BUENAVISTA",$F$4,IF(A3="CANALETE",$F$5,IF(A3="CERETE",$F$6,IF(A3="CHIMA",$F$7,IF(A3="CHINU",$F$8,IF(A3="CIENAGA DE ORO",$F$9,IF(A3="COTORRA",$F$10,IF(A3="LA APARTADA",$F$11,IF(A3="LORICA",$F$12,IF(A3="LOS CORDOBAS",$F$13,IF(A3="MOMIL",$F$14,IF(A3="MONTELIBANO",$F$15,IF(A3="MOÑITOS",$F$16,IF(A3="PLANETA RICA",$F$17,IF(A3="PUEBLO NUEVO",$F$18,IF(A3="PUERTO ESCONDIDO",$F$19,IF(A3="PUERTO LIBERTADOR",$F$20,IF(A3="PURISIMA",$F$21,IF(A3="SAHAGUN",$F$22,IF(A3="SAN ANDRES",$F$23,IF(A3="SAN ANTERO",$F$24,IF(A3="SAN BERNARDO",$F$25,IF(A3="SAN CARLOS",$F$26,IF(A3="SAN JOSE DE URE",$F$27,IF(A3="SAN PELAYO",$F$28,IF(A3="TIERRALTA",$F$29,IF(A3="TUCHIN",$F$30,IF(A3="VALENCIA",$F$31)))))))))))))))))))))))))))))))</f>
        <v>17257</v>
      </c>
      <c r="D3" s="69">
        <f t="shared" ref="D3:D31" si="1">IFERROR(B3/C3*$F$34,"0")</f>
        <v>81.126499391551249</v>
      </c>
      <c r="E3" s="18" t="s">
        <v>15</v>
      </c>
      <c r="F3" s="12">
        <f>IF($H$2=2022,'POBLACIÓN &lt;18 AÑOS'!E7,'POBLACIÓN &lt;18 AÑOS'!F7)</f>
        <v>17257</v>
      </c>
      <c r="I3" s="32"/>
      <c r="J3" s="53"/>
      <c r="L3" s="26">
        <v>10000</v>
      </c>
    </row>
    <row r="4" spans="1:12" ht="15.5" x14ac:dyDescent="0.35">
      <c r="A4" s="18" t="s">
        <v>16</v>
      </c>
      <c r="B4" s="12">
        <v>17</v>
      </c>
      <c r="C4" s="12">
        <f t="shared" si="0"/>
        <v>7457</v>
      </c>
      <c r="D4" s="69">
        <f t="shared" si="1"/>
        <v>227.97371597157033</v>
      </c>
      <c r="E4" s="18" t="s">
        <v>16</v>
      </c>
      <c r="F4" s="12">
        <f>IF($H$2=2022,'POBLACIÓN &lt;18 AÑOS'!E8,'POBLACIÓN &lt;18 AÑOS'!F8)</f>
        <v>7457</v>
      </c>
      <c r="I4" s="32"/>
      <c r="J4" s="53"/>
      <c r="L4" s="26">
        <v>100000</v>
      </c>
    </row>
    <row r="5" spans="1:12" ht="15.5" x14ac:dyDescent="0.35">
      <c r="A5" s="18" t="s">
        <v>17</v>
      </c>
      <c r="B5" s="12">
        <v>33</v>
      </c>
      <c r="C5" s="12">
        <f>(IF(A5="MONTERIA",$F$2,IF(A5="AYAPEL",$F$3,IF(A5="BUENAVISTA",$F$4,IF(A5="CANALETE",$F$5,IF(A5="CERETE",$F$6,IF(A5="CHIMA",$F$7,IF(A5="CHINU",$F$8,IF(A5="CIENAGA DE ORO",$F$9,IF(A5="COTORRA",$F$10,IF(A5="LA APARTADA",$F$11,IF(A5="LORICA",$F$12,IF(A5="LOS CORDOBAS",$F$13,IF(A5="MOMIL",$F$14,IF(A5="MONTELIBANO",$F$15,IF(A5="MOÑITOS",$F$16,IF(A5="PLANETA RICA",$F$17,IF(A5="PUEBLO NUEVO",$F$18,IF(A5="PUERTO ESCONDIDO",$F$19,IF(A5="PUERTO LIBERTADOR",$F$20,IF(A5="PURISIMA",$F$21,IF(A5="SAHAGUN",$F$22,IF(A5="SAN ANDRES",$F$23,IF(A5="SAN ANTERO",$F$24,IF(A5="SAN BERNARDO",$F$25,IF(A5="SAN CARLOS",$F$26,IF(A5="SAN JOSE DE URE",$F$27,IF(A5="SAN PELAYO",$F$28,IF(A5="TIERRALTA",$F$29,IF(A5="TUCHIN",$F$30,IF(A5="VALENCIA",$F$31)))))))))))))))))))))))))))))))</f>
        <v>5408</v>
      </c>
      <c r="D5" s="69">
        <f t="shared" si="1"/>
        <v>610.20710059171597</v>
      </c>
      <c r="E5" s="18" t="s">
        <v>17</v>
      </c>
      <c r="F5" s="12">
        <f>IF($H$2=2022,'POBLACIÓN &lt;18 AÑOS'!E9,'POBLACIÓN &lt;18 AÑOS'!F9)</f>
        <v>5408</v>
      </c>
      <c r="I5" s="32"/>
      <c r="J5" s="53"/>
    </row>
    <row r="6" spans="1:12" ht="15.5" x14ac:dyDescent="0.35">
      <c r="A6" s="18" t="s">
        <v>18</v>
      </c>
      <c r="B6" s="12">
        <v>22</v>
      </c>
      <c r="C6" s="12">
        <f t="shared" si="0"/>
        <v>30236</v>
      </c>
      <c r="D6" s="69">
        <f t="shared" si="1"/>
        <v>72.760947215240108</v>
      </c>
      <c r="E6" s="18" t="s">
        <v>18</v>
      </c>
      <c r="F6" s="12">
        <f>IF($H$2=2022,'POBLACIÓN &lt;18 AÑOS'!E10,'POBLACIÓN &lt;18 AÑOS'!F10)</f>
        <v>30236</v>
      </c>
      <c r="I6" s="32"/>
      <c r="J6" s="53"/>
    </row>
    <row r="7" spans="1:12" ht="15.5" x14ac:dyDescent="0.35">
      <c r="A7" s="18" t="s">
        <v>19</v>
      </c>
      <c r="B7" s="12" t="str">
        <f>IF($H$2=2022,'POBLACIÓN &lt;18 AÑOS'!A11,'POBLACIÓN &lt;18 AÑOS'!B11)</f>
        <v>23</v>
      </c>
      <c r="C7" s="12">
        <f t="shared" si="0"/>
        <v>5097</v>
      </c>
      <c r="D7" s="69">
        <f t="shared" si="1"/>
        <v>451.24583088091038</v>
      </c>
      <c r="E7" s="18" t="s">
        <v>19</v>
      </c>
      <c r="F7" s="12">
        <f>IF($H$2=2022,'POBLACIÓN &lt;18 AÑOS'!E11,'POBLACIÓN &lt;18 AÑOS'!F11)</f>
        <v>5097</v>
      </c>
      <c r="I7" s="32"/>
      <c r="J7" s="53"/>
    </row>
    <row r="8" spans="1:12" ht="15.5" x14ac:dyDescent="0.35">
      <c r="A8" s="18" t="s">
        <v>20</v>
      </c>
      <c r="B8" s="12" t="str">
        <f>IF($H$2=2022,'POBLACIÓN &lt;18 AÑOS'!A12,'POBLACIÓN &lt;18 AÑOS'!B12)</f>
        <v>23</v>
      </c>
      <c r="C8" s="12">
        <f t="shared" si="0"/>
        <v>13474</v>
      </c>
      <c r="D8" s="69">
        <f t="shared" si="1"/>
        <v>170.69912423927565</v>
      </c>
      <c r="E8" s="18" t="s">
        <v>20</v>
      </c>
      <c r="F8" s="12">
        <f>IF($H$2=2022,'POBLACIÓN &lt;18 AÑOS'!E12,'POBLACIÓN &lt;18 AÑOS'!F12)</f>
        <v>13474</v>
      </c>
      <c r="I8" s="32"/>
      <c r="J8" s="53"/>
    </row>
    <row r="9" spans="1:12" ht="15.5" x14ac:dyDescent="0.35">
      <c r="A9" s="18" t="s">
        <v>21</v>
      </c>
      <c r="B9" s="12" t="str">
        <f>IF($H$2=2022,'POBLACIÓN &lt;18 AÑOS'!A13,'POBLACIÓN &lt;18 AÑOS'!B13)</f>
        <v>23</v>
      </c>
      <c r="C9" s="12">
        <f>(IF(A9="MONTERIA",$F$2,IF(A9="AYAPEL",$F$3,IF(A9="BUENAVISTA",$F$4,IF(A9="CANALETE",$F$5,IF(A9="CERETE",$F$6,IF(A9="CHIMA",$F$7,IF(A9="CHINU",$F$8,IF(A9="CIENAGA DE ORO",$F$9,IF(A9="COTORRA",$F$10,IF(A9="LA APARTADA",$F$11,IF(A9="LORICA",$F$12,IF(A9="LOS CORDOBAS",$F$13,IF(A9="MOMIL",$F$14,IF(A9="MONTELIBANO",$F$15,IF(A9="MOÑITOS",$F$16,IF(A9="PLANETA RICA",$F$17,IF(A9="PUEBLO NUEVO",$F$18,IF(A9="PUERTO ESCONDIDO",$F$19,IF(A9="PUERTO LIBERTADOR",$F$20,IF(A9="PURISIMA",$F$21,IF(A9="SAHAGUN",$F$22,IF(A9="SAN ANDRES",$F$23,IF(A9="SAN ANTERO",$F$24,IF(A9="SAN BERNARDO",$F$25,IF(A9="SAN CARLOS",$F$26,IF(A9="SAN JOSE DE URE",$F$27,IF(A9="SAN PELAYO",$F$28,IF(A9="TIERRALTA",$F$29,IF(A9="TUCHIN",$F$30,IF(A9="VALENCIA",$F$31)))))))))))))))))))))))))))))))</f>
        <v>18082</v>
      </c>
      <c r="D9" s="69">
        <f t="shared" si="1"/>
        <v>127.19831877004756</v>
      </c>
      <c r="E9" s="18" t="s">
        <v>21</v>
      </c>
      <c r="F9" s="12">
        <f>IF($H$2=2022,'POBLACIÓN &lt;18 AÑOS'!E13,'POBLACIÓN &lt;18 AÑOS'!F13)</f>
        <v>18082</v>
      </c>
      <c r="I9" s="32"/>
      <c r="J9" s="53"/>
    </row>
    <row r="10" spans="1:12" ht="15.5" x14ac:dyDescent="0.35">
      <c r="A10" s="18" t="s">
        <v>22</v>
      </c>
      <c r="B10" s="12" t="str">
        <f>IF($H$2=2022,'POBLACIÓN &lt;18 AÑOS'!A14,'POBLACIÓN &lt;18 AÑOS'!B14)</f>
        <v>23</v>
      </c>
      <c r="C10" s="12">
        <f t="shared" si="0"/>
        <v>5573</v>
      </c>
      <c r="D10" s="69">
        <f t="shared" si="1"/>
        <v>412.70410909743407</v>
      </c>
      <c r="E10" s="18" t="s">
        <v>22</v>
      </c>
      <c r="F10" s="12">
        <f>IF($H$2=2022,'POBLACIÓN &lt;18 AÑOS'!E14,'POBLACIÓN &lt;18 AÑOS'!F14)</f>
        <v>5573</v>
      </c>
      <c r="I10" s="32"/>
      <c r="J10" s="53"/>
    </row>
    <row r="11" spans="1:12" ht="15.5" x14ac:dyDescent="0.35">
      <c r="A11" s="18" t="s">
        <v>23</v>
      </c>
      <c r="B11" s="12" t="str">
        <f>IF($H$2=2022,'POBLACIÓN &lt;18 AÑOS'!A15,'POBLACIÓN &lt;18 AÑOS'!B15)</f>
        <v>23</v>
      </c>
      <c r="C11" s="12">
        <f t="shared" si="0"/>
        <v>5117</v>
      </c>
      <c r="D11" s="69">
        <f t="shared" si="1"/>
        <v>449.48211842876691</v>
      </c>
      <c r="E11" s="18" t="s">
        <v>23</v>
      </c>
      <c r="F11" s="12">
        <f>IF($H$2=2022,'POBLACIÓN &lt;18 AÑOS'!E15,'POBLACIÓN &lt;18 AÑOS'!F15)</f>
        <v>5117</v>
      </c>
      <c r="I11" s="32"/>
      <c r="J11" s="53"/>
    </row>
    <row r="12" spans="1:12" ht="15.5" x14ac:dyDescent="0.35">
      <c r="A12" s="18" t="s">
        <v>24</v>
      </c>
      <c r="B12" s="12" t="str">
        <f>IF($H$2=2022,'POBLACIÓN &lt;18 AÑOS'!A16,'POBLACIÓN &lt;18 AÑOS'!B16)</f>
        <v>23</v>
      </c>
      <c r="C12" s="12">
        <f t="shared" si="0"/>
        <v>34689</v>
      </c>
      <c r="D12" s="69">
        <f t="shared" si="1"/>
        <v>66.303439130560122</v>
      </c>
      <c r="E12" s="18" t="s">
        <v>24</v>
      </c>
      <c r="F12" s="12">
        <f>IF($H$2=2022,'POBLACIÓN &lt;18 AÑOS'!E16,'POBLACIÓN &lt;18 AÑOS'!F16)</f>
        <v>34689</v>
      </c>
      <c r="I12" s="32"/>
      <c r="J12" s="53"/>
    </row>
    <row r="13" spans="1:12" ht="15.5" x14ac:dyDescent="0.35">
      <c r="A13" s="18" t="s">
        <v>25</v>
      </c>
      <c r="B13" s="12" t="str">
        <f>IF($H$2=2022,'POBLACIÓN &lt;18 AÑOS'!A17,'POBLACIÓN &lt;18 AÑOS'!B17)</f>
        <v>23</v>
      </c>
      <c r="C13" s="12">
        <f t="shared" si="0"/>
        <v>6721</v>
      </c>
      <c r="D13" s="69">
        <f t="shared" si="1"/>
        <v>342.21098050885286</v>
      </c>
      <c r="E13" s="18" t="s">
        <v>25</v>
      </c>
      <c r="F13" s="12">
        <f>IF($H$2=2022,'POBLACIÓN &lt;18 AÑOS'!E17,'POBLACIÓN &lt;18 AÑOS'!F17)</f>
        <v>6721</v>
      </c>
      <c r="I13" s="32"/>
      <c r="J13" s="53"/>
    </row>
    <row r="14" spans="1:12" ht="15.5" x14ac:dyDescent="0.35">
      <c r="A14" s="18" t="s">
        <v>26</v>
      </c>
      <c r="B14" s="12" t="str">
        <f>IF($H$2=2022,'POBLACIÓN &lt;18 AÑOS'!A18,'POBLACIÓN &lt;18 AÑOS'!B18)</f>
        <v>23</v>
      </c>
      <c r="C14" s="12">
        <f t="shared" si="0"/>
        <v>5988</v>
      </c>
      <c r="D14" s="69">
        <f t="shared" si="1"/>
        <v>384.10153640614561</v>
      </c>
      <c r="E14" s="18" t="s">
        <v>26</v>
      </c>
      <c r="F14" s="12">
        <f>IF($H$2=2022,'POBLACIÓN &lt;18 AÑOS'!E18,'POBLACIÓN &lt;18 AÑOS'!F18)</f>
        <v>5988</v>
      </c>
      <c r="I14" s="32"/>
      <c r="J14" s="53"/>
    </row>
    <row r="15" spans="1:12" ht="15.5" x14ac:dyDescent="0.35">
      <c r="A15" s="18" t="s">
        <v>27</v>
      </c>
      <c r="B15" s="12" t="str">
        <f>IF($H$2=2022,'POBLACIÓN &lt;18 AÑOS'!A19,'POBLACIÓN &lt;18 AÑOS'!B19)</f>
        <v>23</v>
      </c>
      <c r="C15" s="12">
        <f t="shared" si="0"/>
        <v>30209</v>
      </c>
      <c r="D15" s="69">
        <f t="shared" si="1"/>
        <v>76.136250786189549</v>
      </c>
      <c r="E15" s="18" t="s">
        <v>27</v>
      </c>
      <c r="F15" s="12">
        <f>IF($H$2=2022,'POBLACIÓN &lt;18 AÑOS'!E19,'POBLACIÓN &lt;18 AÑOS'!F19)</f>
        <v>30209</v>
      </c>
      <c r="I15" s="32"/>
      <c r="J15" s="53"/>
    </row>
    <row r="16" spans="1:12" ht="15.5" x14ac:dyDescent="0.35">
      <c r="A16" s="18" t="s">
        <v>28</v>
      </c>
      <c r="B16" s="12" t="str">
        <f>IF($H$2=2022,'POBLACIÓN &lt;18 AÑOS'!A20,'POBLACIÓN &lt;18 AÑOS'!B20)</f>
        <v>23</v>
      </c>
      <c r="C16" s="12">
        <f t="shared" si="0"/>
        <v>10880</v>
      </c>
      <c r="D16" s="69">
        <f t="shared" si="1"/>
        <v>211.39705882352939</v>
      </c>
      <c r="E16" s="18" t="s">
        <v>28</v>
      </c>
      <c r="F16" s="12">
        <f>IF($H$2=2022,'POBLACIÓN &lt;18 AÑOS'!E20,'POBLACIÓN &lt;18 AÑOS'!F20)</f>
        <v>10880</v>
      </c>
      <c r="I16" s="32"/>
      <c r="J16" s="53"/>
    </row>
    <row r="17" spans="1:10" ht="15.5" x14ac:dyDescent="0.35">
      <c r="A17" s="18" t="s">
        <v>29</v>
      </c>
      <c r="B17" s="12" t="str">
        <f>IF($H$2=2022,'POBLACIÓN &lt;18 AÑOS'!A21,'POBLACIÓN &lt;18 AÑOS'!B21)</f>
        <v>23</v>
      </c>
      <c r="C17" s="12">
        <f t="shared" si="0"/>
        <v>20384</v>
      </c>
      <c r="D17" s="69">
        <f t="shared" si="1"/>
        <v>112.83359497645212</v>
      </c>
      <c r="E17" s="18" t="s">
        <v>29</v>
      </c>
      <c r="F17" s="12">
        <f>IF($H$2=2022,'POBLACIÓN &lt;18 AÑOS'!E21,'POBLACIÓN &lt;18 AÑOS'!F21)</f>
        <v>20384</v>
      </c>
      <c r="I17" s="32"/>
      <c r="J17" s="53"/>
    </row>
    <row r="18" spans="1:10" ht="15.5" x14ac:dyDescent="0.35">
      <c r="A18" s="18" t="s">
        <v>30</v>
      </c>
      <c r="B18" s="12" t="str">
        <f>IF($H$2=2022,'POBLACIÓN &lt;18 AÑOS'!A22,'POBLACIÓN &lt;18 AÑOS'!B22)</f>
        <v>23</v>
      </c>
      <c r="C18" s="12">
        <f t="shared" si="0"/>
        <v>12005</v>
      </c>
      <c r="D18" s="69">
        <f t="shared" si="1"/>
        <v>191.5868388171595</v>
      </c>
      <c r="E18" s="18" t="s">
        <v>30</v>
      </c>
      <c r="F18" s="12">
        <f>IF($H$2=2022,'POBLACIÓN &lt;18 AÑOS'!E22,'POBLACIÓN &lt;18 AÑOS'!F22)</f>
        <v>12005</v>
      </c>
      <c r="I18" s="32"/>
      <c r="J18" s="53"/>
    </row>
    <row r="19" spans="1:10" ht="15.5" x14ac:dyDescent="0.35">
      <c r="A19" s="18" t="s">
        <v>31</v>
      </c>
      <c r="B19" s="12" t="str">
        <f>IF($H$2=2022,'POBLACIÓN &lt;18 AÑOS'!A23,'POBLACIÓN &lt;18 AÑOS'!B23)</f>
        <v>23</v>
      </c>
      <c r="C19" s="12">
        <f t="shared" si="0"/>
        <v>8418</v>
      </c>
      <c r="D19" s="69">
        <f t="shared" si="1"/>
        <v>273.22404371584702</v>
      </c>
      <c r="E19" s="18" t="s">
        <v>31</v>
      </c>
      <c r="F19" s="12">
        <f>IF($H$2=2022,'POBLACIÓN &lt;18 AÑOS'!E23,'POBLACIÓN &lt;18 AÑOS'!F23)</f>
        <v>8418</v>
      </c>
      <c r="I19" s="32"/>
      <c r="J19" s="53"/>
    </row>
    <row r="20" spans="1:10" ht="15.5" x14ac:dyDescent="0.35">
      <c r="A20" s="18" t="s">
        <v>32</v>
      </c>
      <c r="B20" s="12" t="str">
        <f>IF($H$2=2022,'POBLACIÓN &lt;18 AÑOS'!A24,'POBLACIÓN &lt;18 AÑOS'!B24)</f>
        <v>23</v>
      </c>
      <c r="C20" s="12">
        <f t="shared" si="0"/>
        <v>17022</v>
      </c>
      <c r="D20" s="69">
        <f t="shared" si="1"/>
        <v>135.11925743155916</v>
      </c>
      <c r="E20" s="18" t="s">
        <v>32</v>
      </c>
      <c r="F20" s="12">
        <f>IF($H$2=2022,'POBLACIÓN &lt;18 AÑOS'!E24,'POBLACIÓN &lt;18 AÑOS'!F24)</f>
        <v>17022</v>
      </c>
      <c r="I20" s="32"/>
      <c r="J20" s="53"/>
    </row>
    <row r="21" spans="1:10" ht="15.5" x14ac:dyDescent="0.35">
      <c r="A21" s="18" t="s">
        <v>33</v>
      </c>
      <c r="B21" s="12" t="str">
        <f>IF($H$2=2022,'POBLACIÓN &lt;18 AÑOS'!A25,'POBLACIÓN &lt;18 AÑOS'!B25)</f>
        <v>23</v>
      </c>
      <c r="C21" s="12">
        <f t="shared" si="0"/>
        <v>5514</v>
      </c>
      <c r="D21" s="69">
        <f t="shared" si="1"/>
        <v>417.12005803409505</v>
      </c>
      <c r="E21" s="18" t="s">
        <v>33</v>
      </c>
      <c r="F21" s="12">
        <f>IF($H$2=2022,'POBLACIÓN &lt;18 AÑOS'!E25,'POBLACIÓN &lt;18 AÑOS'!F25)</f>
        <v>5514</v>
      </c>
      <c r="I21" s="32"/>
      <c r="J21" s="53"/>
    </row>
    <row r="22" spans="1:10" ht="15.5" x14ac:dyDescent="0.35">
      <c r="A22" s="18" t="s">
        <v>34</v>
      </c>
      <c r="B22" s="12" t="str">
        <f>IF($H$2=2022,'POBLACIÓN &lt;18 AÑOS'!A26,'POBLACIÓN &lt;18 AÑOS'!B26)</f>
        <v>23</v>
      </c>
      <c r="C22" s="12">
        <f t="shared" si="0"/>
        <v>32072</v>
      </c>
      <c r="D22" s="69">
        <f t="shared" si="1"/>
        <v>71.713644300324262</v>
      </c>
      <c r="E22" s="18" t="s">
        <v>34</v>
      </c>
      <c r="F22" s="12">
        <f>IF($H$2=2022,'POBLACIÓN &lt;18 AÑOS'!E26,'POBLACIÓN &lt;18 AÑOS'!F26)</f>
        <v>32072</v>
      </c>
      <c r="I22" s="32"/>
      <c r="J22" s="53"/>
    </row>
    <row r="23" spans="1:10" ht="15.5" x14ac:dyDescent="0.35">
      <c r="A23" s="18" t="s">
        <v>44</v>
      </c>
      <c r="B23" s="12" t="str">
        <f>IF($H$2=2022,'POBLACIÓN &lt;18 AÑOS'!A27,'POBLACIÓN &lt;18 AÑOS'!B27)</f>
        <v>23</v>
      </c>
      <c r="C23" s="12">
        <f t="shared" si="0"/>
        <v>17617</v>
      </c>
      <c r="D23" s="69">
        <f t="shared" si="1"/>
        <v>130.55571323153771</v>
      </c>
      <c r="E23" s="18" t="s">
        <v>44</v>
      </c>
      <c r="F23" s="12">
        <f>IF($H$2=2022,'POBLACIÓN &lt;18 AÑOS'!E27,'POBLACIÓN &lt;18 AÑOS'!F27)</f>
        <v>17617</v>
      </c>
      <c r="I23" s="32"/>
      <c r="J23" s="53"/>
    </row>
    <row r="24" spans="1:10" ht="15.5" x14ac:dyDescent="0.35">
      <c r="A24" s="18" t="s">
        <v>36</v>
      </c>
      <c r="B24" s="12" t="str">
        <f>IF($H$2=2022,'POBLACIÓN &lt;18 AÑOS'!A28,'POBLACIÓN &lt;18 AÑOS'!B28)</f>
        <v>23</v>
      </c>
      <c r="C24" s="12">
        <f t="shared" si="0"/>
        <v>11792</v>
      </c>
      <c r="D24" s="69">
        <f t="shared" si="1"/>
        <v>195.04748982360923</v>
      </c>
      <c r="E24" s="18" t="s">
        <v>36</v>
      </c>
      <c r="F24" s="12">
        <f>IF($H$2=2022,'POBLACIÓN &lt;18 AÑOS'!E28,'POBLACIÓN &lt;18 AÑOS'!F28)</f>
        <v>11792</v>
      </c>
      <c r="I24" s="32"/>
      <c r="J24" s="53"/>
    </row>
    <row r="25" spans="1:10" ht="15.5" x14ac:dyDescent="0.35">
      <c r="A25" s="18" t="s">
        <v>37</v>
      </c>
      <c r="B25" s="12" t="str">
        <f>IF($H$2=2022,'POBLACIÓN &lt;18 AÑOS'!A29,'POBLACIÓN &lt;18 AÑOS'!B29)</f>
        <v>23</v>
      </c>
      <c r="C25" s="12">
        <f t="shared" si="0"/>
        <v>12339</v>
      </c>
      <c r="D25" s="69">
        <f t="shared" si="1"/>
        <v>186.4008428559851</v>
      </c>
      <c r="E25" s="18" t="s">
        <v>37</v>
      </c>
      <c r="F25" s="12">
        <f>IF($H$2=2022,'POBLACIÓN &lt;18 AÑOS'!E29,'POBLACIÓN &lt;18 AÑOS'!F29)</f>
        <v>12339</v>
      </c>
      <c r="I25" s="32"/>
      <c r="J25" s="53"/>
    </row>
    <row r="26" spans="1:10" ht="15.5" x14ac:dyDescent="0.35">
      <c r="A26" s="18" t="s">
        <v>38</v>
      </c>
      <c r="B26" s="12" t="str">
        <f>IF($H$2=2022,'POBLACIÓN &lt;18 AÑOS'!A30,'POBLACIÓN &lt;18 AÑOS'!B30)</f>
        <v>23</v>
      </c>
      <c r="C26" s="12">
        <f t="shared" si="0"/>
        <v>8731</v>
      </c>
      <c r="D26" s="69">
        <f t="shared" si="1"/>
        <v>263.42916046271904</v>
      </c>
      <c r="E26" s="18" t="s">
        <v>38</v>
      </c>
      <c r="F26" s="12">
        <f>IF($H$2=2022,'POBLACIÓN &lt;18 AÑOS'!E30,'POBLACIÓN &lt;18 AÑOS'!F30)</f>
        <v>8731</v>
      </c>
      <c r="I26" s="32"/>
      <c r="J26" s="53"/>
    </row>
    <row r="27" spans="1:10" ht="15.5" x14ac:dyDescent="0.35">
      <c r="A27" s="18" t="s">
        <v>39</v>
      </c>
      <c r="B27" s="12" t="str">
        <f>IF($H$2=2022,'POBLACIÓN &lt;18 AÑOS'!A31,'POBLACIÓN &lt;18 AÑOS'!B31)</f>
        <v>23</v>
      </c>
      <c r="C27" s="12">
        <f t="shared" si="0"/>
        <v>5701</v>
      </c>
      <c r="D27" s="69">
        <f t="shared" si="1"/>
        <v>403.43799333450272</v>
      </c>
      <c r="E27" s="18" t="s">
        <v>39</v>
      </c>
      <c r="F27" s="12">
        <f>IF($H$2=2022,'POBLACIÓN &lt;18 AÑOS'!E31,'POBLACIÓN &lt;18 AÑOS'!F31)</f>
        <v>5701</v>
      </c>
      <c r="I27" s="32"/>
      <c r="J27" s="53"/>
    </row>
    <row r="28" spans="1:10" ht="15.5" x14ac:dyDescent="0.35">
      <c r="A28" s="18" t="s">
        <v>40</v>
      </c>
      <c r="B28" s="12" t="str">
        <f>IF($H$2=2022,'POBLACIÓN &lt;18 AÑOS'!A32,'POBLACIÓN &lt;18 AÑOS'!B32)</f>
        <v>23</v>
      </c>
      <c r="C28" s="12">
        <f t="shared" si="0"/>
        <v>14590</v>
      </c>
      <c r="D28" s="69">
        <f t="shared" si="1"/>
        <v>157.64222069910898</v>
      </c>
      <c r="E28" s="18" t="s">
        <v>40</v>
      </c>
      <c r="F28" s="12">
        <f>IF($H$2=2022,'POBLACIÓN &lt;18 AÑOS'!E32,'POBLACIÓN &lt;18 AÑOS'!F32)</f>
        <v>14590</v>
      </c>
      <c r="I28" s="32"/>
      <c r="J28" s="53"/>
    </row>
    <row r="29" spans="1:10" ht="15.5" x14ac:dyDescent="0.35">
      <c r="A29" s="18" t="s">
        <v>41</v>
      </c>
      <c r="B29" s="12" t="str">
        <f>IF($H$2=2022,'POBLACIÓN &lt;18 AÑOS'!A33,'POBLACIÓN &lt;18 AÑOS'!B33)</f>
        <v>23</v>
      </c>
      <c r="C29" s="12">
        <f t="shared" si="0"/>
        <v>37676</v>
      </c>
      <c r="D29" s="69">
        <f t="shared" si="1"/>
        <v>61.046820256927489</v>
      </c>
      <c r="E29" s="18" t="s">
        <v>41</v>
      </c>
      <c r="F29" s="12">
        <f>IF($H$2=2022,'POBLACIÓN &lt;18 AÑOS'!E33,'POBLACIÓN &lt;18 AÑOS'!F33)</f>
        <v>37676</v>
      </c>
      <c r="I29" s="32"/>
      <c r="J29" s="53"/>
    </row>
    <row r="30" spans="1:10" ht="15.5" x14ac:dyDescent="0.35">
      <c r="A30" s="18" t="s">
        <v>42</v>
      </c>
      <c r="B30" s="12" t="str">
        <f>IF($H$2=2022,'POBLACIÓN &lt;18 AÑOS'!A34,'POBLACIÓN &lt;18 AÑOS'!B34)</f>
        <v>23</v>
      </c>
      <c r="C30" s="12">
        <f t="shared" si="0"/>
        <v>22878</v>
      </c>
      <c r="D30" s="69">
        <f t="shared" si="1"/>
        <v>100.53326339715009</v>
      </c>
      <c r="E30" s="18" t="s">
        <v>42</v>
      </c>
      <c r="F30" s="12">
        <f>IF($H$2=2022,'POBLACIÓN &lt;18 AÑOS'!E34,'POBLACIÓN &lt;18 AÑOS'!F34)</f>
        <v>22878</v>
      </c>
      <c r="I30" s="32"/>
      <c r="J30" s="53"/>
    </row>
    <row r="31" spans="1:10" ht="15.5" x14ac:dyDescent="0.35">
      <c r="A31" s="18" t="s">
        <v>43</v>
      </c>
      <c r="B31" s="12" t="str">
        <f>IF($H$2=2022,'POBLACIÓN &lt;18 AÑOS'!A35,'POBLACIÓN &lt;18 AÑOS'!B35)</f>
        <v>23</v>
      </c>
      <c r="C31" s="12">
        <f t="shared" si="0"/>
        <v>12311</v>
      </c>
      <c r="D31" s="69">
        <f t="shared" si="1"/>
        <v>186.82479083746244</v>
      </c>
      <c r="E31" s="18" t="s">
        <v>43</v>
      </c>
      <c r="F31" s="12">
        <f>IF($H$2=2022,'POBLACIÓN &lt;18 AÑOS'!E35,'POBLACIÓN &lt;18 AÑOS'!F35)</f>
        <v>12311</v>
      </c>
      <c r="I31" s="32"/>
      <c r="J31" s="53"/>
    </row>
    <row r="32" spans="1:10" ht="15.5" x14ac:dyDescent="0.35">
      <c r="A32" s="14" t="s">
        <v>1</v>
      </c>
      <c r="B32" s="13">
        <f>SUM(B2:B31)</f>
        <v>118</v>
      </c>
      <c r="C32" s="13">
        <f>F32</f>
        <v>582805</v>
      </c>
      <c r="D32" s="56">
        <f>B32/C32*$F$34</f>
        <v>20.246909343605495</v>
      </c>
      <c r="E32" s="14" t="s">
        <v>1</v>
      </c>
      <c r="F32" s="13">
        <f>SUM(F2:F31)</f>
        <v>582805</v>
      </c>
      <c r="I32" s="53"/>
      <c r="J32" s="53"/>
    </row>
    <row r="34" spans="1:6" ht="15.5" x14ac:dyDescent="0.35">
      <c r="A34" s="101" t="s">
        <v>54</v>
      </c>
      <c r="B34" s="102"/>
      <c r="C34" s="102"/>
      <c r="D34" s="102"/>
      <c r="E34" s="103"/>
      <c r="F34" s="21">
        <v>100000</v>
      </c>
    </row>
  </sheetData>
  <mergeCells count="1">
    <mergeCell ref="A34:E34"/>
  </mergeCells>
  <conditionalFormatting sqref="A32:C32 F2:F32 C2:C31">
    <cfRule type="expression" dxfId="29" priority="4" stopIfTrue="1">
      <formula>#REF!&lt;&gt;#REF!</formula>
    </cfRule>
  </conditionalFormatting>
  <conditionalFormatting sqref="E32">
    <cfRule type="expression" dxfId="28" priority="3" stopIfTrue="1">
      <formula>#REF!&lt;&gt;#REF!</formula>
    </cfRule>
  </conditionalFormatting>
  <conditionalFormatting sqref="F34">
    <cfRule type="expression" dxfId="27" priority="2" stopIfTrue="1">
      <formula>#REF!&lt;&gt;#REF!</formula>
    </cfRule>
  </conditionalFormatting>
  <conditionalFormatting sqref="B2:B31">
    <cfRule type="expression" dxfId="26" priority="1" stopIfTrue="1">
      <formula>#REF!&lt;&gt;#REF!</formula>
    </cfRule>
  </conditionalFormatting>
  <dataValidations count="2">
    <dataValidation type="list" allowBlank="1" showInputMessage="1" showErrorMessage="1" errorTitle="ERROR EN EL AÑO" error="El valor ingresado no corresponde con el permitido, seleccione 2017 o 2018.  " promptTitle="SELECCIONE EL AÑO" prompt="_x000a_Seleccione aquí el año correspondiente a la vigencia." sqref="H2" xr:uid="{00000000-0002-0000-0200-000000000000}">
      <formula1>$K$1:$K$2</formula1>
    </dataValidation>
    <dataValidation type="list" allowBlank="1" showInputMessage="1" showErrorMessage="1" errorTitle="ERROR EN EL COEFICIENTE" error="_x000a_Valores permitidos: _x000a_100_x000a_1.000_x000a_10.000_x000a_100.000_x000a_" promptTitle="COEFICIENTE DE MULTIPLICACIÓN" prompt="_x000a_Seleccione el coeficiente de multiplicación para el indicador." sqref="F34" xr:uid="{00000000-0002-0000-0200-000001000000}">
      <formula1>$L$1:$L$4</formula1>
    </dataValidation>
  </dataValidations>
  <printOptions horizontalCentered="1" verticalCentered="1"/>
  <pageMargins left="0.39370078740157483" right="0" top="0.39370078740157483" bottom="0.19685039370078741" header="0.31496062992125984" footer="0.31496062992125984"/>
  <pageSetup scale="8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/>
  <dimension ref="A1:U34"/>
  <sheetViews>
    <sheetView showGridLines="0" topLeftCell="A22" workbookViewId="0">
      <selection activeCell="A17" sqref="A17"/>
    </sheetView>
  </sheetViews>
  <sheetFormatPr baseColWidth="10" defaultColWidth="11.453125" defaultRowHeight="14.5" x14ac:dyDescent="0.35"/>
  <cols>
    <col min="1" max="1" width="29.7265625" style="23" bestFit="1" customWidth="1"/>
    <col min="2" max="2" width="11.7265625" style="23" customWidth="1"/>
    <col min="3" max="3" width="12.7265625" style="23" customWidth="1"/>
    <col min="4" max="4" width="13.7265625" style="23" customWidth="1"/>
    <col min="5" max="5" width="25.7265625" style="23" customWidth="1"/>
    <col min="6" max="6" width="12.7265625" style="23" customWidth="1"/>
    <col min="7" max="7" width="6.7265625" style="23" customWidth="1"/>
    <col min="8" max="8" width="10.7265625" style="23" customWidth="1"/>
    <col min="9" max="13" width="10.7265625" style="25" customWidth="1"/>
    <col min="14" max="15" width="11.453125" style="25"/>
    <col min="16" max="19" width="11.453125" style="23"/>
    <col min="20" max="21" width="11.453125" style="25"/>
    <col min="22" max="16384" width="11.453125" style="23"/>
  </cols>
  <sheetData>
    <row r="1" spans="1:12" ht="39" x14ac:dyDescent="0.35">
      <c r="A1" s="15" t="s">
        <v>0</v>
      </c>
      <c r="B1" s="16" t="s">
        <v>2</v>
      </c>
      <c r="C1" s="10" t="s">
        <v>8</v>
      </c>
      <c r="D1" s="11" t="s">
        <v>5</v>
      </c>
      <c r="E1" s="16" t="s">
        <v>0</v>
      </c>
      <c r="F1" s="10" t="s">
        <v>45</v>
      </c>
      <c r="H1" s="24" t="s">
        <v>95</v>
      </c>
      <c r="K1" s="25">
        <v>2022</v>
      </c>
      <c r="L1" s="26">
        <v>100</v>
      </c>
    </row>
    <row r="2" spans="1:12" ht="15.5" x14ac:dyDescent="0.35">
      <c r="A2" s="18" t="s">
        <v>14</v>
      </c>
      <c r="B2" s="12" t="str">
        <f>IF($H$2=2022,'POBLACIÓN &lt;5 AÑOS'!A6,'POBLACIÓN &lt;5 AÑOS'!B6)</f>
        <v>23</v>
      </c>
      <c r="C2" s="12">
        <v>10</v>
      </c>
      <c r="D2" s="69">
        <f>IFERROR(B2/C2*$F$34,"0")</f>
        <v>229999.99999999997</v>
      </c>
      <c r="E2" s="18" t="s">
        <v>14</v>
      </c>
      <c r="F2" s="12">
        <f>IF($H$2=2022,'POBLACIÓN &lt;5 AÑOS'!E6,'POBLACIÓN &lt;5 AÑOS'!F6)</f>
        <v>41183</v>
      </c>
      <c r="H2" s="22">
        <v>2022</v>
      </c>
      <c r="I2" s="32"/>
      <c r="J2" s="53"/>
      <c r="K2" s="25">
        <v>2023</v>
      </c>
      <c r="L2" s="26">
        <v>1000</v>
      </c>
    </row>
    <row r="3" spans="1:12" ht="15.5" x14ac:dyDescent="0.35">
      <c r="A3" s="18" t="s">
        <v>15</v>
      </c>
      <c r="B3" s="12" t="str">
        <f>IF($H$2=2022,'POBLACIÓN &lt;5 AÑOS'!A7,'POBLACIÓN &lt;5 AÑOS'!B7)</f>
        <v>23</v>
      </c>
      <c r="C3" s="12">
        <v>23</v>
      </c>
      <c r="D3" s="69">
        <f t="shared" ref="D3:D31" si="0">IFERROR(B3/C3*$F$34,"0")</f>
        <v>100000</v>
      </c>
      <c r="E3" s="18" t="s">
        <v>15</v>
      </c>
      <c r="F3" s="12">
        <f>IF($H$2=2022,'POBLACIÓN &lt;5 AÑOS'!E7,'POBLACIÓN &lt;5 AÑOS'!F7)</f>
        <v>4811</v>
      </c>
      <c r="I3" s="32"/>
      <c r="J3" s="53"/>
      <c r="L3" s="26">
        <v>10000</v>
      </c>
    </row>
    <row r="4" spans="1:12" ht="15.5" x14ac:dyDescent="0.35">
      <c r="A4" s="18" t="s">
        <v>16</v>
      </c>
      <c r="B4" s="12" t="str">
        <f>IF($H$2=2022,'POBLACIÓN &lt;5 AÑOS'!A8,'POBLACIÓN &lt;5 AÑOS'!B8)</f>
        <v>23</v>
      </c>
      <c r="C4" s="12">
        <v>43</v>
      </c>
      <c r="D4" s="69">
        <f t="shared" si="0"/>
        <v>53488.372093023252</v>
      </c>
      <c r="E4" s="18" t="s">
        <v>16</v>
      </c>
      <c r="F4" s="12">
        <f>IF($H$2=2022,'POBLACIÓN &lt;5 AÑOS'!E8,'POBLACIÓN &lt;5 AÑOS'!F8)</f>
        <v>1990</v>
      </c>
      <c r="I4" s="32"/>
      <c r="J4" s="53"/>
      <c r="L4" s="26">
        <v>100000</v>
      </c>
    </row>
    <row r="5" spans="1:12" ht="15.5" x14ac:dyDescent="0.35">
      <c r="A5" s="18" t="s">
        <v>17</v>
      </c>
      <c r="B5" s="12" t="str">
        <f>IF($H$2=2022,'POBLACIÓN &lt;5 AÑOS'!A9,'POBLACIÓN &lt;5 AÑOS'!B9)</f>
        <v>23</v>
      </c>
      <c r="C5" s="12">
        <v>54</v>
      </c>
      <c r="D5" s="69">
        <f t="shared" si="0"/>
        <v>42592.592592592591</v>
      </c>
      <c r="E5" s="18" t="s">
        <v>17</v>
      </c>
      <c r="F5" s="12">
        <f>IF($H$2=2022,'POBLACIÓN &lt;5 AÑOS'!E9,'POBLACIÓN &lt;5 AÑOS'!F9)</f>
        <v>1436</v>
      </c>
      <c r="I5" s="32"/>
      <c r="J5" s="53"/>
    </row>
    <row r="6" spans="1:12" ht="15.5" x14ac:dyDescent="0.35">
      <c r="A6" s="18" t="s">
        <v>18</v>
      </c>
      <c r="B6" s="12" t="str">
        <f>IF($H$2=2022,'POBLACIÓN &lt;5 AÑOS'!A10,'POBLACIÓN &lt;5 AÑOS'!B10)</f>
        <v>23</v>
      </c>
      <c r="C6" s="12">
        <v>65</v>
      </c>
      <c r="D6" s="69">
        <f t="shared" si="0"/>
        <v>35384.61538461539</v>
      </c>
      <c r="E6" s="18" t="s">
        <v>18</v>
      </c>
      <c r="F6" s="12">
        <f>IF($H$2=2022,'POBLACIÓN &lt;5 AÑOS'!E10,'POBLACIÓN &lt;5 AÑOS'!F10)</f>
        <v>8355</v>
      </c>
      <c r="I6" s="32"/>
      <c r="J6" s="53"/>
    </row>
    <row r="7" spans="1:12" ht="15.5" x14ac:dyDescent="0.35">
      <c r="A7" s="18" t="s">
        <v>19</v>
      </c>
      <c r="B7" s="12" t="str">
        <f>IF($H$2=2022,'POBLACIÓN &lt;5 AÑOS'!A11,'POBLACIÓN &lt;5 AÑOS'!B11)</f>
        <v>23</v>
      </c>
      <c r="C7" s="12">
        <v>76</v>
      </c>
      <c r="D7" s="69">
        <f t="shared" si="0"/>
        <v>30263.157894736843</v>
      </c>
      <c r="E7" s="18" t="s">
        <v>19</v>
      </c>
      <c r="F7" s="12">
        <f>IF($H$2=2022,'POBLACIÓN &lt;5 AÑOS'!E11,'POBLACIÓN &lt;5 AÑOS'!F11)</f>
        <v>1312</v>
      </c>
      <c r="I7" s="32"/>
      <c r="J7" s="53"/>
    </row>
    <row r="8" spans="1:12" ht="15.5" x14ac:dyDescent="0.35">
      <c r="A8" s="18" t="s">
        <v>20</v>
      </c>
      <c r="B8" s="12" t="str">
        <f>IF($H$2=2022,'POBLACIÓN &lt;5 AÑOS'!A12,'POBLACIÓN &lt;5 AÑOS'!B12)</f>
        <v>23</v>
      </c>
      <c r="C8" s="12">
        <v>23</v>
      </c>
      <c r="D8" s="69">
        <f t="shared" si="0"/>
        <v>100000</v>
      </c>
      <c r="E8" s="18" t="s">
        <v>20</v>
      </c>
      <c r="F8" s="12">
        <f>IF($H$2=2022,'POBLACIÓN &lt;5 AÑOS'!E12,'POBLACIÓN &lt;5 AÑOS'!F12)</f>
        <v>3725</v>
      </c>
      <c r="I8" s="32"/>
      <c r="J8" s="53"/>
    </row>
    <row r="9" spans="1:12" ht="15.5" x14ac:dyDescent="0.35">
      <c r="A9" s="18" t="s">
        <v>21</v>
      </c>
      <c r="B9" s="12" t="str">
        <f>IF($H$2=2022,'POBLACIÓN &lt;5 AÑOS'!A13,'POBLACIÓN &lt;5 AÑOS'!B13)</f>
        <v>23</v>
      </c>
      <c r="C9" s="12">
        <v>34</v>
      </c>
      <c r="D9" s="69">
        <f t="shared" si="0"/>
        <v>67647.058823529413</v>
      </c>
      <c r="E9" s="18" t="s">
        <v>21</v>
      </c>
      <c r="F9" s="12">
        <f>IF($H$2=2022,'POBLACIÓN &lt;5 AÑOS'!E13,'POBLACIÓN &lt;5 AÑOS'!F13)</f>
        <v>4849</v>
      </c>
      <c r="I9" s="32"/>
      <c r="J9" s="53"/>
    </row>
    <row r="10" spans="1:12" ht="15.5" x14ac:dyDescent="0.35">
      <c r="A10" s="18" t="s">
        <v>22</v>
      </c>
      <c r="B10" s="12" t="str">
        <f>IF($H$2=2022,'POBLACIÓN &lt;5 AÑOS'!A14,'POBLACIÓN &lt;5 AÑOS'!B14)</f>
        <v>23</v>
      </c>
      <c r="C10" s="12">
        <v>23</v>
      </c>
      <c r="D10" s="69">
        <f t="shared" si="0"/>
        <v>100000</v>
      </c>
      <c r="E10" s="18" t="s">
        <v>22</v>
      </c>
      <c r="F10" s="12">
        <f>IF($H$2=2022,'POBLACIÓN &lt;5 AÑOS'!E14,'POBLACIÓN &lt;5 AÑOS'!F14)</f>
        <v>1502</v>
      </c>
      <c r="I10" s="32"/>
      <c r="J10" s="53"/>
    </row>
    <row r="11" spans="1:12" ht="15.5" x14ac:dyDescent="0.35">
      <c r="A11" s="18" t="s">
        <v>23</v>
      </c>
      <c r="B11" s="12" t="str">
        <f>IF($H$2=2022,'POBLACIÓN &lt;5 AÑOS'!A15,'POBLACIÓN &lt;5 AÑOS'!B15)</f>
        <v>23</v>
      </c>
      <c r="C11" s="12">
        <v>43</v>
      </c>
      <c r="D11" s="69">
        <f t="shared" si="0"/>
        <v>53488.372093023252</v>
      </c>
      <c r="E11" s="18" t="s">
        <v>23</v>
      </c>
      <c r="F11" s="12">
        <f>IF($H$2=2022,'POBLACIÓN &lt;5 AÑOS'!E15,'POBLACIÓN &lt;5 AÑOS'!F15)</f>
        <v>1427</v>
      </c>
      <c r="I11" s="32"/>
      <c r="J11" s="53"/>
    </row>
    <row r="12" spans="1:12" ht="15.5" x14ac:dyDescent="0.35">
      <c r="A12" s="18" t="s">
        <v>24</v>
      </c>
      <c r="B12" s="12" t="str">
        <f>IF($H$2=2022,'POBLACIÓN &lt;5 AÑOS'!A16,'POBLACIÓN &lt;5 AÑOS'!B16)</f>
        <v>23</v>
      </c>
      <c r="C12" s="12">
        <v>54</v>
      </c>
      <c r="D12" s="69">
        <f t="shared" si="0"/>
        <v>42592.592592592591</v>
      </c>
      <c r="E12" s="18" t="s">
        <v>24</v>
      </c>
      <c r="F12" s="12">
        <f>IF($H$2=2022,'POBLACIÓN &lt;5 AÑOS'!E16,'POBLACIÓN &lt;5 AÑOS'!F16)</f>
        <v>9595</v>
      </c>
      <c r="I12" s="32"/>
      <c r="J12" s="53"/>
    </row>
    <row r="13" spans="1:12" ht="15.5" x14ac:dyDescent="0.35">
      <c r="A13" s="18" t="s">
        <v>25</v>
      </c>
      <c r="B13" s="12" t="str">
        <f>IF($H$2=2022,'POBLACIÓN &lt;5 AÑOS'!A17,'POBLACIÓN &lt;5 AÑOS'!B17)</f>
        <v>23</v>
      </c>
      <c r="C13" s="12">
        <v>23</v>
      </c>
      <c r="D13" s="69">
        <f t="shared" si="0"/>
        <v>100000</v>
      </c>
      <c r="E13" s="18" t="s">
        <v>25</v>
      </c>
      <c r="F13" s="12">
        <f>IF($H$2=2022,'POBLACIÓN &lt;5 AÑOS'!E17,'POBLACIÓN &lt;5 AÑOS'!F17)</f>
        <v>1804</v>
      </c>
      <c r="I13" s="32"/>
      <c r="J13" s="53"/>
    </row>
    <row r="14" spans="1:12" ht="15.5" x14ac:dyDescent="0.35">
      <c r="A14" s="18" t="s">
        <v>26</v>
      </c>
      <c r="B14" s="12" t="str">
        <f>IF($H$2=2022,'POBLACIÓN &lt;5 AÑOS'!A18,'POBLACIÓN &lt;5 AÑOS'!B18)</f>
        <v>23</v>
      </c>
      <c r="C14" s="12">
        <v>12</v>
      </c>
      <c r="D14" s="69">
        <f t="shared" si="0"/>
        <v>191666.66666666669</v>
      </c>
      <c r="E14" s="18" t="s">
        <v>26</v>
      </c>
      <c r="F14" s="12">
        <f>IF($H$2=2022,'POBLACIÓN &lt;5 AÑOS'!E18,'POBLACIÓN &lt;5 AÑOS'!F18)</f>
        <v>1555</v>
      </c>
      <c r="I14" s="32"/>
      <c r="J14" s="53"/>
    </row>
    <row r="15" spans="1:12" ht="15.5" x14ac:dyDescent="0.35">
      <c r="A15" s="18" t="s">
        <v>27</v>
      </c>
      <c r="B15" s="12" t="str">
        <f>IF($H$2=2022,'POBLACIÓN &lt;5 AÑOS'!A19,'POBLACIÓN &lt;5 AÑOS'!B19)</f>
        <v>23</v>
      </c>
      <c r="C15" s="12">
        <v>43</v>
      </c>
      <c r="D15" s="69">
        <f t="shared" si="0"/>
        <v>53488.372093023252</v>
      </c>
      <c r="E15" s="18" t="s">
        <v>27</v>
      </c>
      <c r="F15" s="12">
        <f>IF($H$2=2022,'POBLACIÓN &lt;5 AÑOS'!E19,'POBLACIÓN &lt;5 AÑOS'!F19)</f>
        <v>8309</v>
      </c>
      <c r="I15" s="32"/>
      <c r="J15" s="53"/>
    </row>
    <row r="16" spans="1:12" ht="15.5" x14ac:dyDescent="0.35">
      <c r="A16" s="18" t="s">
        <v>28</v>
      </c>
      <c r="B16" s="12" t="str">
        <f>IF($H$2=2022,'POBLACIÓN &lt;5 AÑOS'!A20,'POBLACIÓN &lt;5 AÑOS'!B20)</f>
        <v>23</v>
      </c>
      <c r="C16" s="12">
        <v>5</v>
      </c>
      <c r="D16" s="69">
        <f t="shared" si="0"/>
        <v>459999.99999999994</v>
      </c>
      <c r="E16" s="18" t="s">
        <v>28</v>
      </c>
      <c r="F16" s="12">
        <f>IF($H$2=2022,'POBLACIÓN &lt;5 AÑOS'!E20,'POBLACIÓN &lt;5 AÑOS'!F20)</f>
        <v>2879</v>
      </c>
      <c r="I16" s="32"/>
      <c r="J16" s="53"/>
    </row>
    <row r="17" spans="1:10" ht="15.5" x14ac:dyDescent="0.35">
      <c r="A17" s="18" t="s">
        <v>29</v>
      </c>
      <c r="B17" s="12" t="str">
        <f>IF($H$2=2022,'POBLACIÓN &lt;5 AÑOS'!A21,'POBLACIÓN &lt;5 AÑOS'!B21)</f>
        <v>23</v>
      </c>
      <c r="C17" s="12">
        <v>6</v>
      </c>
      <c r="D17" s="69">
        <f t="shared" si="0"/>
        <v>383333.33333333337</v>
      </c>
      <c r="E17" s="18" t="s">
        <v>29</v>
      </c>
      <c r="F17" s="12">
        <f>IF($H$2=2022,'POBLACIÓN &lt;5 AÑOS'!E21,'POBLACIÓN &lt;5 AÑOS'!F21)</f>
        <v>5449</v>
      </c>
      <c r="I17" s="32"/>
      <c r="J17" s="53"/>
    </row>
    <row r="18" spans="1:10" ht="15.5" x14ac:dyDescent="0.35">
      <c r="A18" s="18" t="s">
        <v>30</v>
      </c>
      <c r="B18" s="12" t="str">
        <f>IF($H$2=2022,'POBLACIÓN &lt;5 AÑOS'!A22,'POBLACIÓN &lt;5 AÑOS'!B22)</f>
        <v>23</v>
      </c>
      <c r="C18" s="12">
        <v>8</v>
      </c>
      <c r="D18" s="69">
        <f t="shared" si="0"/>
        <v>287500</v>
      </c>
      <c r="E18" s="18" t="s">
        <v>30</v>
      </c>
      <c r="F18" s="12">
        <f>IF($H$2=2022,'POBLACIÓN &lt;5 AÑOS'!E22,'POBLACIÓN &lt;5 AÑOS'!F22)</f>
        <v>3241</v>
      </c>
      <c r="I18" s="32"/>
      <c r="J18" s="53"/>
    </row>
    <row r="19" spans="1:10" ht="15.5" x14ac:dyDescent="0.35">
      <c r="A19" s="18" t="s">
        <v>31</v>
      </c>
      <c r="B19" s="12" t="str">
        <f>IF($H$2=2022,'POBLACIÓN &lt;5 AÑOS'!A23,'POBLACIÓN &lt;5 AÑOS'!B23)</f>
        <v>23</v>
      </c>
      <c r="C19" s="12">
        <v>78</v>
      </c>
      <c r="D19" s="69">
        <f t="shared" si="0"/>
        <v>29487.179487179488</v>
      </c>
      <c r="E19" s="18" t="s">
        <v>31</v>
      </c>
      <c r="F19" s="12">
        <f>IF($H$2=2022,'POBLACIÓN &lt;5 AÑOS'!E23,'POBLACIÓN &lt;5 AÑOS'!F23)</f>
        <v>2200</v>
      </c>
      <c r="I19" s="32"/>
      <c r="J19" s="53"/>
    </row>
    <row r="20" spans="1:10" ht="15.5" x14ac:dyDescent="0.35">
      <c r="A20" s="18" t="s">
        <v>32</v>
      </c>
      <c r="B20" s="12" t="str">
        <f>IF($H$2=2022,'POBLACIÓN &lt;5 AÑOS'!A24,'POBLACIÓN &lt;5 AÑOS'!B24)</f>
        <v>23</v>
      </c>
      <c r="C20" s="12">
        <v>98</v>
      </c>
      <c r="D20" s="69">
        <f t="shared" si="0"/>
        <v>23469.387755102041</v>
      </c>
      <c r="E20" s="18" t="s">
        <v>32</v>
      </c>
      <c r="F20" s="12">
        <f>IF($H$2=2022,'POBLACIÓN &lt;5 AÑOS'!E24,'POBLACIÓN &lt;5 AÑOS'!F24)</f>
        <v>4973</v>
      </c>
      <c r="I20" s="32"/>
      <c r="J20" s="53"/>
    </row>
    <row r="21" spans="1:10" ht="15.5" x14ac:dyDescent="0.35">
      <c r="A21" s="18" t="s">
        <v>33</v>
      </c>
      <c r="B21" s="12" t="str">
        <f>IF($H$2=2022,'POBLACIÓN &lt;5 AÑOS'!A25,'POBLACIÓN &lt;5 AÑOS'!B25)</f>
        <v>23</v>
      </c>
      <c r="C21" s="12">
        <v>23</v>
      </c>
      <c r="D21" s="69">
        <f t="shared" si="0"/>
        <v>100000</v>
      </c>
      <c r="E21" s="18" t="s">
        <v>33</v>
      </c>
      <c r="F21" s="12">
        <f>IF($H$2=2022,'POBLACIÓN &lt;5 AÑOS'!E25,'POBLACIÓN &lt;5 AÑOS'!F25)</f>
        <v>1564</v>
      </c>
      <c r="I21" s="32"/>
      <c r="J21" s="53"/>
    </row>
    <row r="22" spans="1:10" ht="15.5" x14ac:dyDescent="0.35">
      <c r="A22" s="18" t="s">
        <v>34</v>
      </c>
      <c r="B22" s="12" t="str">
        <f>IF($H$2=2022,'POBLACIÓN &lt;5 AÑOS'!A26,'POBLACIÓN &lt;5 AÑOS'!B26)</f>
        <v>23</v>
      </c>
      <c r="C22" s="12">
        <v>24</v>
      </c>
      <c r="D22" s="69">
        <f t="shared" si="0"/>
        <v>95833.333333333343</v>
      </c>
      <c r="E22" s="18" t="s">
        <v>34</v>
      </c>
      <c r="F22" s="12">
        <f>IF($H$2=2022,'POBLACIÓN &lt;5 AÑOS'!E26,'POBLACIÓN &lt;5 AÑOS'!F26)</f>
        <v>8624</v>
      </c>
      <c r="I22" s="32"/>
      <c r="J22" s="53"/>
    </row>
    <row r="23" spans="1:10" ht="15.5" x14ac:dyDescent="0.35">
      <c r="A23" s="18" t="s">
        <v>44</v>
      </c>
      <c r="B23" s="12" t="str">
        <f>IF($H$2=2022,'POBLACIÓN &lt;5 AÑOS'!A27,'POBLACIÓN &lt;5 AÑOS'!B27)</f>
        <v>23</v>
      </c>
      <c r="C23" s="12">
        <v>25</v>
      </c>
      <c r="D23" s="69">
        <f t="shared" si="0"/>
        <v>92000</v>
      </c>
      <c r="E23" s="18" t="s">
        <v>44</v>
      </c>
      <c r="F23" s="12">
        <f>IF($H$2=2022,'POBLACIÓN &lt;5 AÑOS'!E27,'POBLACIÓN &lt;5 AÑOS'!F27)</f>
        <v>5236</v>
      </c>
      <c r="I23" s="32"/>
      <c r="J23" s="53"/>
    </row>
    <row r="24" spans="1:10" ht="15.5" x14ac:dyDescent="0.35">
      <c r="A24" s="18" t="s">
        <v>36</v>
      </c>
      <c r="B24" s="12" t="str">
        <f>IF($H$2=2022,'POBLACIÓN &lt;5 AÑOS'!A28,'POBLACIÓN &lt;5 AÑOS'!B28)</f>
        <v>23</v>
      </c>
      <c r="C24" s="12">
        <v>35</v>
      </c>
      <c r="D24" s="69">
        <f t="shared" si="0"/>
        <v>65714.28571428571</v>
      </c>
      <c r="E24" s="18" t="s">
        <v>36</v>
      </c>
      <c r="F24" s="12">
        <f>IF($H$2=2022,'POBLACIÓN &lt;5 AÑOS'!E28,'POBLACIÓN &lt;5 AÑOS'!F28)</f>
        <v>3463</v>
      </c>
      <c r="I24" s="32"/>
      <c r="J24" s="53"/>
    </row>
    <row r="25" spans="1:10" ht="15.5" x14ac:dyDescent="0.35">
      <c r="A25" s="18" t="s">
        <v>37</v>
      </c>
      <c r="B25" s="12" t="str">
        <f>IF($H$2=2022,'POBLACIÓN &lt;5 AÑOS'!A29,'POBLACIÓN &lt;5 AÑOS'!B29)</f>
        <v>23</v>
      </c>
      <c r="C25" s="12">
        <v>45</v>
      </c>
      <c r="D25" s="69">
        <f t="shared" si="0"/>
        <v>51111.111111111109</v>
      </c>
      <c r="E25" s="18" t="s">
        <v>37</v>
      </c>
      <c r="F25" s="12">
        <f>IF($H$2=2022,'POBLACIÓN &lt;5 AÑOS'!E29,'POBLACIÓN &lt;5 AÑOS'!F29)</f>
        <v>3348</v>
      </c>
      <c r="I25" s="32"/>
      <c r="J25" s="53"/>
    </row>
    <row r="26" spans="1:10" ht="15.5" x14ac:dyDescent="0.35">
      <c r="A26" s="18" t="s">
        <v>38</v>
      </c>
      <c r="B26" s="12" t="str">
        <f>IF($H$2=2022,'POBLACIÓN &lt;5 AÑOS'!A30,'POBLACIÓN &lt;5 AÑOS'!B30)</f>
        <v>23</v>
      </c>
      <c r="C26" s="12">
        <v>67</v>
      </c>
      <c r="D26" s="69">
        <f t="shared" si="0"/>
        <v>34328.358208955222</v>
      </c>
      <c r="E26" s="18" t="s">
        <v>38</v>
      </c>
      <c r="F26" s="12">
        <f>IF($H$2=2022,'POBLACIÓN &lt;5 AÑOS'!E30,'POBLACIÓN &lt;5 AÑOS'!F30)</f>
        <v>2382</v>
      </c>
      <c r="I26" s="32"/>
      <c r="J26" s="53"/>
    </row>
    <row r="27" spans="1:10" ht="15.5" x14ac:dyDescent="0.35">
      <c r="A27" s="18" t="s">
        <v>39</v>
      </c>
      <c r="B27" s="12" t="str">
        <f>IF($H$2=2022,'POBLACIÓN &lt;5 AÑOS'!A31,'POBLACIÓN &lt;5 AÑOS'!B31)</f>
        <v>23</v>
      </c>
      <c r="C27" s="12">
        <v>78</v>
      </c>
      <c r="D27" s="69">
        <f t="shared" si="0"/>
        <v>29487.179487179488</v>
      </c>
      <c r="E27" s="18" t="s">
        <v>39</v>
      </c>
      <c r="F27" s="12">
        <f>IF($H$2=2022,'POBLACIÓN &lt;5 AÑOS'!E31,'POBLACIÓN &lt;5 AÑOS'!F31)</f>
        <v>1659</v>
      </c>
      <c r="I27" s="32"/>
      <c r="J27" s="53"/>
    </row>
    <row r="28" spans="1:10" ht="15.5" x14ac:dyDescent="0.35">
      <c r="A28" s="18" t="s">
        <v>40</v>
      </c>
      <c r="B28" s="12" t="str">
        <f>IF($H$2=2022,'POBLACIÓN &lt;5 AÑOS'!A32,'POBLACIÓN &lt;5 AÑOS'!B32)</f>
        <v>23</v>
      </c>
      <c r="C28" s="12">
        <v>89</v>
      </c>
      <c r="D28" s="69">
        <f t="shared" si="0"/>
        <v>25842.696629213486</v>
      </c>
      <c r="E28" s="18" t="s">
        <v>40</v>
      </c>
      <c r="F28" s="12">
        <f>IF($H$2=2022,'POBLACIÓN &lt;5 AÑOS'!E32,'POBLACIÓN &lt;5 AÑOS'!F32)</f>
        <v>3833</v>
      </c>
      <c r="I28" s="32"/>
      <c r="J28" s="53"/>
    </row>
    <row r="29" spans="1:10" ht="15.5" x14ac:dyDescent="0.35">
      <c r="A29" s="18" t="s">
        <v>41</v>
      </c>
      <c r="B29" s="12" t="str">
        <f>IF($H$2=2022,'POBLACIÓN &lt;5 AÑOS'!A33,'POBLACIÓN &lt;5 AÑOS'!B33)</f>
        <v>23</v>
      </c>
      <c r="C29" s="12">
        <v>43</v>
      </c>
      <c r="D29" s="69">
        <f t="shared" si="0"/>
        <v>53488.372093023252</v>
      </c>
      <c r="E29" s="18" t="s">
        <v>41</v>
      </c>
      <c r="F29" s="12">
        <f>IF($H$2=2022,'POBLACIÓN &lt;5 AÑOS'!E33,'POBLACIÓN &lt;5 AÑOS'!F33)</f>
        <v>11465</v>
      </c>
      <c r="I29" s="32"/>
      <c r="J29" s="53"/>
    </row>
    <row r="30" spans="1:10" ht="15.5" x14ac:dyDescent="0.35">
      <c r="A30" s="18" t="s">
        <v>42</v>
      </c>
      <c r="B30" s="12" t="str">
        <f>IF($H$2=2022,'POBLACIÓN &lt;5 AÑOS'!A34,'POBLACIÓN &lt;5 AÑOS'!B34)</f>
        <v>23</v>
      </c>
      <c r="C30" s="12">
        <v>23</v>
      </c>
      <c r="D30" s="69">
        <f t="shared" si="0"/>
        <v>100000</v>
      </c>
      <c r="E30" s="18" t="s">
        <v>42</v>
      </c>
      <c r="F30" s="12">
        <f>IF($H$2=2022,'POBLACIÓN &lt;5 AÑOS'!E34,'POBLACIÓN &lt;5 AÑOS'!F34)</f>
        <v>7135</v>
      </c>
      <c r="I30" s="32"/>
      <c r="J30" s="53"/>
    </row>
    <row r="31" spans="1:10" ht="15.5" x14ac:dyDescent="0.35">
      <c r="A31" s="18" t="s">
        <v>43</v>
      </c>
      <c r="B31" s="12" t="str">
        <f>IF($H$2=2022,'POBLACIÓN &lt;5 AÑOS'!A35,'POBLACIÓN &lt;5 AÑOS'!B35)</f>
        <v>23</v>
      </c>
      <c r="C31" s="12">
        <v>12</v>
      </c>
      <c r="D31" s="69">
        <f t="shared" si="0"/>
        <v>191666.66666666669</v>
      </c>
      <c r="E31" s="18" t="s">
        <v>43</v>
      </c>
      <c r="F31" s="12">
        <f>IF($H$2=2022,'POBLACIÓN &lt;5 AÑOS'!E35,'POBLACIÓN &lt;5 AÑOS'!F35)</f>
        <v>3182</v>
      </c>
      <c r="I31" s="32"/>
      <c r="J31" s="53"/>
    </row>
    <row r="32" spans="1:10" ht="15.5" x14ac:dyDescent="0.35">
      <c r="A32" s="14" t="s">
        <v>1</v>
      </c>
      <c r="B32" s="13">
        <f>SUM(B2:B31)</f>
        <v>0</v>
      </c>
      <c r="C32" s="13">
        <f>F32</f>
        <v>162486</v>
      </c>
      <c r="D32" s="56">
        <f>B32/C32*$F$34</f>
        <v>0</v>
      </c>
      <c r="E32" s="14" t="s">
        <v>1</v>
      </c>
      <c r="F32" s="13">
        <f>SUM(F2:F31)</f>
        <v>162486</v>
      </c>
      <c r="I32" s="53"/>
      <c r="J32" s="53"/>
    </row>
    <row r="34" spans="1:6" ht="15.5" x14ac:dyDescent="0.35">
      <c r="A34" s="101" t="s">
        <v>54</v>
      </c>
      <c r="B34" s="102"/>
      <c r="C34" s="102"/>
      <c r="D34" s="102"/>
      <c r="E34" s="103"/>
      <c r="F34" s="21">
        <v>100000</v>
      </c>
    </row>
  </sheetData>
  <mergeCells count="1">
    <mergeCell ref="A34:E34"/>
  </mergeCells>
  <conditionalFormatting sqref="A32:C32 F2:F32 C2:C31">
    <cfRule type="expression" dxfId="25" priority="4" stopIfTrue="1">
      <formula>#REF!&lt;&gt;#REF!</formula>
    </cfRule>
  </conditionalFormatting>
  <conditionalFormatting sqref="E32">
    <cfRule type="expression" dxfId="24" priority="3" stopIfTrue="1">
      <formula>#REF!&lt;&gt;#REF!</formula>
    </cfRule>
  </conditionalFormatting>
  <conditionalFormatting sqref="F34">
    <cfRule type="expression" dxfId="23" priority="2" stopIfTrue="1">
      <formula>#REF!&lt;&gt;#REF!</formula>
    </cfRule>
  </conditionalFormatting>
  <conditionalFormatting sqref="B2:B31">
    <cfRule type="expression" dxfId="22" priority="1" stopIfTrue="1">
      <formula>#REF!&lt;&gt;#REF!</formula>
    </cfRule>
  </conditionalFormatting>
  <dataValidations count="2">
    <dataValidation type="list" allowBlank="1" showInputMessage="1" showErrorMessage="1" errorTitle="ERROR EN EL COEFICIENTE" error="_x000a_Valores permitidos: _x000a_100_x000a_1.000_x000a_10.000_x000a_100.000_x000a_" promptTitle="COEFICIENTE DE MULTIPLICACIÓN" prompt="_x000a_Seleccione el coeficiente de multiplicación para el indicador." sqref="F34" xr:uid="{00000000-0002-0000-0300-000000000000}">
      <formula1>$L$1:$L$4</formula1>
    </dataValidation>
    <dataValidation type="list" allowBlank="1" showInputMessage="1" showErrorMessage="1" errorTitle="ERROR EN EL AÑO" error="El valor ingresado no corresponde con el permitido, seleccione 2017 o 2018.  " promptTitle="SELECCIONE EL AÑO" prompt="_x000a_Seleccione aquí el año correspondiente a la vigencia." sqref="H2" xr:uid="{00000000-0002-0000-0300-000001000000}">
      <formula1>$K$1:$K$2</formula1>
    </dataValidation>
  </dataValidations>
  <printOptions horizontalCentered="1" verticalCentered="1"/>
  <pageMargins left="0.39370078740157483" right="0" top="0.39370078740157483" bottom="0.19685039370078741" header="0.31496062992125984" footer="0.31496062992125984"/>
  <pageSetup scale="8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/>
  <dimension ref="A1:V34"/>
  <sheetViews>
    <sheetView showGridLines="0" workbookViewId="0">
      <selection activeCell="A2" sqref="A2"/>
    </sheetView>
  </sheetViews>
  <sheetFormatPr baseColWidth="10" defaultColWidth="11.453125" defaultRowHeight="14.5" x14ac:dyDescent="0.35"/>
  <cols>
    <col min="1" max="1" width="29.7265625" style="23" bestFit="1" customWidth="1"/>
    <col min="2" max="2" width="11.7265625" style="23" customWidth="1"/>
    <col min="3" max="3" width="12.7265625" style="23" customWidth="1"/>
    <col min="4" max="4" width="13.7265625" style="23" customWidth="1"/>
    <col min="5" max="5" width="25.7265625" style="23" customWidth="1"/>
    <col min="6" max="6" width="12.7265625" style="23" customWidth="1"/>
    <col min="7" max="7" width="6.7265625" style="23" customWidth="1"/>
    <col min="8" max="8" width="10.7265625" style="23" customWidth="1"/>
    <col min="9" max="13" width="10.7265625" style="25" customWidth="1"/>
    <col min="14" max="16" width="11.453125" style="25"/>
    <col min="17" max="18" width="11.453125" style="23"/>
    <col min="19" max="22" width="11.453125" style="25"/>
    <col min="23" max="16384" width="11.453125" style="23"/>
  </cols>
  <sheetData>
    <row r="1" spans="1:12" ht="39" x14ac:dyDescent="0.35">
      <c r="A1" s="15" t="s">
        <v>0</v>
      </c>
      <c r="B1" s="16" t="s">
        <v>2</v>
      </c>
      <c r="C1" s="10" t="s">
        <v>8</v>
      </c>
      <c r="D1" s="11" t="s">
        <v>5</v>
      </c>
      <c r="E1" s="16" t="s">
        <v>0</v>
      </c>
      <c r="F1" s="10" t="s">
        <v>45</v>
      </c>
      <c r="H1" s="24" t="s">
        <v>95</v>
      </c>
      <c r="K1" s="25">
        <v>2022</v>
      </c>
      <c r="L1" s="26">
        <v>100</v>
      </c>
    </row>
    <row r="2" spans="1:12" ht="15.5" x14ac:dyDescent="0.35">
      <c r="A2" s="2"/>
      <c r="B2" s="1"/>
      <c r="C2" s="12" t="b">
        <f>(IF(A2="MONTERIA",$F$2,IF(A2="AYAPEL",$F$3,IF(A2="BUENAVISTA",$F$4,IF(A2="CANALETE",$F$5,IF(A2="CERETE",$F$6,IF(A2="CHIMA",$F$7,IF(A2="CHINU",$F$8,IF(A2="CIENAGA DE ORO",$F$9,IF(A2="COTORRA",$F$10,IF(A2="LA APARTADA",$F$11,IF(A2="LORICA",$F$12,IF(A2="LOS CORDOBAS",$F$13,IF(A2="MOMIL",$F$14,IF(A2="MONTELIBANO",$F$15,IF(A2="MOÑITOS",$F$16,IF(A2="PLANETA RICA",$F$17,IF(A2="PUEBLO NUEVO",$F$18,IF(A2="PUERTO ESCONDIDO",$F$19,IF(A2="PUERTO LIBERTADOR",$F$20,IF(A2="PURISIMA",$F$21,IF(A2="SAHAGUN",$F$22,IF(A2="SAN ANDRES",$F$23,IF(A2="SAN ANTERO",$F$24,IF(A2="SAN BERNARDO",$F$25,IF(A2="SAN CARLOS",$F$26,IF(A2="SAN JOSE DE URE",$F$27,IF(A2="SAN PELAYO",$F$28,IF(A2="TIERRALTA",$F$29,IF(A2="TUCHIN",$F$30,IF(A2="VALENCIA",$F$31)))))))))))))))))))))))))))))))</f>
        <v>0</v>
      </c>
      <c r="D2" s="73" t="str">
        <f>IFERROR(B2/C2*$F$34,"0")</f>
        <v>0</v>
      </c>
      <c r="E2" s="18" t="s">
        <v>14</v>
      </c>
      <c r="F2" s="12">
        <f>IF($H$2=2022,'POBLACIÓN &lt;5 AÑOS'!E6,'POBLACIÓN &lt;5 AÑOS'!F6)</f>
        <v>41183</v>
      </c>
      <c r="H2" s="22">
        <v>2022</v>
      </c>
      <c r="I2" s="32"/>
      <c r="J2" s="53"/>
      <c r="K2" s="25">
        <v>2023</v>
      </c>
      <c r="L2" s="26">
        <v>1000</v>
      </c>
    </row>
    <row r="3" spans="1:12" ht="15.5" x14ac:dyDescent="0.35">
      <c r="A3" s="2"/>
      <c r="B3" s="1"/>
      <c r="C3" s="12" t="b">
        <f t="shared" ref="C3:C31" si="0">(IF(A3="MONTERIA",$F$2,IF(A3="AYAPEL",$F$3,IF(A3="BUENAVISTA",$F$4,IF(A3="CANALETE",$F$5,IF(A3="CERETE",$F$6,IF(A3="CHIMA",$F$7,IF(A3="CHINU",$F$8,IF(A3="CIENAGA DE ORO",$F$9,IF(A3="COTORRA",$F$10,IF(A3="LA APARTADA",$F$11,IF(A3="LORICA",$F$12,IF(A3="LOS CORDOBAS",$F$13,IF(A3="MOMIL",$F$14,IF(A3="MONTELIBANO",$F$15,IF(A3="MOÑITOS",$F$16,IF(A3="PLANETA RICA",$F$17,IF(A3="PUEBLO NUEVO",$F$18,IF(A3="PUERTO ESCONDIDO",$F$19,IF(A3="PUERTO LIBERTADOR",$F$20,IF(A3="PURISIMA",$F$21,IF(A3="SAHAGUN",$F$22,IF(A3="SAN ANDRES",$F$23,IF(A3="SAN ANTERO",$F$24,IF(A3="SAN BERNARDO",$F$25,IF(A3="SAN CARLOS",$F$26,IF(A3="SAN JOSE DE URE",$F$27,IF(A3="SAN PELAYO",$F$28,IF(A3="TIERRALTA",$F$29,IF(A3="TUCHIN",$F$30,IF(A3="VALENCIA",$F$31)))))))))))))))))))))))))))))))</f>
        <v>0</v>
      </c>
      <c r="D3" s="73" t="str">
        <f t="shared" ref="D3:D31" si="1">IFERROR(B3/C3*$F$34,"0")</f>
        <v>0</v>
      </c>
      <c r="E3" s="18" t="s">
        <v>15</v>
      </c>
      <c r="F3" s="12">
        <f>IF($H$2=2022,'POBLACIÓN &lt;5 AÑOS'!E7,'POBLACIÓN &lt;5 AÑOS'!F7)</f>
        <v>4811</v>
      </c>
      <c r="I3" s="32"/>
      <c r="J3" s="53"/>
      <c r="L3" s="26">
        <v>10000</v>
      </c>
    </row>
    <row r="4" spans="1:12" ht="15.5" x14ac:dyDescent="0.35">
      <c r="A4" s="2"/>
      <c r="B4" s="1"/>
      <c r="C4" s="12" t="b">
        <f t="shared" si="0"/>
        <v>0</v>
      </c>
      <c r="D4" s="73" t="str">
        <f t="shared" si="1"/>
        <v>0</v>
      </c>
      <c r="E4" s="18" t="s">
        <v>16</v>
      </c>
      <c r="F4" s="12">
        <f>IF($H$2=2022,'POBLACIÓN &lt;5 AÑOS'!E8,'POBLACIÓN &lt;5 AÑOS'!F8)</f>
        <v>1990</v>
      </c>
      <c r="I4" s="32"/>
      <c r="J4" s="53"/>
      <c r="L4" s="26">
        <v>100000</v>
      </c>
    </row>
    <row r="5" spans="1:12" ht="15.5" x14ac:dyDescent="0.35">
      <c r="A5" s="2"/>
      <c r="B5" s="1"/>
      <c r="C5" s="12" t="b">
        <f>(IF(A5="MONTERIA",$F$2,IF(A5="AYAPEL",$F$3,IF(A5="BUENAVISTA",$F$4,IF(A5="CANALETE",$F$5,IF(A5="CERETE",$F$6,IF(A5="CHIMA",$F$7,IF(A5="CHINU",$F$8,IF(A5="CIENAGA DE ORO",$F$9,IF(A5="COTORRA",$F$10,IF(A5="LA APARTADA",$F$11,IF(A5="LORICA",$F$12,IF(A5="LOS CORDOBAS",$F$13,IF(A5="MOMIL",$F$14,IF(A5="MONTELIBANO",$F$15,IF(A5="MOÑITOS",$F$16,IF(A5="PLANETA RICA",$F$17,IF(A5="PUEBLO NUEVO",$F$18,IF(A5="PUERTO ESCONDIDO",$F$19,IF(A5="PUERTO LIBERTADOR",$F$20,IF(A5="PURISIMA",$F$21,IF(A5="SAHAGUN",$F$22,IF(A5="SAN ANDRES",$F$23,IF(A5="SAN ANTERO",$F$24,IF(A5="SAN BERNARDO",$F$25,IF(A5="SAN CARLOS",$F$26,IF(A5="SAN JOSE DE URE",$F$27,IF(A5="SAN PELAYO",$F$28,IF(A5="TIERRALTA",$F$29,IF(A5="TUCHIN",$F$30,IF(A5="VALENCIA",$F$31)))))))))))))))))))))))))))))))</f>
        <v>0</v>
      </c>
      <c r="D5" s="73" t="str">
        <f t="shared" si="1"/>
        <v>0</v>
      </c>
      <c r="E5" s="18" t="s">
        <v>17</v>
      </c>
      <c r="F5" s="12">
        <f>IF($H$2=2022,'POBLACIÓN &lt;5 AÑOS'!E9,'POBLACIÓN &lt;5 AÑOS'!F9)</f>
        <v>1436</v>
      </c>
      <c r="I5" s="32"/>
      <c r="J5" s="53"/>
    </row>
    <row r="6" spans="1:12" ht="15.5" x14ac:dyDescent="0.35">
      <c r="A6" s="2"/>
      <c r="B6" s="1"/>
      <c r="C6" s="12" t="b">
        <f t="shared" si="0"/>
        <v>0</v>
      </c>
      <c r="D6" s="73" t="str">
        <f t="shared" si="1"/>
        <v>0</v>
      </c>
      <c r="E6" s="18" t="s">
        <v>18</v>
      </c>
      <c r="F6" s="12">
        <f>IF($H$2=2022,'POBLACIÓN &lt;5 AÑOS'!E10,'POBLACIÓN &lt;5 AÑOS'!F10)</f>
        <v>8355</v>
      </c>
      <c r="I6" s="32"/>
      <c r="J6" s="53"/>
    </row>
    <row r="7" spans="1:12" ht="15.5" x14ac:dyDescent="0.35">
      <c r="A7" s="2"/>
      <c r="B7" s="1"/>
      <c r="C7" s="12" t="b">
        <f t="shared" si="0"/>
        <v>0</v>
      </c>
      <c r="D7" s="73" t="str">
        <f t="shared" si="1"/>
        <v>0</v>
      </c>
      <c r="E7" s="18" t="s">
        <v>19</v>
      </c>
      <c r="F7" s="12">
        <f>IF($H$2=2022,'POBLACIÓN &lt;5 AÑOS'!E11,'POBLACIÓN &lt;5 AÑOS'!F11)</f>
        <v>1312</v>
      </c>
      <c r="I7" s="32"/>
      <c r="J7" s="53"/>
    </row>
    <row r="8" spans="1:12" ht="15.5" x14ac:dyDescent="0.35">
      <c r="A8" s="2"/>
      <c r="B8" s="1"/>
      <c r="C8" s="12" t="b">
        <f t="shared" si="0"/>
        <v>0</v>
      </c>
      <c r="D8" s="73" t="str">
        <f t="shared" si="1"/>
        <v>0</v>
      </c>
      <c r="E8" s="18" t="s">
        <v>20</v>
      </c>
      <c r="F8" s="12">
        <f>IF($H$2=2022,'POBLACIÓN &lt;5 AÑOS'!E12,'POBLACIÓN &lt;5 AÑOS'!F12)</f>
        <v>3725</v>
      </c>
      <c r="I8" s="32"/>
      <c r="J8" s="53"/>
    </row>
    <row r="9" spans="1:12" ht="15.5" x14ac:dyDescent="0.35">
      <c r="A9" s="2"/>
      <c r="B9" s="1"/>
      <c r="C9" s="12" t="b">
        <f>(IF(A9="MONTERIA",$F$2,IF(A9="AYAPEL",$F$3,IF(A9="BUENAVISTA",$F$4,IF(A9="CANALETE",$F$5,IF(A9="CERETE",$F$6,IF(A9="CHIMA",$F$7,IF(A9="CHINU",$F$8,IF(A9="CIENAGA DE ORO",$F$9,IF(A9="COTORRA",$F$10,IF(A9="LA APARTADA",$F$11,IF(A9="LORICA",$F$12,IF(A9="LOS CORDOBAS",$F$13,IF(A9="MOMIL",$F$14,IF(A9="MONTELIBANO",$F$15,IF(A9="MOÑITOS",$F$16,IF(A9="PLANETA RICA",$F$17,IF(A9="PUEBLO NUEVO",$F$18,IF(A9="PUERTO ESCONDIDO",$F$19,IF(A9="PUERTO LIBERTADOR",$F$20,IF(A9="PURISIMA",$F$21,IF(A9="SAHAGUN",$F$22,IF(A9="SAN ANDRES",$F$23,IF(A9="SAN ANTERO",$F$24,IF(A9="SAN BERNARDO",$F$25,IF(A9="SAN CARLOS",$F$26,IF(A9="SAN JOSE DE URE",$F$27,IF(A9="SAN PELAYO",$F$28,IF(A9="TIERRALTA",$F$29,IF(A9="TUCHIN",$F$30,IF(A9="VALENCIA",$F$31)))))))))))))))))))))))))))))))</f>
        <v>0</v>
      </c>
      <c r="D9" s="73" t="str">
        <f t="shared" si="1"/>
        <v>0</v>
      </c>
      <c r="E9" s="18" t="s">
        <v>21</v>
      </c>
      <c r="F9" s="12">
        <f>IF($H$2=2022,'POBLACIÓN &lt;5 AÑOS'!E13,'POBLACIÓN &lt;5 AÑOS'!F13)</f>
        <v>4849</v>
      </c>
      <c r="I9" s="32"/>
      <c r="J9" s="53"/>
    </row>
    <row r="10" spans="1:12" ht="15.5" x14ac:dyDescent="0.35">
      <c r="A10" s="2"/>
      <c r="B10" s="1"/>
      <c r="C10" s="12" t="b">
        <f t="shared" si="0"/>
        <v>0</v>
      </c>
      <c r="D10" s="73" t="str">
        <f t="shared" si="1"/>
        <v>0</v>
      </c>
      <c r="E10" s="18" t="s">
        <v>22</v>
      </c>
      <c r="F10" s="12">
        <f>IF($H$2=2022,'POBLACIÓN &lt;5 AÑOS'!E14,'POBLACIÓN &lt;5 AÑOS'!F14)</f>
        <v>1502</v>
      </c>
      <c r="I10" s="32"/>
      <c r="J10" s="53"/>
    </row>
    <row r="11" spans="1:12" ht="15.5" x14ac:dyDescent="0.35">
      <c r="A11" s="2"/>
      <c r="B11" s="1"/>
      <c r="C11" s="12" t="b">
        <f t="shared" si="0"/>
        <v>0</v>
      </c>
      <c r="D11" s="73" t="str">
        <f t="shared" si="1"/>
        <v>0</v>
      </c>
      <c r="E11" s="18" t="s">
        <v>23</v>
      </c>
      <c r="F11" s="12">
        <f>IF($H$2=2022,'POBLACIÓN &lt;5 AÑOS'!E15,'POBLACIÓN &lt;5 AÑOS'!F15)</f>
        <v>1427</v>
      </c>
      <c r="I11" s="32"/>
      <c r="J11" s="53"/>
    </row>
    <row r="12" spans="1:12" ht="15.5" x14ac:dyDescent="0.35">
      <c r="A12" s="2"/>
      <c r="B12" s="1"/>
      <c r="C12" s="12" t="b">
        <f t="shared" si="0"/>
        <v>0</v>
      </c>
      <c r="D12" s="73" t="str">
        <f t="shared" si="1"/>
        <v>0</v>
      </c>
      <c r="E12" s="18" t="s">
        <v>24</v>
      </c>
      <c r="F12" s="12">
        <f>IF($H$2=2022,'POBLACIÓN &lt;5 AÑOS'!E16,'POBLACIÓN &lt;5 AÑOS'!F16)</f>
        <v>9595</v>
      </c>
      <c r="I12" s="32"/>
      <c r="J12" s="53"/>
    </row>
    <row r="13" spans="1:12" ht="15.5" x14ac:dyDescent="0.35">
      <c r="A13" s="2"/>
      <c r="B13" s="1"/>
      <c r="C13" s="12" t="b">
        <f t="shared" si="0"/>
        <v>0</v>
      </c>
      <c r="D13" s="73" t="str">
        <f t="shared" si="1"/>
        <v>0</v>
      </c>
      <c r="E13" s="18" t="s">
        <v>25</v>
      </c>
      <c r="F13" s="12">
        <f>IF($H$2=2022,'POBLACIÓN &lt;5 AÑOS'!E17,'POBLACIÓN &lt;5 AÑOS'!F17)</f>
        <v>1804</v>
      </c>
      <c r="I13" s="32"/>
      <c r="J13" s="53"/>
    </row>
    <row r="14" spans="1:12" ht="15.5" x14ac:dyDescent="0.35">
      <c r="A14" s="2"/>
      <c r="B14" s="1"/>
      <c r="C14" s="12" t="b">
        <f t="shared" si="0"/>
        <v>0</v>
      </c>
      <c r="D14" s="73" t="str">
        <f t="shared" si="1"/>
        <v>0</v>
      </c>
      <c r="E14" s="18" t="s">
        <v>26</v>
      </c>
      <c r="F14" s="12">
        <f>IF($H$2=2022,'POBLACIÓN &lt;5 AÑOS'!E18,'POBLACIÓN &lt;5 AÑOS'!F18)</f>
        <v>1555</v>
      </c>
      <c r="I14" s="32"/>
      <c r="J14" s="53"/>
    </row>
    <row r="15" spans="1:12" ht="15.5" x14ac:dyDescent="0.35">
      <c r="A15" s="2"/>
      <c r="B15" s="1"/>
      <c r="C15" s="12" t="b">
        <f t="shared" si="0"/>
        <v>0</v>
      </c>
      <c r="D15" s="73" t="str">
        <f t="shared" si="1"/>
        <v>0</v>
      </c>
      <c r="E15" s="18" t="s">
        <v>27</v>
      </c>
      <c r="F15" s="12">
        <f>IF($H$2=2022,'POBLACIÓN &lt;5 AÑOS'!E19,'POBLACIÓN &lt;5 AÑOS'!F19)</f>
        <v>8309</v>
      </c>
      <c r="I15" s="32"/>
      <c r="J15" s="53"/>
    </row>
    <row r="16" spans="1:12" ht="15.5" x14ac:dyDescent="0.35">
      <c r="A16" s="2"/>
      <c r="B16" s="1"/>
      <c r="C16" s="12" t="b">
        <f t="shared" si="0"/>
        <v>0</v>
      </c>
      <c r="D16" s="73" t="str">
        <f t="shared" si="1"/>
        <v>0</v>
      </c>
      <c r="E16" s="18" t="s">
        <v>28</v>
      </c>
      <c r="F16" s="12">
        <f>IF($H$2=2022,'POBLACIÓN &lt;5 AÑOS'!E20,'POBLACIÓN &lt;5 AÑOS'!F20)</f>
        <v>2879</v>
      </c>
      <c r="I16" s="32"/>
      <c r="J16" s="53"/>
    </row>
    <row r="17" spans="1:10" ht="15.5" x14ac:dyDescent="0.35">
      <c r="A17" s="2"/>
      <c r="B17" s="1"/>
      <c r="C17" s="12" t="b">
        <f t="shared" si="0"/>
        <v>0</v>
      </c>
      <c r="D17" s="73" t="str">
        <f t="shared" si="1"/>
        <v>0</v>
      </c>
      <c r="E17" s="18" t="s">
        <v>29</v>
      </c>
      <c r="F17" s="12">
        <f>IF($H$2=2022,'POBLACIÓN &lt;5 AÑOS'!E21,'POBLACIÓN &lt;5 AÑOS'!F21)</f>
        <v>5449</v>
      </c>
      <c r="I17" s="32"/>
      <c r="J17" s="53"/>
    </row>
    <row r="18" spans="1:10" ht="15.5" x14ac:dyDescent="0.35">
      <c r="A18" s="2"/>
      <c r="B18" s="1"/>
      <c r="C18" s="12" t="b">
        <f t="shared" si="0"/>
        <v>0</v>
      </c>
      <c r="D18" s="73" t="str">
        <f t="shared" si="1"/>
        <v>0</v>
      </c>
      <c r="E18" s="18" t="s">
        <v>30</v>
      </c>
      <c r="F18" s="12">
        <f>IF($H$2=2022,'POBLACIÓN &lt;5 AÑOS'!E22,'POBLACIÓN &lt;5 AÑOS'!F22)</f>
        <v>3241</v>
      </c>
      <c r="I18" s="32"/>
      <c r="J18" s="53"/>
    </row>
    <row r="19" spans="1:10" ht="15.5" x14ac:dyDescent="0.35">
      <c r="A19" s="2"/>
      <c r="B19" s="1"/>
      <c r="C19" s="12" t="b">
        <f t="shared" si="0"/>
        <v>0</v>
      </c>
      <c r="D19" s="73" t="str">
        <f t="shared" si="1"/>
        <v>0</v>
      </c>
      <c r="E19" s="18" t="s">
        <v>31</v>
      </c>
      <c r="F19" s="12">
        <f>IF($H$2=2022,'POBLACIÓN &lt;5 AÑOS'!E23,'POBLACIÓN &lt;5 AÑOS'!F23)</f>
        <v>2200</v>
      </c>
      <c r="I19" s="32"/>
      <c r="J19" s="53"/>
    </row>
    <row r="20" spans="1:10" ht="15.5" x14ac:dyDescent="0.35">
      <c r="A20" s="2"/>
      <c r="B20" s="1"/>
      <c r="C20" s="12" t="b">
        <f t="shared" si="0"/>
        <v>0</v>
      </c>
      <c r="D20" s="73" t="str">
        <f t="shared" si="1"/>
        <v>0</v>
      </c>
      <c r="E20" s="18" t="s">
        <v>32</v>
      </c>
      <c r="F20" s="12">
        <f>IF($H$2=2022,'POBLACIÓN &lt;5 AÑOS'!E24,'POBLACIÓN &lt;5 AÑOS'!F24)</f>
        <v>4973</v>
      </c>
      <c r="I20" s="32"/>
      <c r="J20" s="53"/>
    </row>
    <row r="21" spans="1:10" ht="15.5" x14ac:dyDescent="0.35">
      <c r="A21" s="2"/>
      <c r="B21" s="1"/>
      <c r="C21" s="12" t="b">
        <f t="shared" si="0"/>
        <v>0</v>
      </c>
      <c r="D21" s="73" t="str">
        <f t="shared" si="1"/>
        <v>0</v>
      </c>
      <c r="E21" s="18" t="s">
        <v>33</v>
      </c>
      <c r="F21" s="12">
        <f>IF($H$2=2022,'POBLACIÓN &lt;5 AÑOS'!E25,'POBLACIÓN &lt;5 AÑOS'!F25)</f>
        <v>1564</v>
      </c>
      <c r="I21" s="32"/>
      <c r="J21" s="53"/>
    </row>
    <row r="22" spans="1:10" ht="15.5" x14ac:dyDescent="0.35">
      <c r="A22" s="2"/>
      <c r="B22" s="1"/>
      <c r="C22" s="12" t="b">
        <f t="shared" si="0"/>
        <v>0</v>
      </c>
      <c r="D22" s="73" t="str">
        <f t="shared" si="1"/>
        <v>0</v>
      </c>
      <c r="E22" s="18" t="s">
        <v>34</v>
      </c>
      <c r="F22" s="12">
        <f>IF($H$2=2022,'POBLACIÓN &lt;5 AÑOS'!E26,'POBLACIÓN &lt;5 AÑOS'!F26)</f>
        <v>8624</v>
      </c>
      <c r="I22" s="32"/>
      <c r="J22" s="53"/>
    </row>
    <row r="23" spans="1:10" ht="15.5" x14ac:dyDescent="0.35">
      <c r="A23" s="2"/>
      <c r="B23" s="1"/>
      <c r="C23" s="12" t="b">
        <f t="shared" si="0"/>
        <v>0</v>
      </c>
      <c r="D23" s="73" t="str">
        <f t="shared" si="1"/>
        <v>0</v>
      </c>
      <c r="E23" s="18" t="s">
        <v>44</v>
      </c>
      <c r="F23" s="12">
        <f>IF($H$2=2022,'POBLACIÓN &lt;5 AÑOS'!E27,'POBLACIÓN &lt;5 AÑOS'!F27)</f>
        <v>5236</v>
      </c>
      <c r="I23" s="32"/>
      <c r="J23" s="53"/>
    </row>
    <row r="24" spans="1:10" ht="15.5" x14ac:dyDescent="0.35">
      <c r="A24" s="2"/>
      <c r="B24" s="1"/>
      <c r="C24" s="12" t="b">
        <f t="shared" si="0"/>
        <v>0</v>
      </c>
      <c r="D24" s="73" t="str">
        <f t="shared" si="1"/>
        <v>0</v>
      </c>
      <c r="E24" s="18" t="s">
        <v>36</v>
      </c>
      <c r="F24" s="12">
        <f>IF($H$2=2022,'POBLACIÓN &lt;5 AÑOS'!E28,'POBLACIÓN &lt;5 AÑOS'!F28)</f>
        <v>3463</v>
      </c>
      <c r="I24" s="32"/>
      <c r="J24" s="53"/>
    </row>
    <row r="25" spans="1:10" ht="15.5" x14ac:dyDescent="0.35">
      <c r="A25" s="2"/>
      <c r="B25" s="1"/>
      <c r="C25" s="12" t="b">
        <f t="shared" si="0"/>
        <v>0</v>
      </c>
      <c r="D25" s="73" t="str">
        <f t="shared" si="1"/>
        <v>0</v>
      </c>
      <c r="E25" s="18" t="s">
        <v>37</v>
      </c>
      <c r="F25" s="12">
        <f>IF($H$2=2022,'POBLACIÓN &lt;5 AÑOS'!E29,'POBLACIÓN &lt;5 AÑOS'!F29)</f>
        <v>3348</v>
      </c>
      <c r="I25" s="32"/>
      <c r="J25" s="53"/>
    </row>
    <row r="26" spans="1:10" ht="15.5" x14ac:dyDescent="0.35">
      <c r="A26" s="2"/>
      <c r="B26" s="1"/>
      <c r="C26" s="12" t="b">
        <f t="shared" si="0"/>
        <v>0</v>
      </c>
      <c r="D26" s="73" t="str">
        <f t="shared" si="1"/>
        <v>0</v>
      </c>
      <c r="E26" s="18" t="s">
        <v>38</v>
      </c>
      <c r="F26" s="12">
        <f>IF($H$2=2022,'POBLACIÓN &lt;5 AÑOS'!E30,'POBLACIÓN &lt;5 AÑOS'!F30)</f>
        <v>2382</v>
      </c>
      <c r="I26" s="32"/>
      <c r="J26" s="53"/>
    </row>
    <row r="27" spans="1:10" ht="15.5" x14ac:dyDescent="0.35">
      <c r="A27" s="2"/>
      <c r="B27" s="1"/>
      <c r="C27" s="12" t="b">
        <f t="shared" si="0"/>
        <v>0</v>
      </c>
      <c r="D27" s="73" t="str">
        <f t="shared" si="1"/>
        <v>0</v>
      </c>
      <c r="E27" s="18" t="s">
        <v>39</v>
      </c>
      <c r="F27" s="12">
        <f>IF($H$2=2022,'POBLACIÓN &lt;5 AÑOS'!E31,'POBLACIÓN &lt;5 AÑOS'!F31)</f>
        <v>1659</v>
      </c>
      <c r="I27" s="32"/>
      <c r="J27" s="53"/>
    </row>
    <row r="28" spans="1:10" ht="15.5" x14ac:dyDescent="0.35">
      <c r="A28" s="2"/>
      <c r="B28" s="1"/>
      <c r="C28" s="12" t="b">
        <f t="shared" si="0"/>
        <v>0</v>
      </c>
      <c r="D28" s="73" t="str">
        <f t="shared" si="1"/>
        <v>0</v>
      </c>
      <c r="E28" s="18" t="s">
        <v>40</v>
      </c>
      <c r="F28" s="12">
        <f>IF($H$2=2022,'POBLACIÓN &lt;5 AÑOS'!E32,'POBLACIÓN &lt;5 AÑOS'!F32)</f>
        <v>3833</v>
      </c>
      <c r="I28" s="32"/>
      <c r="J28" s="53"/>
    </row>
    <row r="29" spans="1:10" ht="15.5" x14ac:dyDescent="0.35">
      <c r="A29" s="2"/>
      <c r="B29" s="1"/>
      <c r="C29" s="12" t="b">
        <f t="shared" si="0"/>
        <v>0</v>
      </c>
      <c r="D29" s="73" t="str">
        <f t="shared" si="1"/>
        <v>0</v>
      </c>
      <c r="E29" s="18" t="s">
        <v>41</v>
      </c>
      <c r="F29" s="12">
        <f>IF($H$2=2022,'POBLACIÓN &lt;5 AÑOS'!E33,'POBLACIÓN &lt;5 AÑOS'!F33)</f>
        <v>11465</v>
      </c>
      <c r="I29" s="32"/>
      <c r="J29" s="53"/>
    </row>
    <row r="30" spans="1:10" ht="15.5" x14ac:dyDescent="0.35">
      <c r="A30" s="2"/>
      <c r="B30" s="1"/>
      <c r="C30" s="12" t="b">
        <f t="shared" si="0"/>
        <v>0</v>
      </c>
      <c r="D30" s="73" t="str">
        <f t="shared" si="1"/>
        <v>0</v>
      </c>
      <c r="E30" s="18" t="s">
        <v>42</v>
      </c>
      <c r="F30" s="12">
        <f>IF($H$2=2022,'POBLACIÓN &lt;5 AÑOS'!E34,'POBLACIÓN &lt;5 AÑOS'!F34)</f>
        <v>7135</v>
      </c>
      <c r="I30" s="32"/>
      <c r="J30" s="53"/>
    </row>
    <row r="31" spans="1:10" ht="15.5" x14ac:dyDescent="0.35">
      <c r="A31" s="2"/>
      <c r="B31" s="1"/>
      <c r="C31" s="12" t="b">
        <f t="shared" si="0"/>
        <v>0</v>
      </c>
      <c r="D31" s="73" t="str">
        <f t="shared" si="1"/>
        <v>0</v>
      </c>
      <c r="E31" s="18" t="s">
        <v>43</v>
      </c>
      <c r="F31" s="12">
        <f>IF($H$2=2022,'POBLACIÓN &lt;5 AÑOS'!E35,'POBLACIÓN &lt;5 AÑOS'!F35)</f>
        <v>3182</v>
      </c>
      <c r="I31" s="32"/>
      <c r="J31" s="53"/>
    </row>
    <row r="32" spans="1:10" ht="15.5" x14ac:dyDescent="0.35">
      <c r="A32" s="14" t="s">
        <v>1</v>
      </c>
      <c r="B32" s="13">
        <f>SUM(B2:B31)</f>
        <v>0</v>
      </c>
      <c r="C32" s="13">
        <f>F32</f>
        <v>162486</v>
      </c>
      <c r="D32" s="54">
        <f>B32/C32*$F$34</f>
        <v>0</v>
      </c>
      <c r="E32" s="14" t="s">
        <v>1</v>
      </c>
      <c r="F32" s="13">
        <f>SUM(F2:F31)</f>
        <v>162486</v>
      </c>
      <c r="I32" s="53"/>
      <c r="J32" s="53"/>
    </row>
    <row r="34" spans="1:6" ht="15.5" x14ac:dyDescent="0.35">
      <c r="A34" s="101" t="s">
        <v>54</v>
      </c>
      <c r="B34" s="102"/>
      <c r="C34" s="102"/>
      <c r="D34" s="102"/>
      <c r="E34" s="103"/>
      <c r="F34" s="21">
        <v>100</v>
      </c>
    </row>
  </sheetData>
  <mergeCells count="1">
    <mergeCell ref="A34:E34"/>
  </mergeCells>
  <conditionalFormatting sqref="F2:F32 A2:C32">
    <cfRule type="expression" dxfId="21" priority="3" stopIfTrue="1">
      <formula>#REF!&lt;&gt;#REF!</formula>
    </cfRule>
  </conditionalFormatting>
  <conditionalFormatting sqref="E32">
    <cfRule type="expression" dxfId="20" priority="2" stopIfTrue="1">
      <formula>#REF!&lt;&gt;#REF!</formula>
    </cfRule>
  </conditionalFormatting>
  <conditionalFormatting sqref="F34">
    <cfRule type="expression" dxfId="19" priority="1" stopIfTrue="1">
      <formula>#REF!&lt;&gt;#REF!</formula>
    </cfRule>
  </conditionalFormatting>
  <dataValidations count="2">
    <dataValidation type="list" allowBlank="1" showInputMessage="1" showErrorMessage="1" errorTitle="ERROR EN EL AÑO" error="El valor ingresado no corresponde con el permitido, seleccione 2017 o 2018.  " promptTitle="SELECCIONE EL AÑO" prompt="_x000a_Seleccione aquí el año correspondiente a la vigencia." sqref="H2" xr:uid="{00000000-0002-0000-0400-000000000000}">
      <formula1>$K$1:$K$2</formula1>
    </dataValidation>
    <dataValidation type="list" allowBlank="1" showInputMessage="1" showErrorMessage="1" errorTitle="ERROR EN EL COEFICIENTE" error="_x000a_Valores permitidos: _x000a_100_x000a_1.000_x000a_10.000_x000a_100.000_x000a_" promptTitle="COEFICIENTE DE MULTIPLICACIÓN" prompt="_x000a_Seleccione el coeficiente de multiplicación para el indicador." sqref="F34" xr:uid="{00000000-0002-0000-0400-000001000000}">
      <formula1>$L$1:$L$4</formula1>
    </dataValidation>
  </dataValidations>
  <printOptions horizontalCentered="1" verticalCentered="1"/>
  <pageMargins left="0.39370078740157483" right="0" top="0.39370078740157483" bottom="0.19685039370078741" header="0.31496062992125984" footer="0.31496062992125984"/>
  <pageSetup scale="8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/>
  <dimension ref="A1:F34"/>
  <sheetViews>
    <sheetView showGridLines="0" workbookViewId="0">
      <selection activeCell="A2" sqref="A2"/>
    </sheetView>
  </sheetViews>
  <sheetFormatPr baseColWidth="10" defaultColWidth="11.453125" defaultRowHeight="14.5" x14ac:dyDescent="0.35"/>
  <cols>
    <col min="1" max="1" width="31.90625" style="20" bestFit="1" customWidth="1"/>
    <col min="2" max="2" width="11.7265625" style="20" customWidth="1"/>
    <col min="3" max="3" width="12.7265625" style="20" customWidth="1"/>
    <col min="4" max="4" width="13.7265625" style="20" customWidth="1"/>
    <col min="5" max="5" width="31.90625" style="20" bestFit="1" customWidth="1"/>
    <col min="6" max="6" width="12.7265625" style="20" customWidth="1"/>
    <col min="7" max="16384" width="11.453125" style="20"/>
  </cols>
  <sheetData>
    <row r="1" spans="1:6" ht="26" x14ac:dyDescent="0.35">
      <c r="A1" s="15" t="s">
        <v>0</v>
      </c>
      <c r="B1" s="16" t="s">
        <v>2</v>
      </c>
      <c r="C1" s="10" t="s">
        <v>56</v>
      </c>
      <c r="D1" s="11" t="s">
        <v>55</v>
      </c>
      <c r="E1" s="16" t="s">
        <v>0</v>
      </c>
      <c r="F1" s="10" t="s">
        <v>56</v>
      </c>
    </row>
    <row r="2" spans="1:6" ht="15.5" x14ac:dyDescent="0.35">
      <c r="A2" s="2"/>
      <c r="B2" s="1"/>
      <c r="C2" s="12" t="b">
        <f t="shared" ref="C2:C31" si="0">(IF(A2="MONTERIA",$F$2,IF(A2="AYAPEL",$F$3,IF(A2="BUENAVISTA",$F$4,IF(A2="CANALETE",$F$5,IF(A2="CERETE",$F$6,IF(A2="CHIMA",$F$7,IF(A2="CHINU",$F$8,IF(A2="CIENAGA DE ORO",$F$9,IF(A2="COTORRA",$F$10,IF(A2="LA APARTADA",$F$11,IF(A2="LORICA",$F$12,IF(A2="LOS CORDOBAS",$F$13,IF(A2="MOMIL",$F$14,IF(A2="MONTELIBANO",$F$15,IF(A2="MOÑITOS",$F$16,IF(A2="PLANETA RICA",$F$17,IF(A2="PUEBLO NUEVO",$F$18,IF(A2="PUERTO ESCONDIDO",$F$19,IF(A2="PUERTO LIBERTADOR",$F$20,IF(A2="PURISIMA",$F$21,IF(A2="SAHAGUN",$F$22,IF(A2="SAN ANDRES SOTAVENTO",$F$23,IF(A2="SAN ANTERO",$F$24,IF(A2="SAN BERNARDO DEL VIENTO",$F$25,IF(A2="SAN CARLOS",$F$26,IF(A2="SAN JOSE DE URE",$F$27,IF(A2="SAN PELAYO",$F$28,IF(A2="TIERRALTA",$F$29,IF(A2="TUCHIN",$F$30,IF(A2="VALENCIA",$F$31)))))))))))))))))))))))))))))))</f>
        <v>0</v>
      </c>
      <c r="D2" s="69" t="str">
        <f>IFERROR(B2/C2*$F$34,"0")</f>
        <v>0</v>
      </c>
      <c r="E2" s="18" t="s">
        <v>14</v>
      </c>
      <c r="F2" s="1">
        <v>5330</v>
      </c>
    </row>
    <row r="3" spans="1:6" ht="15.5" x14ac:dyDescent="0.35">
      <c r="A3" s="3"/>
      <c r="B3" s="1"/>
      <c r="C3" s="12" t="b">
        <f t="shared" si="0"/>
        <v>0</v>
      </c>
      <c r="D3" s="69" t="str">
        <f t="shared" ref="D3:D32" si="1">IFERROR(B3/C3*$F$34,"0")</f>
        <v>0</v>
      </c>
      <c r="E3" s="18" t="s">
        <v>15</v>
      </c>
      <c r="F3" s="1">
        <v>552</v>
      </c>
    </row>
    <row r="4" spans="1:6" ht="15.5" x14ac:dyDescent="0.35">
      <c r="A4" s="2"/>
      <c r="B4" s="1"/>
      <c r="C4" s="12" t="b">
        <f t="shared" si="0"/>
        <v>0</v>
      </c>
      <c r="D4" s="69" t="str">
        <f t="shared" si="1"/>
        <v>0</v>
      </c>
      <c r="E4" s="18" t="s">
        <v>16</v>
      </c>
      <c r="F4" s="1">
        <v>229</v>
      </c>
    </row>
    <row r="5" spans="1:6" ht="15.5" x14ac:dyDescent="0.35">
      <c r="A5" s="3"/>
      <c r="B5" s="1"/>
      <c r="C5" s="12" t="b">
        <f t="shared" si="0"/>
        <v>0</v>
      </c>
      <c r="D5" s="69" t="str">
        <f t="shared" si="1"/>
        <v>0</v>
      </c>
      <c r="E5" s="18" t="s">
        <v>17</v>
      </c>
      <c r="F5" s="1">
        <v>186</v>
      </c>
    </row>
    <row r="6" spans="1:6" ht="15.5" x14ac:dyDescent="0.35">
      <c r="A6" s="2"/>
      <c r="B6" s="1"/>
      <c r="C6" s="12" t="b">
        <f t="shared" si="0"/>
        <v>0</v>
      </c>
      <c r="D6" s="69" t="str">
        <f t="shared" si="1"/>
        <v>0</v>
      </c>
      <c r="E6" s="18" t="s">
        <v>18</v>
      </c>
      <c r="F6" s="1">
        <v>899</v>
      </c>
    </row>
    <row r="7" spans="1:6" ht="15.5" x14ac:dyDescent="0.35">
      <c r="A7" s="3"/>
      <c r="B7" s="1"/>
      <c r="C7" s="12" t="b">
        <f t="shared" si="0"/>
        <v>0</v>
      </c>
      <c r="D7" s="69" t="str">
        <f t="shared" si="1"/>
        <v>0</v>
      </c>
      <c r="E7" s="18" t="s">
        <v>19</v>
      </c>
      <c r="F7" s="1">
        <v>110</v>
      </c>
    </row>
    <row r="8" spans="1:6" ht="15.5" x14ac:dyDescent="0.35">
      <c r="A8" s="2"/>
      <c r="B8" s="1"/>
      <c r="C8" s="12" t="b">
        <f t="shared" si="0"/>
        <v>0</v>
      </c>
      <c r="D8" s="69" t="str">
        <f t="shared" si="1"/>
        <v>0</v>
      </c>
      <c r="E8" s="18" t="s">
        <v>20</v>
      </c>
      <c r="F8" s="1">
        <v>382</v>
      </c>
    </row>
    <row r="9" spans="1:6" ht="15.5" x14ac:dyDescent="0.35">
      <c r="A9" s="3"/>
      <c r="B9" s="1"/>
      <c r="C9" s="12" t="b">
        <f t="shared" si="0"/>
        <v>0</v>
      </c>
      <c r="D9" s="69" t="str">
        <f t="shared" si="1"/>
        <v>0</v>
      </c>
      <c r="E9" s="18" t="s">
        <v>21</v>
      </c>
      <c r="F9" s="1">
        <v>573</v>
      </c>
    </row>
    <row r="10" spans="1:6" ht="15.5" x14ac:dyDescent="0.35">
      <c r="A10" s="2"/>
      <c r="B10" s="1"/>
      <c r="C10" s="12" t="b">
        <f t="shared" si="0"/>
        <v>0</v>
      </c>
      <c r="D10" s="69" t="str">
        <f t="shared" si="1"/>
        <v>0</v>
      </c>
      <c r="E10" s="18" t="s">
        <v>22</v>
      </c>
      <c r="F10" s="1">
        <v>176</v>
      </c>
    </row>
    <row r="11" spans="1:6" ht="15.5" x14ac:dyDescent="0.35">
      <c r="A11" s="3"/>
      <c r="B11" s="1"/>
      <c r="C11" s="12" t="b">
        <f t="shared" si="0"/>
        <v>0</v>
      </c>
      <c r="D11" s="69" t="str">
        <f t="shared" si="1"/>
        <v>0</v>
      </c>
      <c r="E11" s="18" t="s">
        <v>23</v>
      </c>
      <c r="F11" s="1">
        <v>131</v>
      </c>
    </row>
    <row r="12" spans="1:6" ht="15.5" x14ac:dyDescent="0.35">
      <c r="A12" s="2"/>
      <c r="B12" s="1"/>
      <c r="C12" s="12" t="b">
        <f t="shared" si="0"/>
        <v>0</v>
      </c>
      <c r="D12" s="69" t="str">
        <f t="shared" si="1"/>
        <v>0</v>
      </c>
      <c r="E12" s="18" t="s">
        <v>24</v>
      </c>
      <c r="F12" s="1">
        <v>1431</v>
      </c>
    </row>
    <row r="13" spans="1:6" ht="15.5" x14ac:dyDescent="0.35">
      <c r="A13" s="3"/>
      <c r="B13" s="1"/>
      <c r="C13" s="12" t="b">
        <f t="shared" si="0"/>
        <v>0</v>
      </c>
      <c r="D13" s="69" t="str">
        <f t="shared" si="1"/>
        <v>0</v>
      </c>
      <c r="E13" s="18" t="s">
        <v>25</v>
      </c>
      <c r="F13" s="1">
        <v>190</v>
      </c>
    </row>
    <row r="14" spans="1:6" ht="15.5" x14ac:dyDescent="0.35">
      <c r="A14" s="96"/>
      <c r="B14" s="1"/>
      <c r="C14" s="12" t="b">
        <f t="shared" si="0"/>
        <v>0</v>
      </c>
      <c r="D14" s="69" t="str">
        <f t="shared" si="1"/>
        <v>0</v>
      </c>
      <c r="E14" s="18" t="s">
        <v>26</v>
      </c>
      <c r="F14" s="1">
        <v>144</v>
      </c>
    </row>
    <row r="15" spans="1:6" ht="15.5" x14ac:dyDescent="0.35">
      <c r="A15" s="3"/>
      <c r="B15" s="1"/>
      <c r="C15" s="12" t="b">
        <f t="shared" si="0"/>
        <v>0</v>
      </c>
      <c r="D15" s="69" t="str">
        <f t="shared" si="1"/>
        <v>0</v>
      </c>
      <c r="E15" s="18" t="s">
        <v>27</v>
      </c>
      <c r="F15" s="1">
        <v>978</v>
      </c>
    </row>
    <row r="16" spans="1:6" ht="15.5" x14ac:dyDescent="0.35">
      <c r="A16" s="2"/>
      <c r="B16" s="1"/>
      <c r="C16" s="12" t="b">
        <f t="shared" si="0"/>
        <v>0</v>
      </c>
      <c r="D16" s="69" t="str">
        <f t="shared" si="1"/>
        <v>0</v>
      </c>
      <c r="E16" s="18" t="s">
        <v>28</v>
      </c>
      <c r="F16" s="1">
        <v>315</v>
      </c>
    </row>
    <row r="17" spans="1:6" ht="15.5" x14ac:dyDescent="0.35">
      <c r="A17" s="3"/>
      <c r="B17" s="1"/>
      <c r="C17" s="12" t="b">
        <f t="shared" si="0"/>
        <v>0</v>
      </c>
      <c r="D17" s="69" t="str">
        <f t="shared" si="1"/>
        <v>0</v>
      </c>
      <c r="E17" s="18" t="s">
        <v>29</v>
      </c>
      <c r="F17" s="1">
        <v>764</v>
      </c>
    </row>
    <row r="18" spans="1:6" ht="15.5" x14ac:dyDescent="0.35">
      <c r="A18" s="2"/>
      <c r="B18" s="1"/>
      <c r="C18" s="12" t="b">
        <f t="shared" si="0"/>
        <v>0</v>
      </c>
      <c r="D18" s="69" t="str">
        <f t="shared" si="1"/>
        <v>0</v>
      </c>
      <c r="E18" s="18" t="s">
        <v>30</v>
      </c>
      <c r="F18" s="1">
        <v>309</v>
      </c>
    </row>
    <row r="19" spans="1:6" ht="15.5" x14ac:dyDescent="0.35">
      <c r="A19" s="3"/>
      <c r="B19" s="1"/>
      <c r="C19" s="12" t="b">
        <f t="shared" si="0"/>
        <v>0</v>
      </c>
      <c r="D19" s="69" t="str">
        <f t="shared" si="1"/>
        <v>0</v>
      </c>
      <c r="E19" s="18" t="s">
        <v>31</v>
      </c>
      <c r="F19" s="1">
        <v>239</v>
      </c>
    </row>
    <row r="20" spans="1:6" ht="15.5" x14ac:dyDescent="0.35">
      <c r="A20" s="2"/>
      <c r="B20" s="1"/>
      <c r="C20" s="12" t="b">
        <f t="shared" si="0"/>
        <v>0</v>
      </c>
      <c r="D20" s="69" t="str">
        <f t="shared" si="1"/>
        <v>0</v>
      </c>
      <c r="E20" s="18" t="s">
        <v>32</v>
      </c>
      <c r="F20" s="1">
        <v>491</v>
      </c>
    </row>
    <row r="21" spans="1:6" ht="15.5" x14ac:dyDescent="0.35">
      <c r="A21" s="3"/>
      <c r="B21" s="1"/>
      <c r="C21" s="12" t="b">
        <f t="shared" si="0"/>
        <v>0</v>
      </c>
      <c r="D21" s="69" t="str">
        <f t="shared" si="1"/>
        <v>0</v>
      </c>
      <c r="E21" s="18" t="s">
        <v>33</v>
      </c>
      <c r="F21" s="1">
        <v>146</v>
      </c>
    </row>
    <row r="22" spans="1:6" ht="15.5" x14ac:dyDescent="0.35">
      <c r="A22" s="2"/>
      <c r="B22" s="1"/>
      <c r="C22" s="12" t="b">
        <f t="shared" si="0"/>
        <v>0</v>
      </c>
      <c r="D22" s="69" t="str">
        <f t="shared" si="1"/>
        <v>0</v>
      </c>
      <c r="E22" s="18" t="s">
        <v>34</v>
      </c>
      <c r="F22" s="1">
        <v>932</v>
      </c>
    </row>
    <row r="23" spans="1:6" ht="15.5" x14ac:dyDescent="0.35">
      <c r="A23" s="3"/>
      <c r="B23" s="1"/>
      <c r="C23" s="12" t="b">
        <f t="shared" si="0"/>
        <v>0</v>
      </c>
      <c r="D23" s="69" t="str">
        <f t="shared" si="1"/>
        <v>0</v>
      </c>
      <c r="E23" s="2" t="s">
        <v>102</v>
      </c>
      <c r="F23" s="1">
        <v>452</v>
      </c>
    </row>
    <row r="24" spans="1:6" ht="15.5" x14ac:dyDescent="0.35">
      <c r="A24" s="2"/>
      <c r="B24" s="1"/>
      <c r="C24" s="12" t="b">
        <f t="shared" si="0"/>
        <v>0</v>
      </c>
      <c r="D24" s="69" t="str">
        <f t="shared" si="1"/>
        <v>0</v>
      </c>
      <c r="E24" s="18" t="s">
        <v>36</v>
      </c>
      <c r="F24" s="1">
        <v>332</v>
      </c>
    </row>
    <row r="25" spans="1:6" ht="15.5" x14ac:dyDescent="0.35">
      <c r="A25" s="3"/>
      <c r="B25" s="1"/>
      <c r="C25" s="12" t="b">
        <f t="shared" si="0"/>
        <v>0</v>
      </c>
      <c r="D25" s="69" t="str">
        <f t="shared" si="1"/>
        <v>0</v>
      </c>
      <c r="E25" s="18" t="s">
        <v>103</v>
      </c>
      <c r="F25" s="1">
        <v>323</v>
      </c>
    </row>
    <row r="26" spans="1:6" ht="15.5" x14ac:dyDescent="0.35">
      <c r="A26" s="2"/>
      <c r="B26" s="1"/>
      <c r="C26" s="12" t="b">
        <f t="shared" si="0"/>
        <v>0</v>
      </c>
      <c r="D26" s="69" t="str">
        <f t="shared" si="1"/>
        <v>0</v>
      </c>
      <c r="E26" s="18" t="s">
        <v>38</v>
      </c>
      <c r="F26" s="1">
        <v>225</v>
      </c>
    </row>
    <row r="27" spans="1:6" ht="15.5" x14ac:dyDescent="0.35">
      <c r="A27" s="3"/>
      <c r="B27" s="1"/>
      <c r="C27" s="12" t="b">
        <f t="shared" si="0"/>
        <v>0</v>
      </c>
      <c r="D27" s="69" t="str">
        <f t="shared" si="1"/>
        <v>0</v>
      </c>
      <c r="E27" s="18" t="s">
        <v>39</v>
      </c>
      <c r="F27" s="1">
        <v>124</v>
      </c>
    </row>
    <row r="28" spans="1:6" ht="15.5" x14ac:dyDescent="0.35">
      <c r="A28" s="2"/>
      <c r="B28" s="1"/>
      <c r="C28" s="12" t="b">
        <f t="shared" si="0"/>
        <v>0</v>
      </c>
      <c r="D28" s="69" t="str">
        <f t="shared" si="1"/>
        <v>0</v>
      </c>
      <c r="E28" s="18" t="s">
        <v>40</v>
      </c>
      <c r="F28" s="1">
        <v>351</v>
      </c>
    </row>
    <row r="29" spans="1:6" ht="15.5" x14ac:dyDescent="0.35">
      <c r="A29" s="3"/>
      <c r="B29" s="1"/>
      <c r="C29" s="12" t="b">
        <f t="shared" si="0"/>
        <v>0</v>
      </c>
      <c r="D29" s="69" t="str">
        <f t="shared" si="1"/>
        <v>0</v>
      </c>
      <c r="E29" s="18" t="s">
        <v>41</v>
      </c>
      <c r="F29" s="1">
        <v>1384</v>
      </c>
    </row>
    <row r="30" spans="1:6" ht="15.5" x14ac:dyDescent="0.35">
      <c r="A30" s="2"/>
      <c r="B30" s="1"/>
      <c r="C30" s="12" t="b">
        <f t="shared" si="0"/>
        <v>0</v>
      </c>
      <c r="D30" s="69" t="str">
        <f t="shared" si="1"/>
        <v>0</v>
      </c>
      <c r="E30" s="18" t="s">
        <v>42</v>
      </c>
      <c r="F30" s="1">
        <v>470</v>
      </c>
    </row>
    <row r="31" spans="1:6" ht="15.5" x14ac:dyDescent="0.35">
      <c r="A31" s="3"/>
      <c r="B31" s="1"/>
      <c r="C31" s="12" t="b">
        <f t="shared" si="0"/>
        <v>0</v>
      </c>
      <c r="D31" s="69" t="str">
        <f t="shared" si="1"/>
        <v>0</v>
      </c>
      <c r="E31" s="18" t="s">
        <v>43</v>
      </c>
      <c r="F31" s="1">
        <v>400</v>
      </c>
    </row>
    <row r="32" spans="1:6" ht="15.5" x14ac:dyDescent="0.35">
      <c r="A32" s="14" t="s">
        <v>1</v>
      </c>
      <c r="B32" s="13">
        <f>SUM(B2:B31)</f>
        <v>0</v>
      </c>
      <c r="C32" s="13">
        <f>F32</f>
        <v>18568</v>
      </c>
      <c r="D32" s="97">
        <f t="shared" si="1"/>
        <v>0</v>
      </c>
      <c r="E32" s="14" t="s">
        <v>1</v>
      </c>
      <c r="F32" s="13">
        <f>SUM(F2:F31)</f>
        <v>18568</v>
      </c>
    </row>
    <row r="34" spans="1:6" ht="15.5" x14ac:dyDescent="0.35">
      <c r="A34" s="101" t="s">
        <v>54</v>
      </c>
      <c r="B34" s="102"/>
      <c r="C34" s="102"/>
      <c r="D34" s="102"/>
      <c r="E34" s="103"/>
      <c r="F34" s="21">
        <v>1000</v>
      </c>
    </row>
  </sheetData>
  <mergeCells count="1">
    <mergeCell ref="A34:E34"/>
  </mergeCells>
  <conditionalFormatting sqref="F2:F32 A2:C13 A15:C32 B14:C14">
    <cfRule type="expression" dxfId="18" priority="4" stopIfTrue="1">
      <formula>#REF!&lt;&gt;#REF!</formula>
    </cfRule>
  </conditionalFormatting>
  <conditionalFormatting sqref="E32">
    <cfRule type="expression" dxfId="17" priority="3" stopIfTrue="1">
      <formula>#REF!&lt;&gt;#REF!</formula>
    </cfRule>
  </conditionalFormatting>
  <conditionalFormatting sqref="F34">
    <cfRule type="expression" dxfId="16" priority="2" stopIfTrue="1">
      <formula>#REF!&lt;&gt;#REF!</formula>
    </cfRule>
  </conditionalFormatting>
  <conditionalFormatting sqref="E23">
    <cfRule type="expression" dxfId="15" priority="1" stopIfTrue="1">
      <formula>#REF!&lt;&gt;#REF!</formula>
    </cfRule>
  </conditionalFormatting>
  <printOptions horizontalCentered="1" verticalCentered="1"/>
  <pageMargins left="0.39370078740157483" right="0" top="0.39370078740157483" bottom="0.19685039370078741" header="0.31496062992125984" footer="0.31496062992125984"/>
  <pageSetup scale="80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/>
  <dimension ref="B2:E34"/>
  <sheetViews>
    <sheetView showGridLines="0" topLeftCell="A22" zoomScale="110" zoomScaleNormal="110" workbookViewId="0">
      <selection activeCell="B4" sqref="B4"/>
    </sheetView>
  </sheetViews>
  <sheetFormatPr baseColWidth="10" defaultColWidth="11.453125" defaultRowHeight="12.5" x14ac:dyDescent="0.25"/>
  <cols>
    <col min="1" max="1" width="11.453125" style="60"/>
    <col min="2" max="2" width="25" style="60" bestFit="1" customWidth="1"/>
    <col min="3" max="4" width="8.7265625" style="60" customWidth="1"/>
    <col min="5" max="5" width="11.7265625" style="60" bestFit="1" customWidth="1"/>
    <col min="6" max="16384" width="11.453125" style="60"/>
  </cols>
  <sheetData>
    <row r="2" spans="2:5" ht="13" x14ac:dyDescent="0.3">
      <c r="B2" s="57" t="s">
        <v>11</v>
      </c>
      <c r="C2" s="58" t="s">
        <v>12</v>
      </c>
      <c r="D2" s="59"/>
      <c r="E2" s="59"/>
    </row>
    <row r="3" spans="2:5" ht="13" x14ac:dyDescent="0.25">
      <c r="B3" s="61" t="s">
        <v>0</v>
      </c>
      <c r="C3" s="62" t="s">
        <v>99</v>
      </c>
      <c r="D3" s="62" t="s">
        <v>100</v>
      </c>
      <c r="E3" s="61" t="s">
        <v>13</v>
      </c>
    </row>
    <row r="4" spans="2:5" ht="14.5" x14ac:dyDescent="0.35">
      <c r="B4" s="63" t="s">
        <v>14</v>
      </c>
      <c r="C4" s="4"/>
      <c r="D4" s="5"/>
      <c r="E4" s="64">
        <f t="shared" ref="E4:E34" si="0">IF(C4=0,(D4*C4)+1,(D4/C4)-1)</f>
        <v>1</v>
      </c>
    </row>
    <row r="5" spans="2:5" ht="14.5" x14ac:dyDescent="0.35">
      <c r="B5" s="63" t="s">
        <v>15</v>
      </c>
      <c r="C5" s="4"/>
      <c r="D5" s="5"/>
      <c r="E5" s="64">
        <f t="shared" si="0"/>
        <v>1</v>
      </c>
    </row>
    <row r="6" spans="2:5" ht="14.5" x14ac:dyDescent="0.35">
      <c r="B6" s="63" t="s">
        <v>16</v>
      </c>
      <c r="C6" s="4"/>
      <c r="D6" s="5"/>
      <c r="E6" s="64">
        <f t="shared" si="0"/>
        <v>1</v>
      </c>
    </row>
    <row r="7" spans="2:5" ht="14.5" x14ac:dyDescent="0.35">
      <c r="B7" s="63" t="s">
        <v>17</v>
      </c>
      <c r="C7" s="4"/>
      <c r="D7" s="5"/>
      <c r="E7" s="64">
        <f t="shared" si="0"/>
        <v>1</v>
      </c>
    </row>
    <row r="8" spans="2:5" ht="14.5" x14ac:dyDescent="0.35">
      <c r="B8" s="63" t="s">
        <v>18</v>
      </c>
      <c r="C8" s="4"/>
      <c r="D8" s="5"/>
      <c r="E8" s="64">
        <f t="shared" si="0"/>
        <v>1</v>
      </c>
    </row>
    <row r="9" spans="2:5" ht="14.5" x14ac:dyDescent="0.35">
      <c r="B9" s="63" t="s">
        <v>19</v>
      </c>
      <c r="C9" s="4"/>
      <c r="D9" s="5"/>
      <c r="E9" s="64">
        <f t="shared" si="0"/>
        <v>1</v>
      </c>
    </row>
    <row r="10" spans="2:5" ht="14.5" x14ac:dyDescent="0.35">
      <c r="B10" s="63" t="s">
        <v>20</v>
      </c>
      <c r="C10" s="4"/>
      <c r="D10" s="5"/>
      <c r="E10" s="64">
        <f t="shared" si="0"/>
        <v>1</v>
      </c>
    </row>
    <row r="11" spans="2:5" ht="14.5" x14ac:dyDescent="0.35">
      <c r="B11" s="63" t="s">
        <v>21</v>
      </c>
      <c r="C11" s="4"/>
      <c r="D11" s="5"/>
      <c r="E11" s="64">
        <f t="shared" si="0"/>
        <v>1</v>
      </c>
    </row>
    <row r="12" spans="2:5" ht="14.5" x14ac:dyDescent="0.35">
      <c r="B12" s="63" t="s">
        <v>22</v>
      </c>
      <c r="C12" s="4"/>
      <c r="D12" s="5"/>
      <c r="E12" s="64">
        <f t="shared" si="0"/>
        <v>1</v>
      </c>
    </row>
    <row r="13" spans="2:5" ht="14.5" x14ac:dyDescent="0.35">
      <c r="B13" s="63" t="s">
        <v>23</v>
      </c>
      <c r="C13" s="4"/>
      <c r="D13" s="5"/>
      <c r="E13" s="64">
        <f t="shared" si="0"/>
        <v>1</v>
      </c>
    </row>
    <row r="14" spans="2:5" ht="14.5" x14ac:dyDescent="0.35">
      <c r="B14" s="63" t="s">
        <v>24</v>
      </c>
      <c r="C14" s="4"/>
      <c r="D14" s="5"/>
      <c r="E14" s="64">
        <f t="shared" si="0"/>
        <v>1</v>
      </c>
    </row>
    <row r="15" spans="2:5" ht="14.5" x14ac:dyDescent="0.35">
      <c r="B15" s="63" t="s">
        <v>25</v>
      </c>
      <c r="C15" s="4"/>
      <c r="D15" s="5"/>
      <c r="E15" s="64">
        <f t="shared" si="0"/>
        <v>1</v>
      </c>
    </row>
    <row r="16" spans="2:5" ht="14.5" x14ac:dyDescent="0.35">
      <c r="B16" s="63" t="s">
        <v>26</v>
      </c>
      <c r="C16" s="4"/>
      <c r="D16" s="5"/>
      <c r="E16" s="64">
        <f t="shared" si="0"/>
        <v>1</v>
      </c>
    </row>
    <row r="17" spans="2:5" ht="14.5" x14ac:dyDescent="0.35">
      <c r="B17" s="63" t="s">
        <v>27</v>
      </c>
      <c r="C17" s="4"/>
      <c r="D17" s="5"/>
      <c r="E17" s="64">
        <f t="shared" si="0"/>
        <v>1</v>
      </c>
    </row>
    <row r="18" spans="2:5" ht="14.5" x14ac:dyDescent="0.35">
      <c r="B18" s="63" t="s">
        <v>28</v>
      </c>
      <c r="C18" s="4"/>
      <c r="D18" s="5"/>
      <c r="E18" s="64">
        <f t="shared" si="0"/>
        <v>1</v>
      </c>
    </row>
    <row r="19" spans="2:5" ht="14.5" x14ac:dyDescent="0.35">
      <c r="B19" s="63" t="s">
        <v>29</v>
      </c>
      <c r="C19" s="4"/>
      <c r="D19" s="5"/>
      <c r="E19" s="64">
        <f t="shared" si="0"/>
        <v>1</v>
      </c>
    </row>
    <row r="20" spans="2:5" ht="14.5" x14ac:dyDescent="0.35">
      <c r="B20" s="63" t="s">
        <v>30</v>
      </c>
      <c r="C20" s="4"/>
      <c r="D20" s="5"/>
      <c r="E20" s="64">
        <f t="shared" si="0"/>
        <v>1</v>
      </c>
    </row>
    <row r="21" spans="2:5" ht="14.5" x14ac:dyDescent="0.35">
      <c r="B21" s="63" t="s">
        <v>31</v>
      </c>
      <c r="C21" s="4"/>
      <c r="D21" s="5"/>
      <c r="E21" s="64">
        <f t="shared" si="0"/>
        <v>1</v>
      </c>
    </row>
    <row r="22" spans="2:5" ht="14.5" x14ac:dyDescent="0.35">
      <c r="B22" s="63" t="s">
        <v>32</v>
      </c>
      <c r="C22" s="4"/>
      <c r="D22" s="5"/>
      <c r="E22" s="64">
        <f t="shared" si="0"/>
        <v>1</v>
      </c>
    </row>
    <row r="23" spans="2:5" ht="14.5" x14ac:dyDescent="0.35">
      <c r="B23" s="63" t="s">
        <v>33</v>
      </c>
      <c r="C23" s="4"/>
      <c r="D23" s="5"/>
      <c r="E23" s="64">
        <f t="shared" si="0"/>
        <v>1</v>
      </c>
    </row>
    <row r="24" spans="2:5" ht="14.5" x14ac:dyDescent="0.35">
      <c r="B24" s="63" t="s">
        <v>34</v>
      </c>
      <c r="C24" s="4"/>
      <c r="D24" s="5"/>
      <c r="E24" s="64">
        <f t="shared" si="0"/>
        <v>1</v>
      </c>
    </row>
    <row r="25" spans="2:5" ht="14.5" x14ac:dyDescent="0.35">
      <c r="B25" s="63" t="s">
        <v>35</v>
      </c>
      <c r="C25" s="4"/>
      <c r="D25" s="5"/>
      <c r="E25" s="64">
        <f t="shared" si="0"/>
        <v>1</v>
      </c>
    </row>
    <row r="26" spans="2:5" ht="14.5" x14ac:dyDescent="0.35">
      <c r="B26" s="63" t="s">
        <v>36</v>
      </c>
      <c r="C26" s="4"/>
      <c r="D26" s="5"/>
      <c r="E26" s="64">
        <f t="shared" si="0"/>
        <v>1</v>
      </c>
    </row>
    <row r="27" spans="2:5" ht="14.5" x14ac:dyDescent="0.35">
      <c r="B27" s="63" t="s">
        <v>37</v>
      </c>
      <c r="C27" s="4"/>
      <c r="D27" s="5"/>
      <c r="E27" s="64">
        <f t="shared" si="0"/>
        <v>1</v>
      </c>
    </row>
    <row r="28" spans="2:5" ht="14.5" x14ac:dyDescent="0.35">
      <c r="B28" s="63" t="s">
        <v>38</v>
      </c>
      <c r="C28" s="4"/>
      <c r="D28" s="5"/>
      <c r="E28" s="64">
        <f t="shared" si="0"/>
        <v>1</v>
      </c>
    </row>
    <row r="29" spans="2:5" ht="14.5" x14ac:dyDescent="0.35">
      <c r="B29" s="63" t="s">
        <v>39</v>
      </c>
      <c r="C29" s="4"/>
      <c r="D29" s="5"/>
      <c r="E29" s="64">
        <f t="shared" si="0"/>
        <v>1</v>
      </c>
    </row>
    <row r="30" spans="2:5" ht="14.5" x14ac:dyDescent="0.35">
      <c r="B30" s="63" t="s">
        <v>40</v>
      </c>
      <c r="C30" s="4"/>
      <c r="D30" s="5"/>
      <c r="E30" s="64">
        <f t="shared" si="0"/>
        <v>1</v>
      </c>
    </row>
    <row r="31" spans="2:5" ht="14.5" x14ac:dyDescent="0.35">
      <c r="B31" s="63" t="s">
        <v>41</v>
      </c>
      <c r="C31" s="4"/>
      <c r="D31" s="5"/>
      <c r="E31" s="64">
        <f t="shared" si="0"/>
        <v>1</v>
      </c>
    </row>
    <row r="32" spans="2:5" ht="14.5" x14ac:dyDescent="0.35">
      <c r="B32" s="63" t="s">
        <v>42</v>
      </c>
      <c r="C32" s="4"/>
      <c r="D32" s="5"/>
      <c r="E32" s="64">
        <f t="shared" si="0"/>
        <v>1</v>
      </c>
    </row>
    <row r="33" spans="2:5" ht="15" thickBot="1" x14ac:dyDescent="0.4">
      <c r="B33" s="65" t="s">
        <v>43</v>
      </c>
      <c r="C33" s="6"/>
      <c r="D33" s="7"/>
      <c r="E33" s="64">
        <f t="shared" si="0"/>
        <v>1</v>
      </c>
    </row>
    <row r="34" spans="2:5" ht="15" thickTop="1" x14ac:dyDescent="0.35">
      <c r="B34" s="66" t="s">
        <v>4</v>
      </c>
      <c r="C34" s="67">
        <f>SUM(C4:C33)</f>
        <v>0</v>
      </c>
      <c r="D34" s="68">
        <f>SUM(D4:D33)</f>
        <v>0</v>
      </c>
      <c r="E34" s="64">
        <f t="shared" si="0"/>
        <v>1</v>
      </c>
    </row>
  </sheetData>
  <conditionalFormatting sqref="E4:E34">
    <cfRule type="cellIs" dxfId="14" priority="1" operator="lessThan">
      <formula>0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/>
  <dimension ref="A1:J32"/>
  <sheetViews>
    <sheetView showGridLines="0" workbookViewId="0">
      <selection activeCell="A2" sqref="A2"/>
    </sheetView>
  </sheetViews>
  <sheetFormatPr baseColWidth="10" defaultColWidth="11.453125" defaultRowHeight="14.5" x14ac:dyDescent="0.35"/>
  <cols>
    <col min="1" max="1" width="31.90625" style="17" bestFit="1" customWidth="1"/>
    <col min="2" max="3" width="11.7265625" style="17" customWidth="1"/>
    <col min="4" max="5" width="12.7265625" style="17" customWidth="1"/>
    <col min="6" max="7" width="13.7265625" style="17" customWidth="1"/>
    <col min="8" max="8" width="25.7265625" style="17" hidden="1" customWidth="1"/>
    <col min="9" max="10" width="12" style="17" bestFit="1" customWidth="1"/>
    <col min="11" max="16384" width="11.453125" style="17"/>
  </cols>
  <sheetData>
    <row r="1" spans="1:10" ht="39" x14ac:dyDescent="0.35">
      <c r="A1" s="15" t="s">
        <v>0</v>
      </c>
      <c r="B1" s="16" t="s">
        <v>46</v>
      </c>
      <c r="C1" s="16" t="s">
        <v>47</v>
      </c>
      <c r="D1" s="10" t="s">
        <v>48</v>
      </c>
      <c r="E1" s="10" t="s">
        <v>49</v>
      </c>
      <c r="F1" s="11" t="s">
        <v>50</v>
      </c>
      <c r="G1" s="11" t="s">
        <v>51</v>
      </c>
      <c r="H1" s="16" t="s">
        <v>0</v>
      </c>
      <c r="I1" s="10" t="s">
        <v>52</v>
      </c>
      <c r="J1" s="10" t="s">
        <v>53</v>
      </c>
    </row>
    <row r="2" spans="1:10" ht="15.5" x14ac:dyDescent="0.35">
      <c r="A2" s="2"/>
      <c r="B2" s="1"/>
      <c r="C2" s="1"/>
      <c r="D2" s="12" t="b">
        <f t="shared" ref="D2:D31" si="0">(IF(A2="MONTERIA",$I$2,IF(A2="AYAPEL",$I$3,IF(A2="BUENAVISTA",$I$4,IF(A2="CANALETE",$I$5,IF(A2="CERETE",$I$6,IF(A2="CHIMA",$I$7,IF(A2="CHINU",$I$8,IF(A2="CIENAGA DE ORO",$I$9,IF(A2="COTORRA",$I$10,IF(A2="LA APARTADA",$I$11,IF(A2="LORICA",$I$12,IF(A2="LOS CORDOBAS",$I$13,IF(A2="MOMIL",$I$14,IF(A2="MONTELIBANO",$I$15,IF(A2="MOÑITOS",$I$16,IF(A2="PLANETA RICA",$I$17,IF(A2="PUEBLO NUEVO",$I$18,IF(A2="PUERTO ESCONDIDO",$I$19,IF(A2="PUERTO LIBERTADOR",$I$20,IF(A2="PURISIMA",$I$21,IF(A2="SAHAGUN",$I$22,IF(A2="SAN ANDRES SOTAVENTO",$I$23,IF(A2="SAN ANTERO",$I$24,IF(A2="SAN BERNARDO DEL VIENTO",$I$25,IF(A2="SAN CARLOS",$I$26,IF(A2="SAN JOSE DE URE",$I$27,IF(A2="SAN PELAYO",$I$28,IF(A2="TIERRALTA",$I$29,IF(A2="TUCHIN",$I$30,IF(A2="VALENCIA",$I$31)))))))))))))))))))))))))))))))</f>
        <v>0</v>
      </c>
      <c r="E2" s="12" t="b">
        <f t="shared" ref="E2:E31" si="1">(IF(A2="MONTERIA",$J$2,IF(A2="AYAPEL",$J$3,IF(A2="BUENAVISTA",$J$4,IF(A2="CANALETE",$J$5,IF(A2="CERETE",$J$6,IF(A2="CHIMA",$J$7,IF(A2="CHINU",$J$8,IF(A2="CIENAGA DE ORO",$J$9,IF(A2="COTORRA",$J$10,IF(A2="LA APARTADA",$J$11,IF(A2="LORICA",$J$12,IF(A2="LOS CORDOBAS",$J$13,IF(A2="MOMIL",$J$14,IF(A2="MONTELIBANO",$J$15,IF(A2="MOÑITOS",$J$16,IF(A2="PLANETA RICA",$J$17,IF(A2="PUEBLO NUEVO",$J$18,IF(A2="PUERTO ESCONDIDO",$J$19,IF(A2="PUERTO LIBERTADOR",$J$20,IF(A2="PURISIMA",$J$21,IF(A2="SAHAGUN",$J$22,IF(A2="SAN ANDRES SOTAVENTO",$J$23,IF(A2="SAN ANTERO",$J$24,IF(A2="SAN BERNARDO DEL VIENTO",$J$25,IF(A2="SAN CARLOS",$J$26,IF(A2="SAN JOSE DE URE",$J$27,IF(A2="SAN PELAYO",$J$28,IF(A2="TIERRALTA",$J$29,IF(A2="TUCHIN",$J$30,IF(A2="VALENCIA",$J$31)))))))))))))))))))))))))))))))</f>
        <v>0</v>
      </c>
      <c r="F2" s="74" t="str">
        <f>IFERROR(B2/D2*100000,"0")</f>
        <v>0</v>
      </c>
      <c r="G2" s="74" t="str">
        <f>IFERROR(C2/E2*100000,"0")</f>
        <v>0</v>
      </c>
      <c r="H2" s="18" t="s">
        <v>14</v>
      </c>
      <c r="I2" s="12">
        <v>249182</v>
      </c>
      <c r="J2" s="12">
        <v>263812</v>
      </c>
    </row>
    <row r="3" spans="1:10" ht="15.5" x14ac:dyDescent="0.35">
      <c r="A3" s="3"/>
      <c r="B3" s="1"/>
      <c r="C3" s="1"/>
      <c r="D3" s="12" t="b">
        <f t="shared" si="0"/>
        <v>0</v>
      </c>
      <c r="E3" s="12" t="b">
        <f t="shared" si="1"/>
        <v>0</v>
      </c>
      <c r="F3" s="74" t="str">
        <f t="shared" ref="F3:F31" si="2">IFERROR(B3/D3*100000,"0")</f>
        <v>0</v>
      </c>
      <c r="G3" s="74" t="str">
        <f t="shared" ref="G3:G31" si="3">IFERROR(C3/E3*100000,"0")</f>
        <v>0</v>
      </c>
      <c r="H3" s="18" t="s">
        <v>15</v>
      </c>
      <c r="I3" s="12">
        <v>24329</v>
      </c>
      <c r="J3" s="12">
        <v>23625</v>
      </c>
    </row>
    <row r="4" spans="1:10" ht="15.5" x14ac:dyDescent="0.35">
      <c r="A4" s="2"/>
      <c r="B4" s="1"/>
      <c r="C4" s="1"/>
      <c r="D4" s="12" t="b">
        <f t="shared" si="0"/>
        <v>0</v>
      </c>
      <c r="E4" s="12" t="b">
        <f t="shared" si="1"/>
        <v>0</v>
      </c>
      <c r="F4" s="74" t="str">
        <f t="shared" si="2"/>
        <v>0</v>
      </c>
      <c r="G4" s="74" t="str">
        <f t="shared" si="3"/>
        <v>0</v>
      </c>
      <c r="H4" s="18" t="s">
        <v>16</v>
      </c>
      <c r="I4" s="12">
        <v>11061</v>
      </c>
      <c r="J4" s="12">
        <v>10711</v>
      </c>
    </row>
    <row r="5" spans="1:10" ht="15.5" x14ac:dyDescent="0.35">
      <c r="A5" s="3"/>
      <c r="B5" s="1"/>
      <c r="C5" s="1"/>
      <c r="D5" s="12" t="b">
        <f t="shared" si="0"/>
        <v>0</v>
      </c>
      <c r="E5" s="12" t="b">
        <f t="shared" si="1"/>
        <v>0</v>
      </c>
      <c r="F5" s="74" t="str">
        <f t="shared" si="2"/>
        <v>0</v>
      </c>
      <c r="G5" s="74" t="str">
        <f t="shared" si="3"/>
        <v>0</v>
      </c>
      <c r="H5" s="18" t="s">
        <v>17</v>
      </c>
      <c r="I5" s="12">
        <v>7949</v>
      </c>
      <c r="J5" s="12">
        <v>7719</v>
      </c>
    </row>
    <row r="6" spans="1:10" ht="15.5" x14ac:dyDescent="0.35">
      <c r="A6" s="2"/>
      <c r="B6" s="1"/>
      <c r="C6" s="1"/>
      <c r="D6" s="12" t="b">
        <f t="shared" si="0"/>
        <v>0</v>
      </c>
      <c r="E6" s="12" t="b">
        <f t="shared" si="1"/>
        <v>0</v>
      </c>
      <c r="F6" s="74" t="str">
        <f t="shared" si="2"/>
        <v>0</v>
      </c>
      <c r="G6" s="74" t="str">
        <f t="shared" si="3"/>
        <v>0</v>
      </c>
      <c r="H6" s="18" t="s">
        <v>18</v>
      </c>
      <c r="I6" s="12">
        <v>53786</v>
      </c>
      <c r="J6" s="12">
        <v>56246</v>
      </c>
    </row>
    <row r="7" spans="1:10" ht="15.5" x14ac:dyDescent="0.35">
      <c r="A7" s="3"/>
      <c r="B7" s="1"/>
      <c r="C7" s="1"/>
      <c r="D7" s="12" t="b">
        <f t="shared" si="0"/>
        <v>0</v>
      </c>
      <c r="E7" s="12" t="b">
        <f t="shared" si="1"/>
        <v>0</v>
      </c>
      <c r="F7" s="74" t="str">
        <f t="shared" si="2"/>
        <v>0</v>
      </c>
      <c r="G7" s="74" t="str">
        <f t="shared" si="3"/>
        <v>0</v>
      </c>
      <c r="H7" s="18" t="s">
        <v>19</v>
      </c>
      <c r="I7" s="12">
        <v>9308</v>
      </c>
      <c r="J7" s="12">
        <v>8865</v>
      </c>
    </row>
    <row r="8" spans="1:10" ht="15.5" x14ac:dyDescent="0.35">
      <c r="A8" s="2"/>
      <c r="B8" s="1"/>
      <c r="C8" s="1"/>
      <c r="D8" s="12" t="b">
        <f t="shared" si="0"/>
        <v>0</v>
      </c>
      <c r="E8" s="12" t="b">
        <f t="shared" si="1"/>
        <v>0</v>
      </c>
      <c r="F8" s="74" t="str">
        <f t="shared" si="2"/>
        <v>0</v>
      </c>
      <c r="G8" s="74" t="str">
        <f t="shared" si="3"/>
        <v>0</v>
      </c>
      <c r="H8" s="18" t="s">
        <v>20</v>
      </c>
      <c r="I8" s="12">
        <v>25118</v>
      </c>
      <c r="J8" s="12">
        <v>24304</v>
      </c>
    </row>
    <row r="9" spans="1:10" ht="15.5" x14ac:dyDescent="0.35">
      <c r="A9" s="3"/>
      <c r="B9" s="1"/>
      <c r="C9" s="1"/>
      <c r="D9" s="12" t="b">
        <f t="shared" si="0"/>
        <v>0</v>
      </c>
      <c r="E9" s="12" t="b">
        <f t="shared" si="1"/>
        <v>0</v>
      </c>
      <c r="F9" s="74" t="str">
        <f t="shared" si="2"/>
        <v>0</v>
      </c>
      <c r="G9" s="74" t="str">
        <f t="shared" si="3"/>
        <v>0</v>
      </c>
      <c r="H9" s="18" t="s">
        <v>21</v>
      </c>
      <c r="I9" s="12">
        <v>30970</v>
      </c>
      <c r="J9" s="12">
        <v>30456</v>
      </c>
    </row>
    <row r="10" spans="1:10" ht="15.5" x14ac:dyDescent="0.35">
      <c r="A10" s="2"/>
      <c r="B10" s="1"/>
      <c r="C10" s="1"/>
      <c r="D10" s="12" t="b">
        <f t="shared" si="0"/>
        <v>0</v>
      </c>
      <c r="E10" s="12" t="b">
        <f t="shared" si="1"/>
        <v>0</v>
      </c>
      <c r="F10" s="74" t="str">
        <f t="shared" si="2"/>
        <v>0</v>
      </c>
      <c r="G10" s="74" t="str">
        <f t="shared" si="3"/>
        <v>0</v>
      </c>
      <c r="H10" s="18" t="s">
        <v>22</v>
      </c>
      <c r="I10" s="12">
        <v>9927</v>
      </c>
      <c r="J10" s="12">
        <v>9918</v>
      </c>
    </row>
    <row r="11" spans="1:10" ht="15.5" x14ac:dyDescent="0.35">
      <c r="A11" s="3"/>
      <c r="B11" s="1"/>
      <c r="C11" s="1"/>
      <c r="D11" s="12" t="b">
        <f t="shared" si="0"/>
        <v>0</v>
      </c>
      <c r="E11" s="12" t="b">
        <f t="shared" si="1"/>
        <v>0</v>
      </c>
      <c r="F11" s="74" t="str">
        <f t="shared" si="2"/>
        <v>0</v>
      </c>
      <c r="G11" s="74" t="str">
        <f t="shared" si="3"/>
        <v>0</v>
      </c>
      <c r="H11" s="18" t="s">
        <v>23</v>
      </c>
      <c r="I11" s="12">
        <v>7755</v>
      </c>
      <c r="J11" s="12">
        <v>7691</v>
      </c>
    </row>
    <row r="12" spans="1:10" ht="15.5" x14ac:dyDescent="0.35">
      <c r="A12" s="2"/>
      <c r="B12" s="1"/>
      <c r="C12" s="1"/>
      <c r="D12" s="12" t="b">
        <f t="shared" si="0"/>
        <v>0</v>
      </c>
      <c r="E12" s="12" t="b">
        <f t="shared" si="1"/>
        <v>0</v>
      </c>
      <c r="F12" s="74" t="str">
        <f t="shared" si="2"/>
        <v>0</v>
      </c>
      <c r="G12" s="74" t="str">
        <f t="shared" si="3"/>
        <v>0</v>
      </c>
      <c r="H12" s="18" t="s">
        <v>24</v>
      </c>
      <c r="I12" s="12">
        <v>57369</v>
      </c>
      <c r="J12" s="12">
        <v>59819</v>
      </c>
    </row>
    <row r="13" spans="1:10" ht="15.5" x14ac:dyDescent="0.35">
      <c r="A13" s="3"/>
      <c r="B13" s="1"/>
      <c r="C13" s="1"/>
      <c r="D13" s="12" t="b">
        <f t="shared" si="0"/>
        <v>0</v>
      </c>
      <c r="E13" s="12" t="b">
        <f t="shared" si="1"/>
        <v>0</v>
      </c>
      <c r="F13" s="74" t="str">
        <f t="shared" si="2"/>
        <v>0</v>
      </c>
      <c r="G13" s="74" t="str">
        <f t="shared" si="3"/>
        <v>0</v>
      </c>
      <c r="H13" s="18" t="s">
        <v>25</v>
      </c>
      <c r="I13" s="12">
        <v>9963</v>
      </c>
      <c r="J13" s="12">
        <v>9644</v>
      </c>
    </row>
    <row r="14" spans="1:10" ht="15.5" x14ac:dyDescent="0.35">
      <c r="A14" s="2"/>
      <c r="B14" s="1"/>
      <c r="C14" s="1"/>
      <c r="D14" s="12" t="b">
        <f t="shared" si="0"/>
        <v>0</v>
      </c>
      <c r="E14" s="12" t="b">
        <f t="shared" si="1"/>
        <v>0</v>
      </c>
      <c r="F14" s="74" t="str">
        <f t="shared" si="2"/>
        <v>0</v>
      </c>
      <c r="G14" s="74" t="str">
        <f t="shared" si="3"/>
        <v>0</v>
      </c>
      <c r="H14" s="18" t="s">
        <v>26</v>
      </c>
      <c r="I14" s="12">
        <v>10168</v>
      </c>
      <c r="J14" s="12">
        <v>10254</v>
      </c>
    </row>
    <row r="15" spans="1:10" ht="15.5" x14ac:dyDescent="0.35">
      <c r="A15" s="3"/>
      <c r="B15" s="1"/>
      <c r="C15" s="1"/>
      <c r="D15" s="12" t="b">
        <f t="shared" si="0"/>
        <v>0</v>
      </c>
      <c r="E15" s="12" t="b">
        <f t="shared" si="1"/>
        <v>0</v>
      </c>
      <c r="F15" s="74" t="str">
        <f t="shared" si="2"/>
        <v>0</v>
      </c>
      <c r="G15" s="74" t="str">
        <f t="shared" si="3"/>
        <v>0</v>
      </c>
      <c r="H15" s="18" t="s">
        <v>27</v>
      </c>
      <c r="I15" s="12">
        <v>42636</v>
      </c>
      <c r="J15" s="12">
        <v>44551</v>
      </c>
    </row>
    <row r="16" spans="1:10" ht="15.5" x14ac:dyDescent="0.35">
      <c r="A16" s="2"/>
      <c r="B16" s="1"/>
      <c r="C16" s="1"/>
      <c r="D16" s="12" t="b">
        <f t="shared" si="0"/>
        <v>0</v>
      </c>
      <c r="E16" s="12" t="b">
        <f t="shared" si="1"/>
        <v>0</v>
      </c>
      <c r="F16" s="74" t="str">
        <f t="shared" si="2"/>
        <v>0</v>
      </c>
      <c r="G16" s="74" t="str">
        <f t="shared" si="3"/>
        <v>0</v>
      </c>
      <c r="H16" s="18" t="s">
        <v>28</v>
      </c>
      <c r="I16" s="12">
        <v>15707</v>
      </c>
      <c r="J16" s="12">
        <v>15340</v>
      </c>
    </row>
    <row r="17" spans="1:10" ht="15.5" x14ac:dyDescent="0.35">
      <c r="A17" s="3"/>
      <c r="B17" s="1"/>
      <c r="C17" s="1"/>
      <c r="D17" s="12" t="b">
        <f t="shared" si="0"/>
        <v>0</v>
      </c>
      <c r="E17" s="12" t="b">
        <f t="shared" si="1"/>
        <v>0</v>
      </c>
      <c r="F17" s="74" t="str">
        <f t="shared" si="2"/>
        <v>0</v>
      </c>
      <c r="G17" s="74" t="str">
        <f t="shared" si="3"/>
        <v>0</v>
      </c>
      <c r="H17" s="18" t="s">
        <v>29</v>
      </c>
      <c r="I17" s="12">
        <v>32294</v>
      </c>
      <c r="J17" s="12">
        <v>33451</v>
      </c>
    </row>
    <row r="18" spans="1:10" ht="15.5" x14ac:dyDescent="0.35">
      <c r="A18" s="2"/>
      <c r="B18" s="1"/>
      <c r="C18" s="1"/>
      <c r="D18" s="12" t="b">
        <f t="shared" si="0"/>
        <v>0</v>
      </c>
      <c r="E18" s="12" t="b">
        <f t="shared" si="1"/>
        <v>0</v>
      </c>
      <c r="F18" s="74" t="str">
        <f t="shared" si="2"/>
        <v>0</v>
      </c>
      <c r="G18" s="74" t="str">
        <f t="shared" si="3"/>
        <v>0</v>
      </c>
      <c r="H18" s="18" t="s">
        <v>30</v>
      </c>
      <c r="I18" s="12">
        <v>18729</v>
      </c>
      <c r="J18" s="12">
        <v>18303</v>
      </c>
    </row>
    <row r="19" spans="1:10" ht="15.5" x14ac:dyDescent="0.35">
      <c r="A19" s="3"/>
      <c r="B19" s="1"/>
      <c r="C19" s="1"/>
      <c r="D19" s="12" t="b">
        <f t="shared" si="0"/>
        <v>0</v>
      </c>
      <c r="E19" s="12" t="b">
        <f t="shared" si="1"/>
        <v>0</v>
      </c>
      <c r="F19" s="74" t="str">
        <f t="shared" si="2"/>
        <v>0</v>
      </c>
      <c r="G19" s="74" t="str">
        <f t="shared" si="3"/>
        <v>0</v>
      </c>
      <c r="H19" s="18" t="s">
        <v>31</v>
      </c>
      <c r="I19" s="12">
        <v>12733</v>
      </c>
      <c r="J19" s="12">
        <v>12000</v>
      </c>
    </row>
    <row r="20" spans="1:10" ht="15.5" x14ac:dyDescent="0.35">
      <c r="A20" s="2"/>
      <c r="B20" s="1"/>
      <c r="C20" s="1"/>
      <c r="D20" s="12" t="b">
        <f t="shared" si="0"/>
        <v>0</v>
      </c>
      <c r="E20" s="12" t="b">
        <f t="shared" si="1"/>
        <v>0</v>
      </c>
      <c r="F20" s="74" t="str">
        <f t="shared" si="2"/>
        <v>0</v>
      </c>
      <c r="G20" s="74" t="str">
        <f t="shared" si="3"/>
        <v>0</v>
      </c>
      <c r="H20" s="18" t="s">
        <v>32</v>
      </c>
      <c r="I20" s="12">
        <v>22764</v>
      </c>
      <c r="J20" s="12">
        <v>21469</v>
      </c>
    </row>
    <row r="21" spans="1:10" ht="15.5" x14ac:dyDescent="0.35">
      <c r="A21" s="3"/>
      <c r="B21" s="1"/>
      <c r="C21" s="1"/>
      <c r="D21" s="12" t="b">
        <f t="shared" si="0"/>
        <v>0</v>
      </c>
      <c r="E21" s="12" t="b">
        <f t="shared" si="1"/>
        <v>0</v>
      </c>
      <c r="F21" s="74" t="str">
        <f t="shared" si="2"/>
        <v>0</v>
      </c>
      <c r="G21" s="74" t="str">
        <f t="shared" si="3"/>
        <v>0</v>
      </c>
      <c r="H21" s="18" t="s">
        <v>33</v>
      </c>
      <c r="I21" s="12">
        <v>9024</v>
      </c>
      <c r="J21" s="12">
        <v>8826</v>
      </c>
    </row>
    <row r="22" spans="1:10" ht="15.5" x14ac:dyDescent="0.35">
      <c r="A22" s="2"/>
      <c r="B22" s="1"/>
      <c r="C22" s="1"/>
      <c r="D22" s="12" t="b">
        <f t="shared" si="0"/>
        <v>0</v>
      </c>
      <c r="E22" s="12" t="b">
        <f t="shared" si="1"/>
        <v>0</v>
      </c>
      <c r="F22" s="74" t="str">
        <f t="shared" si="2"/>
        <v>0</v>
      </c>
      <c r="G22" s="74" t="str">
        <f t="shared" si="3"/>
        <v>0</v>
      </c>
      <c r="H22" s="18" t="s">
        <v>34</v>
      </c>
      <c r="I22" s="12">
        <v>55433</v>
      </c>
      <c r="J22" s="12">
        <v>56449</v>
      </c>
    </row>
    <row r="23" spans="1:10" ht="15.5" x14ac:dyDescent="0.35">
      <c r="A23" s="3"/>
      <c r="B23" s="1"/>
      <c r="C23" s="1"/>
      <c r="D23" s="12" t="b">
        <f t="shared" si="0"/>
        <v>0</v>
      </c>
      <c r="E23" s="12" t="b">
        <f t="shared" si="1"/>
        <v>0</v>
      </c>
      <c r="F23" s="74" t="str">
        <f t="shared" si="2"/>
        <v>0</v>
      </c>
      <c r="G23" s="74" t="str">
        <f t="shared" si="3"/>
        <v>0</v>
      </c>
      <c r="H23" s="18" t="s">
        <v>44</v>
      </c>
      <c r="I23" s="12">
        <v>25368</v>
      </c>
      <c r="J23" s="12">
        <v>23392</v>
      </c>
    </row>
    <row r="24" spans="1:10" ht="15.5" x14ac:dyDescent="0.35">
      <c r="A24" s="2"/>
      <c r="B24" s="1"/>
      <c r="C24" s="1"/>
      <c r="D24" s="12" t="b">
        <f t="shared" si="0"/>
        <v>0</v>
      </c>
      <c r="E24" s="12" t="b">
        <f t="shared" si="1"/>
        <v>0</v>
      </c>
      <c r="F24" s="74" t="str">
        <f t="shared" si="2"/>
        <v>0</v>
      </c>
      <c r="G24" s="74" t="str">
        <f t="shared" si="3"/>
        <v>0</v>
      </c>
      <c r="H24" s="18" t="s">
        <v>36</v>
      </c>
      <c r="I24" s="12">
        <v>17583</v>
      </c>
      <c r="J24" s="12">
        <v>17983</v>
      </c>
    </row>
    <row r="25" spans="1:10" ht="15.5" x14ac:dyDescent="0.35">
      <c r="A25" s="3"/>
      <c r="B25" s="1"/>
      <c r="C25" s="1"/>
      <c r="D25" s="12" t="b">
        <f t="shared" si="0"/>
        <v>0</v>
      </c>
      <c r="E25" s="12" t="b">
        <f t="shared" si="1"/>
        <v>0</v>
      </c>
      <c r="F25" s="74" t="str">
        <f t="shared" si="2"/>
        <v>0</v>
      </c>
      <c r="G25" s="74" t="str">
        <f t="shared" si="3"/>
        <v>0</v>
      </c>
      <c r="H25" s="18" t="s">
        <v>37</v>
      </c>
      <c r="I25" s="12">
        <v>18831</v>
      </c>
      <c r="J25" s="12">
        <v>18798</v>
      </c>
    </row>
    <row r="26" spans="1:10" ht="15.5" x14ac:dyDescent="0.35">
      <c r="A26" s="2"/>
      <c r="B26" s="1"/>
      <c r="C26" s="1"/>
      <c r="D26" s="12" t="b">
        <f t="shared" si="0"/>
        <v>0</v>
      </c>
      <c r="E26" s="12" t="b">
        <f t="shared" si="1"/>
        <v>0</v>
      </c>
      <c r="F26" s="74" t="str">
        <f t="shared" si="2"/>
        <v>0</v>
      </c>
      <c r="G26" s="74" t="str">
        <f t="shared" si="3"/>
        <v>0</v>
      </c>
      <c r="H26" s="18" t="s">
        <v>38</v>
      </c>
      <c r="I26" s="12">
        <v>14161</v>
      </c>
      <c r="J26" s="12">
        <v>13616</v>
      </c>
    </row>
    <row r="27" spans="1:10" ht="15.5" x14ac:dyDescent="0.35">
      <c r="A27" s="3"/>
      <c r="B27" s="1"/>
      <c r="C27" s="1"/>
      <c r="D27" s="12" t="b">
        <f t="shared" si="0"/>
        <v>0</v>
      </c>
      <c r="E27" s="12" t="b">
        <f t="shared" si="1"/>
        <v>0</v>
      </c>
      <c r="F27" s="74" t="str">
        <f t="shared" si="2"/>
        <v>0</v>
      </c>
      <c r="G27" s="74" t="str">
        <f t="shared" si="3"/>
        <v>0</v>
      </c>
      <c r="H27" s="18" t="s">
        <v>39</v>
      </c>
      <c r="I27" s="12">
        <v>7334</v>
      </c>
      <c r="J27" s="12">
        <v>6689</v>
      </c>
    </row>
    <row r="28" spans="1:10" ht="15.5" x14ac:dyDescent="0.35">
      <c r="A28" s="2"/>
      <c r="B28" s="1"/>
      <c r="C28" s="1"/>
      <c r="D28" s="12" t="b">
        <f t="shared" si="0"/>
        <v>0</v>
      </c>
      <c r="E28" s="12" t="b">
        <f t="shared" si="1"/>
        <v>0</v>
      </c>
      <c r="F28" s="74" t="str">
        <f t="shared" si="2"/>
        <v>0</v>
      </c>
      <c r="G28" s="74" t="str">
        <f t="shared" si="3"/>
        <v>0</v>
      </c>
      <c r="H28" s="18" t="s">
        <v>40</v>
      </c>
      <c r="I28" s="12">
        <v>27175</v>
      </c>
      <c r="J28" s="12">
        <v>26611</v>
      </c>
    </row>
    <row r="29" spans="1:10" ht="15.5" x14ac:dyDescent="0.35">
      <c r="A29" s="3"/>
      <c r="B29" s="1"/>
      <c r="C29" s="1"/>
      <c r="D29" s="12" t="b">
        <f t="shared" si="0"/>
        <v>0</v>
      </c>
      <c r="E29" s="12" t="b">
        <f t="shared" si="1"/>
        <v>0</v>
      </c>
      <c r="F29" s="74" t="str">
        <f t="shared" si="2"/>
        <v>0</v>
      </c>
      <c r="G29" s="74" t="str">
        <f t="shared" si="3"/>
        <v>0</v>
      </c>
      <c r="H29" s="18" t="s">
        <v>41</v>
      </c>
      <c r="I29" s="12">
        <v>48670</v>
      </c>
      <c r="J29" s="12">
        <v>47950</v>
      </c>
    </row>
    <row r="30" spans="1:10" ht="15.5" x14ac:dyDescent="0.35">
      <c r="A30" s="2"/>
      <c r="B30" s="1"/>
      <c r="C30" s="1"/>
      <c r="D30" s="12" t="b">
        <f t="shared" si="0"/>
        <v>0</v>
      </c>
      <c r="E30" s="12" t="b">
        <f t="shared" si="1"/>
        <v>0</v>
      </c>
      <c r="F30" s="74" t="str">
        <f t="shared" si="2"/>
        <v>0</v>
      </c>
      <c r="G30" s="74" t="str">
        <f t="shared" si="3"/>
        <v>0</v>
      </c>
      <c r="H30" s="18" t="s">
        <v>42</v>
      </c>
      <c r="I30" s="12">
        <v>28838</v>
      </c>
      <c r="J30" s="12">
        <v>26953</v>
      </c>
    </row>
    <row r="31" spans="1:10" ht="15.5" x14ac:dyDescent="0.35">
      <c r="A31" s="3"/>
      <c r="B31" s="1"/>
      <c r="C31" s="1"/>
      <c r="D31" s="12" t="b">
        <f t="shared" si="0"/>
        <v>0</v>
      </c>
      <c r="E31" s="12" t="b">
        <f t="shared" si="1"/>
        <v>0</v>
      </c>
      <c r="F31" s="74" t="str">
        <f t="shared" si="2"/>
        <v>0</v>
      </c>
      <c r="G31" s="74" t="str">
        <f t="shared" si="3"/>
        <v>0</v>
      </c>
      <c r="H31" s="18" t="s">
        <v>43</v>
      </c>
      <c r="I31" s="12">
        <v>18397</v>
      </c>
      <c r="J31" s="12">
        <v>18489</v>
      </c>
    </row>
    <row r="32" spans="1:10" ht="15.5" x14ac:dyDescent="0.35">
      <c r="A32" s="14" t="s">
        <v>1</v>
      </c>
      <c r="B32" s="13">
        <f>SUM(B2:B31)</f>
        <v>0</v>
      </c>
      <c r="C32" s="13">
        <f>SUM(C2:C31)</f>
        <v>0</v>
      </c>
      <c r="D32" s="13">
        <v>882814</v>
      </c>
      <c r="E32" s="13">
        <v>879716</v>
      </c>
      <c r="F32" s="19">
        <f t="shared" ref="F32" si="4">B32/D32*100000</f>
        <v>0</v>
      </c>
      <c r="G32" s="19">
        <f>C32/E32*100000</f>
        <v>0</v>
      </c>
      <c r="H32" s="14" t="s">
        <v>1</v>
      </c>
      <c r="I32" s="13">
        <f>SUM(I2:I31)</f>
        <v>922562</v>
      </c>
      <c r="J32" s="13">
        <f>SUM(J2:J31)</f>
        <v>933934</v>
      </c>
    </row>
  </sheetData>
  <conditionalFormatting sqref="A2:E32 I2:J32">
    <cfRule type="expression" dxfId="13" priority="2" stopIfTrue="1">
      <formula>#REF!&lt;&gt;#REF!</formula>
    </cfRule>
  </conditionalFormatting>
  <conditionalFormatting sqref="H32">
    <cfRule type="expression" dxfId="12" priority="1" stopIfTrue="1">
      <formula>#REF!&lt;&gt;#REF!</formula>
    </cfRule>
  </conditionalFormatting>
  <printOptions horizontalCentered="1" verticalCentered="1"/>
  <pageMargins left="0.39370078740157483" right="0" top="0.39370078740157483" bottom="0.19685039370078741" header="0.31496062992125984" footer="0.31496062992125984"/>
  <pageSetup scale="8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8">
    <tabColor rgb="FFC00000"/>
  </sheetPr>
  <dimension ref="A1:M40"/>
  <sheetViews>
    <sheetView showGridLines="0" workbookViewId="0">
      <selection activeCell="A4" sqref="A4:A5"/>
    </sheetView>
  </sheetViews>
  <sheetFormatPr baseColWidth="10" defaultRowHeight="11.5" x14ac:dyDescent="0.25"/>
  <cols>
    <col min="1" max="1" width="5.81640625" style="36" customWidth="1"/>
    <col min="2" max="2" width="10.7265625" style="36" customWidth="1"/>
    <col min="3" max="3" width="8.7265625" style="36" customWidth="1"/>
    <col min="4" max="4" width="20.7265625" style="36" customWidth="1"/>
    <col min="5" max="13" width="9.54296875" style="36" customWidth="1"/>
    <col min="14" max="253" width="11.453125" style="36"/>
    <col min="254" max="254" width="5.81640625" style="36" customWidth="1"/>
    <col min="255" max="255" width="10.7265625" style="36" customWidth="1"/>
    <col min="256" max="256" width="8.7265625" style="36" customWidth="1"/>
    <col min="257" max="257" width="20.7265625" style="36" customWidth="1"/>
    <col min="258" max="261" width="9.7265625" style="36" customWidth="1"/>
    <col min="262" max="269" width="8.7265625" style="36" customWidth="1"/>
    <col min="270" max="509" width="11.453125" style="36"/>
    <col min="510" max="510" width="5.81640625" style="36" customWidth="1"/>
    <col min="511" max="511" width="10.7265625" style="36" customWidth="1"/>
    <col min="512" max="512" width="8.7265625" style="36" customWidth="1"/>
    <col min="513" max="513" width="20.7265625" style="36" customWidth="1"/>
    <col min="514" max="517" width="9.7265625" style="36" customWidth="1"/>
    <col min="518" max="525" width="8.7265625" style="36" customWidth="1"/>
    <col min="526" max="765" width="11.453125" style="36"/>
    <col min="766" max="766" width="5.81640625" style="36" customWidth="1"/>
    <col min="767" max="767" width="10.7265625" style="36" customWidth="1"/>
    <col min="768" max="768" width="8.7265625" style="36" customWidth="1"/>
    <col min="769" max="769" width="20.7265625" style="36" customWidth="1"/>
    <col min="770" max="773" width="9.7265625" style="36" customWidth="1"/>
    <col min="774" max="781" width="8.7265625" style="36" customWidth="1"/>
    <col min="782" max="1021" width="11.453125" style="36"/>
    <col min="1022" max="1022" width="5.81640625" style="36" customWidth="1"/>
    <col min="1023" max="1023" width="10.7265625" style="36" customWidth="1"/>
    <col min="1024" max="1024" width="8.7265625" style="36" customWidth="1"/>
    <col min="1025" max="1025" width="20.7265625" style="36" customWidth="1"/>
    <col min="1026" max="1029" width="9.7265625" style="36" customWidth="1"/>
    <col min="1030" max="1037" width="8.7265625" style="36" customWidth="1"/>
    <col min="1038" max="1277" width="11.453125" style="36"/>
    <col min="1278" max="1278" width="5.81640625" style="36" customWidth="1"/>
    <col min="1279" max="1279" width="10.7265625" style="36" customWidth="1"/>
    <col min="1280" max="1280" width="8.7265625" style="36" customWidth="1"/>
    <col min="1281" max="1281" width="20.7265625" style="36" customWidth="1"/>
    <col min="1282" max="1285" width="9.7265625" style="36" customWidth="1"/>
    <col min="1286" max="1293" width="8.7265625" style="36" customWidth="1"/>
    <col min="1294" max="1533" width="11.453125" style="36"/>
    <col min="1534" max="1534" width="5.81640625" style="36" customWidth="1"/>
    <col min="1535" max="1535" width="10.7265625" style="36" customWidth="1"/>
    <col min="1536" max="1536" width="8.7265625" style="36" customWidth="1"/>
    <col min="1537" max="1537" width="20.7265625" style="36" customWidth="1"/>
    <col min="1538" max="1541" width="9.7265625" style="36" customWidth="1"/>
    <col min="1542" max="1549" width="8.7265625" style="36" customWidth="1"/>
    <col min="1550" max="1789" width="11.453125" style="36"/>
    <col min="1790" max="1790" width="5.81640625" style="36" customWidth="1"/>
    <col min="1791" max="1791" width="10.7265625" style="36" customWidth="1"/>
    <col min="1792" max="1792" width="8.7265625" style="36" customWidth="1"/>
    <col min="1793" max="1793" width="20.7265625" style="36" customWidth="1"/>
    <col min="1794" max="1797" width="9.7265625" style="36" customWidth="1"/>
    <col min="1798" max="1805" width="8.7265625" style="36" customWidth="1"/>
    <col min="1806" max="2045" width="11.453125" style="36"/>
    <col min="2046" max="2046" width="5.81640625" style="36" customWidth="1"/>
    <col min="2047" max="2047" width="10.7265625" style="36" customWidth="1"/>
    <col min="2048" max="2048" width="8.7265625" style="36" customWidth="1"/>
    <col min="2049" max="2049" width="20.7265625" style="36" customWidth="1"/>
    <col min="2050" max="2053" width="9.7265625" style="36" customWidth="1"/>
    <col min="2054" max="2061" width="8.7265625" style="36" customWidth="1"/>
    <col min="2062" max="2301" width="11.453125" style="36"/>
    <col min="2302" max="2302" width="5.81640625" style="36" customWidth="1"/>
    <col min="2303" max="2303" width="10.7265625" style="36" customWidth="1"/>
    <col min="2304" max="2304" width="8.7265625" style="36" customWidth="1"/>
    <col min="2305" max="2305" width="20.7265625" style="36" customWidth="1"/>
    <col min="2306" max="2309" width="9.7265625" style="36" customWidth="1"/>
    <col min="2310" max="2317" width="8.7265625" style="36" customWidth="1"/>
    <col min="2318" max="2557" width="11.453125" style="36"/>
    <col min="2558" max="2558" width="5.81640625" style="36" customWidth="1"/>
    <col min="2559" max="2559" width="10.7265625" style="36" customWidth="1"/>
    <col min="2560" max="2560" width="8.7265625" style="36" customWidth="1"/>
    <col min="2561" max="2561" width="20.7265625" style="36" customWidth="1"/>
    <col min="2562" max="2565" width="9.7265625" style="36" customWidth="1"/>
    <col min="2566" max="2573" width="8.7265625" style="36" customWidth="1"/>
    <col min="2574" max="2813" width="11.453125" style="36"/>
    <col min="2814" max="2814" width="5.81640625" style="36" customWidth="1"/>
    <col min="2815" max="2815" width="10.7265625" style="36" customWidth="1"/>
    <col min="2816" max="2816" width="8.7265625" style="36" customWidth="1"/>
    <col min="2817" max="2817" width="20.7265625" style="36" customWidth="1"/>
    <col min="2818" max="2821" width="9.7265625" style="36" customWidth="1"/>
    <col min="2822" max="2829" width="8.7265625" style="36" customWidth="1"/>
    <col min="2830" max="3069" width="11.453125" style="36"/>
    <col min="3070" max="3070" width="5.81640625" style="36" customWidth="1"/>
    <col min="3071" max="3071" width="10.7265625" style="36" customWidth="1"/>
    <col min="3072" max="3072" width="8.7265625" style="36" customWidth="1"/>
    <col min="3073" max="3073" width="20.7265625" style="36" customWidth="1"/>
    <col min="3074" max="3077" width="9.7265625" style="36" customWidth="1"/>
    <col min="3078" max="3085" width="8.7265625" style="36" customWidth="1"/>
    <col min="3086" max="3325" width="11.453125" style="36"/>
    <col min="3326" max="3326" width="5.81640625" style="36" customWidth="1"/>
    <col min="3327" max="3327" width="10.7265625" style="36" customWidth="1"/>
    <col min="3328" max="3328" width="8.7265625" style="36" customWidth="1"/>
    <col min="3329" max="3329" width="20.7265625" style="36" customWidth="1"/>
    <col min="3330" max="3333" width="9.7265625" style="36" customWidth="1"/>
    <col min="3334" max="3341" width="8.7265625" style="36" customWidth="1"/>
    <col min="3342" max="3581" width="11.453125" style="36"/>
    <col min="3582" max="3582" width="5.81640625" style="36" customWidth="1"/>
    <col min="3583" max="3583" width="10.7265625" style="36" customWidth="1"/>
    <col min="3584" max="3584" width="8.7265625" style="36" customWidth="1"/>
    <col min="3585" max="3585" width="20.7265625" style="36" customWidth="1"/>
    <col min="3586" max="3589" width="9.7265625" style="36" customWidth="1"/>
    <col min="3590" max="3597" width="8.7265625" style="36" customWidth="1"/>
    <col min="3598" max="3837" width="11.453125" style="36"/>
    <col min="3838" max="3838" width="5.81640625" style="36" customWidth="1"/>
    <col min="3839" max="3839" width="10.7265625" style="36" customWidth="1"/>
    <col min="3840" max="3840" width="8.7265625" style="36" customWidth="1"/>
    <col min="3841" max="3841" width="20.7265625" style="36" customWidth="1"/>
    <col min="3842" max="3845" width="9.7265625" style="36" customWidth="1"/>
    <col min="3846" max="3853" width="8.7265625" style="36" customWidth="1"/>
    <col min="3854" max="4093" width="11.453125" style="36"/>
    <col min="4094" max="4094" width="5.81640625" style="36" customWidth="1"/>
    <col min="4095" max="4095" width="10.7265625" style="36" customWidth="1"/>
    <col min="4096" max="4096" width="8.7265625" style="36" customWidth="1"/>
    <col min="4097" max="4097" width="20.7265625" style="36" customWidth="1"/>
    <col min="4098" max="4101" width="9.7265625" style="36" customWidth="1"/>
    <col min="4102" max="4109" width="8.7265625" style="36" customWidth="1"/>
    <col min="4110" max="4349" width="11.453125" style="36"/>
    <col min="4350" max="4350" width="5.81640625" style="36" customWidth="1"/>
    <col min="4351" max="4351" width="10.7265625" style="36" customWidth="1"/>
    <col min="4352" max="4352" width="8.7265625" style="36" customWidth="1"/>
    <col min="4353" max="4353" width="20.7265625" style="36" customWidth="1"/>
    <col min="4354" max="4357" width="9.7265625" style="36" customWidth="1"/>
    <col min="4358" max="4365" width="8.7265625" style="36" customWidth="1"/>
    <col min="4366" max="4605" width="11.453125" style="36"/>
    <col min="4606" max="4606" width="5.81640625" style="36" customWidth="1"/>
    <col min="4607" max="4607" width="10.7265625" style="36" customWidth="1"/>
    <col min="4608" max="4608" width="8.7265625" style="36" customWidth="1"/>
    <col min="4609" max="4609" width="20.7265625" style="36" customWidth="1"/>
    <col min="4610" max="4613" width="9.7265625" style="36" customWidth="1"/>
    <col min="4614" max="4621" width="8.7265625" style="36" customWidth="1"/>
    <col min="4622" max="4861" width="11.453125" style="36"/>
    <col min="4862" max="4862" width="5.81640625" style="36" customWidth="1"/>
    <col min="4863" max="4863" width="10.7265625" style="36" customWidth="1"/>
    <col min="4864" max="4864" width="8.7265625" style="36" customWidth="1"/>
    <col min="4865" max="4865" width="20.7265625" style="36" customWidth="1"/>
    <col min="4866" max="4869" width="9.7265625" style="36" customWidth="1"/>
    <col min="4870" max="4877" width="8.7265625" style="36" customWidth="1"/>
    <col min="4878" max="5117" width="11.453125" style="36"/>
    <col min="5118" max="5118" width="5.81640625" style="36" customWidth="1"/>
    <col min="5119" max="5119" width="10.7265625" style="36" customWidth="1"/>
    <col min="5120" max="5120" width="8.7265625" style="36" customWidth="1"/>
    <col min="5121" max="5121" width="20.7265625" style="36" customWidth="1"/>
    <col min="5122" max="5125" width="9.7265625" style="36" customWidth="1"/>
    <col min="5126" max="5133" width="8.7265625" style="36" customWidth="1"/>
    <col min="5134" max="5373" width="11.453125" style="36"/>
    <col min="5374" max="5374" width="5.81640625" style="36" customWidth="1"/>
    <col min="5375" max="5375" width="10.7265625" style="36" customWidth="1"/>
    <col min="5376" max="5376" width="8.7265625" style="36" customWidth="1"/>
    <col min="5377" max="5377" width="20.7265625" style="36" customWidth="1"/>
    <col min="5378" max="5381" width="9.7265625" style="36" customWidth="1"/>
    <col min="5382" max="5389" width="8.7265625" style="36" customWidth="1"/>
    <col min="5390" max="5629" width="11.453125" style="36"/>
    <col min="5630" max="5630" width="5.81640625" style="36" customWidth="1"/>
    <col min="5631" max="5631" width="10.7265625" style="36" customWidth="1"/>
    <col min="5632" max="5632" width="8.7265625" style="36" customWidth="1"/>
    <col min="5633" max="5633" width="20.7265625" style="36" customWidth="1"/>
    <col min="5634" max="5637" width="9.7265625" style="36" customWidth="1"/>
    <col min="5638" max="5645" width="8.7265625" style="36" customWidth="1"/>
    <col min="5646" max="5885" width="11.453125" style="36"/>
    <col min="5886" max="5886" width="5.81640625" style="36" customWidth="1"/>
    <col min="5887" max="5887" width="10.7265625" style="36" customWidth="1"/>
    <col min="5888" max="5888" width="8.7265625" style="36" customWidth="1"/>
    <col min="5889" max="5889" width="20.7265625" style="36" customWidth="1"/>
    <col min="5890" max="5893" width="9.7265625" style="36" customWidth="1"/>
    <col min="5894" max="5901" width="8.7265625" style="36" customWidth="1"/>
    <col min="5902" max="6141" width="11.453125" style="36"/>
    <col min="6142" max="6142" width="5.81640625" style="36" customWidth="1"/>
    <col min="6143" max="6143" width="10.7265625" style="36" customWidth="1"/>
    <col min="6144" max="6144" width="8.7265625" style="36" customWidth="1"/>
    <col min="6145" max="6145" width="20.7265625" style="36" customWidth="1"/>
    <col min="6146" max="6149" width="9.7265625" style="36" customWidth="1"/>
    <col min="6150" max="6157" width="8.7265625" style="36" customWidth="1"/>
    <col min="6158" max="6397" width="11.453125" style="36"/>
    <col min="6398" max="6398" width="5.81640625" style="36" customWidth="1"/>
    <col min="6399" max="6399" width="10.7265625" style="36" customWidth="1"/>
    <col min="6400" max="6400" width="8.7265625" style="36" customWidth="1"/>
    <col min="6401" max="6401" width="20.7265625" style="36" customWidth="1"/>
    <col min="6402" max="6405" width="9.7265625" style="36" customWidth="1"/>
    <col min="6406" max="6413" width="8.7265625" style="36" customWidth="1"/>
    <col min="6414" max="6653" width="11.453125" style="36"/>
    <col min="6654" max="6654" width="5.81640625" style="36" customWidth="1"/>
    <col min="6655" max="6655" width="10.7265625" style="36" customWidth="1"/>
    <col min="6656" max="6656" width="8.7265625" style="36" customWidth="1"/>
    <col min="6657" max="6657" width="20.7265625" style="36" customWidth="1"/>
    <col min="6658" max="6661" width="9.7265625" style="36" customWidth="1"/>
    <col min="6662" max="6669" width="8.7265625" style="36" customWidth="1"/>
    <col min="6670" max="6909" width="11.453125" style="36"/>
    <col min="6910" max="6910" width="5.81640625" style="36" customWidth="1"/>
    <col min="6911" max="6911" width="10.7265625" style="36" customWidth="1"/>
    <col min="6912" max="6912" width="8.7265625" style="36" customWidth="1"/>
    <col min="6913" max="6913" width="20.7265625" style="36" customWidth="1"/>
    <col min="6914" max="6917" width="9.7265625" style="36" customWidth="1"/>
    <col min="6918" max="6925" width="8.7265625" style="36" customWidth="1"/>
    <col min="6926" max="7165" width="11.453125" style="36"/>
    <col min="7166" max="7166" width="5.81640625" style="36" customWidth="1"/>
    <col min="7167" max="7167" width="10.7265625" style="36" customWidth="1"/>
    <col min="7168" max="7168" width="8.7265625" style="36" customWidth="1"/>
    <col min="7169" max="7169" width="20.7265625" style="36" customWidth="1"/>
    <col min="7170" max="7173" width="9.7265625" style="36" customWidth="1"/>
    <col min="7174" max="7181" width="8.7265625" style="36" customWidth="1"/>
    <col min="7182" max="7421" width="11.453125" style="36"/>
    <col min="7422" max="7422" width="5.81640625" style="36" customWidth="1"/>
    <col min="7423" max="7423" width="10.7265625" style="36" customWidth="1"/>
    <col min="7424" max="7424" width="8.7265625" style="36" customWidth="1"/>
    <col min="7425" max="7425" width="20.7265625" style="36" customWidth="1"/>
    <col min="7426" max="7429" width="9.7265625" style="36" customWidth="1"/>
    <col min="7430" max="7437" width="8.7265625" style="36" customWidth="1"/>
    <col min="7438" max="7677" width="11.453125" style="36"/>
    <col min="7678" max="7678" width="5.81640625" style="36" customWidth="1"/>
    <col min="7679" max="7679" width="10.7265625" style="36" customWidth="1"/>
    <col min="7680" max="7680" width="8.7265625" style="36" customWidth="1"/>
    <col min="7681" max="7681" width="20.7265625" style="36" customWidth="1"/>
    <col min="7682" max="7685" width="9.7265625" style="36" customWidth="1"/>
    <col min="7686" max="7693" width="8.7265625" style="36" customWidth="1"/>
    <col min="7694" max="7933" width="11.453125" style="36"/>
    <col min="7934" max="7934" width="5.81640625" style="36" customWidth="1"/>
    <col min="7935" max="7935" width="10.7265625" style="36" customWidth="1"/>
    <col min="7936" max="7936" width="8.7265625" style="36" customWidth="1"/>
    <col min="7937" max="7937" width="20.7265625" style="36" customWidth="1"/>
    <col min="7938" max="7941" width="9.7265625" style="36" customWidth="1"/>
    <col min="7942" max="7949" width="8.7265625" style="36" customWidth="1"/>
    <col min="7950" max="8189" width="11.453125" style="36"/>
    <col min="8190" max="8190" width="5.81640625" style="36" customWidth="1"/>
    <col min="8191" max="8191" width="10.7265625" style="36" customWidth="1"/>
    <col min="8192" max="8192" width="8.7265625" style="36" customWidth="1"/>
    <col min="8193" max="8193" width="20.7265625" style="36" customWidth="1"/>
    <col min="8194" max="8197" width="9.7265625" style="36" customWidth="1"/>
    <col min="8198" max="8205" width="8.7265625" style="36" customWidth="1"/>
    <col min="8206" max="8445" width="11.453125" style="36"/>
    <col min="8446" max="8446" width="5.81640625" style="36" customWidth="1"/>
    <col min="8447" max="8447" width="10.7265625" style="36" customWidth="1"/>
    <col min="8448" max="8448" width="8.7265625" style="36" customWidth="1"/>
    <col min="8449" max="8449" width="20.7265625" style="36" customWidth="1"/>
    <col min="8450" max="8453" width="9.7265625" style="36" customWidth="1"/>
    <col min="8454" max="8461" width="8.7265625" style="36" customWidth="1"/>
    <col min="8462" max="8701" width="11.453125" style="36"/>
    <col min="8702" max="8702" width="5.81640625" style="36" customWidth="1"/>
    <col min="8703" max="8703" width="10.7265625" style="36" customWidth="1"/>
    <col min="8704" max="8704" width="8.7265625" style="36" customWidth="1"/>
    <col min="8705" max="8705" width="20.7265625" style="36" customWidth="1"/>
    <col min="8706" max="8709" width="9.7265625" style="36" customWidth="1"/>
    <col min="8710" max="8717" width="8.7265625" style="36" customWidth="1"/>
    <col min="8718" max="8957" width="11.453125" style="36"/>
    <col min="8958" max="8958" width="5.81640625" style="36" customWidth="1"/>
    <col min="8959" max="8959" width="10.7265625" style="36" customWidth="1"/>
    <col min="8960" max="8960" width="8.7265625" style="36" customWidth="1"/>
    <col min="8961" max="8961" width="20.7265625" style="36" customWidth="1"/>
    <col min="8962" max="8965" width="9.7265625" style="36" customWidth="1"/>
    <col min="8966" max="8973" width="8.7265625" style="36" customWidth="1"/>
    <col min="8974" max="9213" width="11.453125" style="36"/>
    <col min="9214" max="9214" width="5.81640625" style="36" customWidth="1"/>
    <col min="9215" max="9215" width="10.7265625" style="36" customWidth="1"/>
    <col min="9216" max="9216" width="8.7265625" style="36" customWidth="1"/>
    <col min="9217" max="9217" width="20.7265625" style="36" customWidth="1"/>
    <col min="9218" max="9221" width="9.7265625" style="36" customWidth="1"/>
    <col min="9222" max="9229" width="8.7265625" style="36" customWidth="1"/>
    <col min="9230" max="9469" width="11.453125" style="36"/>
    <col min="9470" max="9470" width="5.81640625" style="36" customWidth="1"/>
    <col min="9471" max="9471" width="10.7265625" style="36" customWidth="1"/>
    <col min="9472" max="9472" width="8.7265625" style="36" customWidth="1"/>
    <col min="9473" max="9473" width="20.7265625" style="36" customWidth="1"/>
    <col min="9474" max="9477" width="9.7265625" style="36" customWidth="1"/>
    <col min="9478" max="9485" width="8.7265625" style="36" customWidth="1"/>
    <col min="9486" max="9725" width="11.453125" style="36"/>
    <col min="9726" max="9726" width="5.81640625" style="36" customWidth="1"/>
    <col min="9727" max="9727" width="10.7265625" style="36" customWidth="1"/>
    <col min="9728" max="9728" width="8.7265625" style="36" customWidth="1"/>
    <col min="9729" max="9729" width="20.7265625" style="36" customWidth="1"/>
    <col min="9730" max="9733" width="9.7265625" style="36" customWidth="1"/>
    <col min="9734" max="9741" width="8.7265625" style="36" customWidth="1"/>
    <col min="9742" max="9981" width="11.453125" style="36"/>
    <col min="9982" max="9982" width="5.81640625" style="36" customWidth="1"/>
    <col min="9983" max="9983" width="10.7265625" style="36" customWidth="1"/>
    <col min="9984" max="9984" width="8.7265625" style="36" customWidth="1"/>
    <col min="9985" max="9985" width="20.7265625" style="36" customWidth="1"/>
    <col min="9986" max="9989" width="9.7265625" style="36" customWidth="1"/>
    <col min="9990" max="9997" width="8.7265625" style="36" customWidth="1"/>
    <col min="9998" max="10237" width="11.453125" style="36"/>
    <col min="10238" max="10238" width="5.81640625" style="36" customWidth="1"/>
    <col min="10239" max="10239" width="10.7265625" style="36" customWidth="1"/>
    <col min="10240" max="10240" width="8.7265625" style="36" customWidth="1"/>
    <col min="10241" max="10241" width="20.7265625" style="36" customWidth="1"/>
    <col min="10242" max="10245" width="9.7265625" style="36" customWidth="1"/>
    <col min="10246" max="10253" width="8.7265625" style="36" customWidth="1"/>
    <col min="10254" max="10493" width="11.453125" style="36"/>
    <col min="10494" max="10494" width="5.81640625" style="36" customWidth="1"/>
    <col min="10495" max="10495" width="10.7265625" style="36" customWidth="1"/>
    <col min="10496" max="10496" width="8.7265625" style="36" customWidth="1"/>
    <col min="10497" max="10497" width="20.7265625" style="36" customWidth="1"/>
    <col min="10498" max="10501" width="9.7265625" style="36" customWidth="1"/>
    <col min="10502" max="10509" width="8.7265625" style="36" customWidth="1"/>
    <col min="10510" max="10749" width="11.453125" style="36"/>
    <col min="10750" max="10750" width="5.81640625" style="36" customWidth="1"/>
    <col min="10751" max="10751" width="10.7265625" style="36" customWidth="1"/>
    <col min="10752" max="10752" width="8.7265625" style="36" customWidth="1"/>
    <col min="10753" max="10753" width="20.7265625" style="36" customWidth="1"/>
    <col min="10754" max="10757" width="9.7265625" style="36" customWidth="1"/>
    <col min="10758" max="10765" width="8.7265625" style="36" customWidth="1"/>
    <col min="10766" max="11005" width="11.453125" style="36"/>
    <col min="11006" max="11006" width="5.81640625" style="36" customWidth="1"/>
    <col min="11007" max="11007" width="10.7265625" style="36" customWidth="1"/>
    <col min="11008" max="11008" width="8.7265625" style="36" customWidth="1"/>
    <col min="11009" max="11009" width="20.7265625" style="36" customWidth="1"/>
    <col min="11010" max="11013" width="9.7265625" style="36" customWidth="1"/>
    <col min="11014" max="11021" width="8.7265625" style="36" customWidth="1"/>
    <col min="11022" max="11261" width="11.453125" style="36"/>
    <col min="11262" max="11262" width="5.81640625" style="36" customWidth="1"/>
    <col min="11263" max="11263" width="10.7265625" style="36" customWidth="1"/>
    <col min="11264" max="11264" width="8.7265625" style="36" customWidth="1"/>
    <col min="11265" max="11265" width="20.7265625" style="36" customWidth="1"/>
    <col min="11266" max="11269" width="9.7265625" style="36" customWidth="1"/>
    <col min="11270" max="11277" width="8.7265625" style="36" customWidth="1"/>
    <col min="11278" max="11517" width="11.453125" style="36"/>
    <col min="11518" max="11518" width="5.81640625" style="36" customWidth="1"/>
    <col min="11519" max="11519" width="10.7265625" style="36" customWidth="1"/>
    <col min="11520" max="11520" width="8.7265625" style="36" customWidth="1"/>
    <col min="11521" max="11521" width="20.7265625" style="36" customWidth="1"/>
    <col min="11522" max="11525" width="9.7265625" style="36" customWidth="1"/>
    <col min="11526" max="11533" width="8.7265625" style="36" customWidth="1"/>
    <col min="11534" max="11773" width="11.453125" style="36"/>
    <col min="11774" max="11774" width="5.81640625" style="36" customWidth="1"/>
    <col min="11775" max="11775" width="10.7265625" style="36" customWidth="1"/>
    <col min="11776" max="11776" width="8.7265625" style="36" customWidth="1"/>
    <col min="11777" max="11777" width="20.7265625" style="36" customWidth="1"/>
    <col min="11778" max="11781" width="9.7265625" style="36" customWidth="1"/>
    <col min="11782" max="11789" width="8.7265625" style="36" customWidth="1"/>
    <col min="11790" max="12029" width="11.453125" style="36"/>
    <col min="12030" max="12030" width="5.81640625" style="36" customWidth="1"/>
    <col min="12031" max="12031" width="10.7265625" style="36" customWidth="1"/>
    <col min="12032" max="12032" width="8.7265625" style="36" customWidth="1"/>
    <col min="12033" max="12033" width="20.7265625" style="36" customWidth="1"/>
    <col min="12034" max="12037" width="9.7265625" style="36" customWidth="1"/>
    <col min="12038" max="12045" width="8.7265625" style="36" customWidth="1"/>
    <col min="12046" max="12285" width="11.453125" style="36"/>
    <col min="12286" max="12286" width="5.81640625" style="36" customWidth="1"/>
    <col min="12287" max="12287" width="10.7265625" style="36" customWidth="1"/>
    <col min="12288" max="12288" width="8.7265625" style="36" customWidth="1"/>
    <col min="12289" max="12289" width="20.7265625" style="36" customWidth="1"/>
    <col min="12290" max="12293" width="9.7265625" style="36" customWidth="1"/>
    <col min="12294" max="12301" width="8.7265625" style="36" customWidth="1"/>
    <col min="12302" max="12541" width="11.453125" style="36"/>
    <col min="12542" max="12542" width="5.81640625" style="36" customWidth="1"/>
    <col min="12543" max="12543" width="10.7265625" style="36" customWidth="1"/>
    <col min="12544" max="12544" width="8.7265625" style="36" customWidth="1"/>
    <col min="12545" max="12545" width="20.7265625" style="36" customWidth="1"/>
    <col min="12546" max="12549" width="9.7265625" style="36" customWidth="1"/>
    <col min="12550" max="12557" width="8.7265625" style="36" customWidth="1"/>
    <col min="12558" max="12797" width="11.453125" style="36"/>
    <col min="12798" max="12798" width="5.81640625" style="36" customWidth="1"/>
    <col min="12799" max="12799" width="10.7265625" style="36" customWidth="1"/>
    <col min="12800" max="12800" width="8.7265625" style="36" customWidth="1"/>
    <col min="12801" max="12801" width="20.7265625" style="36" customWidth="1"/>
    <col min="12802" max="12805" width="9.7265625" style="36" customWidth="1"/>
    <col min="12806" max="12813" width="8.7265625" style="36" customWidth="1"/>
    <col min="12814" max="13053" width="11.453125" style="36"/>
    <col min="13054" max="13054" width="5.81640625" style="36" customWidth="1"/>
    <col min="13055" max="13055" width="10.7265625" style="36" customWidth="1"/>
    <col min="13056" max="13056" width="8.7265625" style="36" customWidth="1"/>
    <col min="13057" max="13057" width="20.7265625" style="36" customWidth="1"/>
    <col min="13058" max="13061" width="9.7265625" style="36" customWidth="1"/>
    <col min="13062" max="13069" width="8.7265625" style="36" customWidth="1"/>
    <col min="13070" max="13309" width="11.453125" style="36"/>
    <col min="13310" max="13310" width="5.81640625" style="36" customWidth="1"/>
    <col min="13311" max="13311" width="10.7265625" style="36" customWidth="1"/>
    <col min="13312" max="13312" width="8.7265625" style="36" customWidth="1"/>
    <col min="13313" max="13313" width="20.7265625" style="36" customWidth="1"/>
    <col min="13314" max="13317" width="9.7265625" style="36" customWidth="1"/>
    <col min="13318" max="13325" width="8.7265625" style="36" customWidth="1"/>
    <col min="13326" max="13565" width="11.453125" style="36"/>
    <col min="13566" max="13566" width="5.81640625" style="36" customWidth="1"/>
    <col min="13567" max="13567" width="10.7265625" style="36" customWidth="1"/>
    <col min="13568" max="13568" width="8.7265625" style="36" customWidth="1"/>
    <col min="13569" max="13569" width="20.7265625" style="36" customWidth="1"/>
    <col min="13570" max="13573" width="9.7265625" style="36" customWidth="1"/>
    <col min="13574" max="13581" width="8.7265625" style="36" customWidth="1"/>
    <col min="13582" max="13821" width="11.453125" style="36"/>
    <col min="13822" max="13822" width="5.81640625" style="36" customWidth="1"/>
    <col min="13823" max="13823" width="10.7265625" style="36" customWidth="1"/>
    <col min="13824" max="13824" width="8.7265625" style="36" customWidth="1"/>
    <col min="13825" max="13825" width="20.7265625" style="36" customWidth="1"/>
    <col min="13826" max="13829" width="9.7265625" style="36" customWidth="1"/>
    <col min="13830" max="13837" width="8.7265625" style="36" customWidth="1"/>
    <col min="13838" max="14077" width="11.453125" style="36"/>
    <col min="14078" max="14078" width="5.81640625" style="36" customWidth="1"/>
    <col min="14079" max="14079" width="10.7265625" style="36" customWidth="1"/>
    <col min="14080" max="14080" width="8.7265625" style="36" customWidth="1"/>
    <col min="14081" max="14081" width="20.7265625" style="36" customWidth="1"/>
    <col min="14082" max="14085" width="9.7265625" style="36" customWidth="1"/>
    <col min="14086" max="14093" width="8.7265625" style="36" customWidth="1"/>
    <col min="14094" max="14333" width="11.453125" style="36"/>
    <col min="14334" max="14334" width="5.81640625" style="36" customWidth="1"/>
    <col min="14335" max="14335" width="10.7265625" style="36" customWidth="1"/>
    <col min="14336" max="14336" width="8.7265625" style="36" customWidth="1"/>
    <col min="14337" max="14337" width="20.7265625" style="36" customWidth="1"/>
    <col min="14338" max="14341" width="9.7265625" style="36" customWidth="1"/>
    <col min="14342" max="14349" width="8.7265625" style="36" customWidth="1"/>
    <col min="14350" max="14589" width="11.453125" style="36"/>
    <col min="14590" max="14590" width="5.81640625" style="36" customWidth="1"/>
    <col min="14591" max="14591" width="10.7265625" style="36" customWidth="1"/>
    <col min="14592" max="14592" width="8.7265625" style="36" customWidth="1"/>
    <col min="14593" max="14593" width="20.7265625" style="36" customWidth="1"/>
    <col min="14594" max="14597" width="9.7265625" style="36" customWidth="1"/>
    <col min="14598" max="14605" width="8.7265625" style="36" customWidth="1"/>
    <col min="14606" max="14845" width="11.453125" style="36"/>
    <col min="14846" max="14846" width="5.81640625" style="36" customWidth="1"/>
    <col min="14847" max="14847" width="10.7265625" style="36" customWidth="1"/>
    <col min="14848" max="14848" width="8.7265625" style="36" customWidth="1"/>
    <col min="14849" max="14849" width="20.7265625" style="36" customWidth="1"/>
    <col min="14850" max="14853" width="9.7265625" style="36" customWidth="1"/>
    <col min="14854" max="14861" width="8.7265625" style="36" customWidth="1"/>
    <col min="14862" max="15101" width="11.453125" style="36"/>
    <col min="15102" max="15102" width="5.81640625" style="36" customWidth="1"/>
    <col min="15103" max="15103" width="10.7265625" style="36" customWidth="1"/>
    <col min="15104" max="15104" width="8.7265625" style="36" customWidth="1"/>
    <col min="15105" max="15105" width="20.7265625" style="36" customWidth="1"/>
    <col min="15106" max="15109" width="9.7265625" style="36" customWidth="1"/>
    <col min="15110" max="15117" width="8.7265625" style="36" customWidth="1"/>
    <col min="15118" max="15357" width="11.453125" style="36"/>
    <col min="15358" max="15358" width="5.81640625" style="36" customWidth="1"/>
    <col min="15359" max="15359" width="10.7265625" style="36" customWidth="1"/>
    <col min="15360" max="15360" width="8.7265625" style="36" customWidth="1"/>
    <col min="15361" max="15361" width="20.7265625" style="36" customWidth="1"/>
    <col min="15362" max="15365" width="9.7265625" style="36" customWidth="1"/>
    <col min="15366" max="15373" width="8.7265625" style="36" customWidth="1"/>
    <col min="15374" max="15613" width="11.453125" style="36"/>
    <col min="15614" max="15614" width="5.81640625" style="36" customWidth="1"/>
    <col min="15615" max="15615" width="10.7265625" style="36" customWidth="1"/>
    <col min="15616" max="15616" width="8.7265625" style="36" customWidth="1"/>
    <col min="15617" max="15617" width="20.7265625" style="36" customWidth="1"/>
    <col min="15618" max="15621" width="9.7265625" style="36" customWidth="1"/>
    <col min="15622" max="15629" width="8.7265625" style="36" customWidth="1"/>
    <col min="15630" max="15869" width="11.453125" style="36"/>
    <col min="15870" max="15870" width="5.81640625" style="36" customWidth="1"/>
    <col min="15871" max="15871" width="10.7265625" style="36" customWidth="1"/>
    <col min="15872" max="15872" width="8.7265625" style="36" customWidth="1"/>
    <col min="15873" max="15873" width="20.7265625" style="36" customWidth="1"/>
    <col min="15874" max="15877" width="9.7265625" style="36" customWidth="1"/>
    <col min="15878" max="15885" width="8.7265625" style="36" customWidth="1"/>
    <col min="15886" max="16125" width="11.453125" style="36"/>
    <col min="16126" max="16126" width="5.81640625" style="36" customWidth="1"/>
    <col min="16127" max="16127" width="10.7265625" style="36" customWidth="1"/>
    <col min="16128" max="16128" width="8.7265625" style="36" customWidth="1"/>
    <col min="16129" max="16129" width="20.7265625" style="36" customWidth="1"/>
    <col min="16130" max="16133" width="9.7265625" style="36" customWidth="1"/>
    <col min="16134" max="16141" width="8.7265625" style="36" customWidth="1"/>
    <col min="16142" max="16384" width="11.453125" style="36"/>
  </cols>
  <sheetData>
    <row r="1" spans="1:13" ht="15" customHeight="1" x14ac:dyDescent="0.3">
      <c r="A1" s="35" t="s">
        <v>3</v>
      </c>
    </row>
    <row r="2" spans="1:13" ht="15" customHeight="1" x14ac:dyDescent="0.3">
      <c r="A2" s="37" t="s">
        <v>153</v>
      </c>
    </row>
    <row r="3" spans="1:13" ht="13" x14ac:dyDescent="0.3">
      <c r="A3" s="37"/>
    </row>
    <row r="4" spans="1:13" ht="14.5" customHeight="1" x14ac:dyDescent="0.25">
      <c r="A4" s="114" t="s">
        <v>57</v>
      </c>
      <c r="B4" s="116" t="s">
        <v>58</v>
      </c>
      <c r="C4" s="116" t="s">
        <v>59</v>
      </c>
      <c r="D4" s="116" t="s">
        <v>60</v>
      </c>
      <c r="E4" s="107" t="s">
        <v>61</v>
      </c>
      <c r="F4" s="107"/>
      <c r="G4" s="107"/>
      <c r="H4" s="108" t="s">
        <v>97</v>
      </c>
      <c r="I4" s="109"/>
      <c r="J4" s="110"/>
      <c r="K4" s="108" t="s">
        <v>98</v>
      </c>
      <c r="L4" s="109"/>
      <c r="M4" s="110"/>
    </row>
    <row r="5" spans="1:13" s="41" customFormat="1" ht="25.5" customHeight="1" x14ac:dyDescent="0.25">
      <c r="A5" s="115"/>
      <c r="B5" s="117"/>
      <c r="C5" s="117"/>
      <c r="D5" s="117"/>
      <c r="E5" s="38">
        <v>2021</v>
      </c>
      <c r="F5" s="39">
        <v>2022</v>
      </c>
      <c r="G5" s="40">
        <v>2023</v>
      </c>
      <c r="H5" s="38">
        <v>2021</v>
      </c>
      <c r="I5" s="39">
        <v>2022</v>
      </c>
      <c r="J5" s="40">
        <v>2023</v>
      </c>
      <c r="K5" s="38">
        <v>2021</v>
      </c>
      <c r="L5" s="39">
        <v>2022</v>
      </c>
      <c r="M5" s="40">
        <v>2023</v>
      </c>
    </row>
    <row r="6" spans="1:13" x14ac:dyDescent="0.25">
      <c r="A6" s="42" t="s">
        <v>62</v>
      </c>
      <c r="B6" s="43" t="s">
        <v>63</v>
      </c>
      <c r="C6" s="43" t="s">
        <v>64</v>
      </c>
      <c r="D6" s="43" t="s">
        <v>14</v>
      </c>
      <c r="E6" s="44">
        <v>509558</v>
      </c>
      <c r="F6" s="44">
        <v>512994</v>
      </c>
      <c r="G6" s="45">
        <v>516217</v>
      </c>
      <c r="H6" s="44">
        <v>397922</v>
      </c>
      <c r="I6" s="44">
        <v>400073</v>
      </c>
      <c r="J6" s="45">
        <v>402069</v>
      </c>
      <c r="K6" s="44">
        <v>111636</v>
      </c>
      <c r="L6" s="44">
        <v>112921</v>
      </c>
      <c r="M6" s="45">
        <v>114148</v>
      </c>
    </row>
    <row r="7" spans="1:13" x14ac:dyDescent="0.25">
      <c r="A7" s="46" t="s">
        <v>62</v>
      </c>
      <c r="B7" s="47" t="s">
        <v>63</v>
      </c>
      <c r="C7" s="47" t="s">
        <v>65</v>
      </c>
      <c r="D7" s="47" t="s">
        <v>15</v>
      </c>
      <c r="E7" s="48">
        <v>47633</v>
      </c>
      <c r="F7" s="48">
        <v>47954</v>
      </c>
      <c r="G7" s="47">
        <v>48255</v>
      </c>
      <c r="H7" s="48">
        <v>27856</v>
      </c>
      <c r="I7" s="48">
        <v>27949</v>
      </c>
      <c r="J7" s="47">
        <v>28033</v>
      </c>
      <c r="K7" s="48">
        <v>19777</v>
      </c>
      <c r="L7" s="48">
        <v>20005</v>
      </c>
      <c r="M7" s="47">
        <v>20222</v>
      </c>
    </row>
    <row r="8" spans="1:13" x14ac:dyDescent="0.25">
      <c r="A8" s="42" t="s">
        <v>62</v>
      </c>
      <c r="B8" s="43" t="s">
        <v>63</v>
      </c>
      <c r="C8" s="43" t="s">
        <v>66</v>
      </c>
      <c r="D8" s="43" t="s">
        <v>16</v>
      </c>
      <c r="E8" s="44">
        <v>21626</v>
      </c>
      <c r="F8" s="44">
        <v>21772</v>
      </c>
      <c r="G8" s="45">
        <v>21909</v>
      </c>
      <c r="H8" s="44">
        <v>7883</v>
      </c>
      <c r="I8" s="44">
        <v>7870</v>
      </c>
      <c r="J8" s="45">
        <v>7857</v>
      </c>
      <c r="K8" s="44">
        <v>13743</v>
      </c>
      <c r="L8" s="44">
        <v>13902</v>
      </c>
      <c r="M8" s="45">
        <v>14052</v>
      </c>
    </row>
    <row r="9" spans="1:13" x14ac:dyDescent="0.25">
      <c r="A9" s="46" t="s">
        <v>62</v>
      </c>
      <c r="B9" s="47" t="s">
        <v>63</v>
      </c>
      <c r="C9" s="47" t="s">
        <v>67</v>
      </c>
      <c r="D9" s="47" t="s">
        <v>17</v>
      </c>
      <c r="E9" s="48">
        <v>15563</v>
      </c>
      <c r="F9" s="48">
        <v>15668</v>
      </c>
      <c r="G9" s="47">
        <v>15766</v>
      </c>
      <c r="H9" s="48">
        <v>3892</v>
      </c>
      <c r="I9" s="48">
        <v>3862</v>
      </c>
      <c r="J9" s="47">
        <v>3832</v>
      </c>
      <c r="K9" s="48">
        <v>11671</v>
      </c>
      <c r="L9" s="48">
        <v>11806</v>
      </c>
      <c r="M9" s="47">
        <v>11934</v>
      </c>
    </row>
    <row r="10" spans="1:13" x14ac:dyDescent="0.25">
      <c r="A10" s="42" t="s">
        <v>62</v>
      </c>
      <c r="B10" s="43" t="s">
        <v>63</v>
      </c>
      <c r="C10" s="43" t="s">
        <v>68</v>
      </c>
      <c r="D10" s="43" t="s">
        <v>18</v>
      </c>
      <c r="E10" s="44">
        <v>109299</v>
      </c>
      <c r="F10" s="44">
        <v>110032</v>
      </c>
      <c r="G10" s="45">
        <v>110723</v>
      </c>
      <c r="H10" s="44">
        <v>60468</v>
      </c>
      <c r="I10" s="44">
        <v>60639</v>
      </c>
      <c r="J10" s="45">
        <v>60795</v>
      </c>
      <c r="K10" s="44">
        <v>48831</v>
      </c>
      <c r="L10" s="44">
        <v>49393</v>
      </c>
      <c r="M10" s="45">
        <v>49928</v>
      </c>
    </row>
    <row r="11" spans="1:13" s="49" customFormat="1" x14ac:dyDescent="0.25">
      <c r="A11" s="46" t="s">
        <v>62</v>
      </c>
      <c r="B11" s="47" t="s">
        <v>63</v>
      </c>
      <c r="C11" s="47" t="s">
        <v>69</v>
      </c>
      <c r="D11" s="47" t="s">
        <v>19</v>
      </c>
      <c r="E11" s="48">
        <v>18051</v>
      </c>
      <c r="F11" s="48">
        <v>18173</v>
      </c>
      <c r="G11" s="47">
        <v>18287</v>
      </c>
      <c r="H11" s="48">
        <v>3734</v>
      </c>
      <c r="I11" s="48">
        <v>3691</v>
      </c>
      <c r="J11" s="47">
        <v>3648</v>
      </c>
      <c r="K11" s="48">
        <v>14317</v>
      </c>
      <c r="L11" s="48">
        <v>14482</v>
      </c>
      <c r="M11" s="47">
        <v>14639</v>
      </c>
    </row>
    <row r="12" spans="1:13" s="49" customFormat="1" x14ac:dyDescent="0.25">
      <c r="A12" s="42" t="s">
        <v>62</v>
      </c>
      <c r="B12" s="43" t="s">
        <v>63</v>
      </c>
      <c r="C12" s="43" t="s">
        <v>70</v>
      </c>
      <c r="D12" s="43" t="s">
        <v>20</v>
      </c>
      <c r="E12" s="44">
        <v>49092</v>
      </c>
      <c r="F12" s="44">
        <v>49422</v>
      </c>
      <c r="G12" s="45">
        <v>49733</v>
      </c>
      <c r="H12" s="44">
        <v>20027</v>
      </c>
      <c r="I12" s="44">
        <v>20022</v>
      </c>
      <c r="J12" s="45">
        <v>20014</v>
      </c>
      <c r="K12" s="44">
        <v>29065</v>
      </c>
      <c r="L12" s="44">
        <v>29400</v>
      </c>
      <c r="M12" s="45">
        <v>29719</v>
      </c>
    </row>
    <row r="13" spans="1:13" s="49" customFormat="1" x14ac:dyDescent="0.25">
      <c r="A13" s="46" t="s">
        <v>62</v>
      </c>
      <c r="B13" s="47" t="s">
        <v>63</v>
      </c>
      <c r="C13" s="47" t="s">
        <v>71</v>
      </c>
      <c r="D13" s="47" t="s">
        <v>21</v>
      </c>
      <c r="E13" s="48">
        <v>61016</v>
      </c>
      <c r="F13" s="48">
        <v>61426</v>
      </c>
      <c r="G13" s="47">
        <v>61812</v>
      </c>
      <c r="H13" s="48">
        <v>22346</v>
      </c>
      <c r="I13" s="48">
        <v>22310</v>
      </c>
      <c r="J13" s="47">
        <v>22271</v>
      </c>
      <c r="K13" s="48">
        <v>38670</v>
      </c>
      <c r="L13" s="48">
        <v>39116</v>
      </c>
      <c r="M13" s="47">
        <v>39541</v>
      </c>
    </row>
    <row r="14" spans="1:13" s="49" customFormat="1" x14ac:dyDescent="0.25">
      <c r="A14" s="42" t="s">
        <v>62</v>
      </c>
      <c r="B14" s="43" t="s">
        <v>63</v>
      </c>
      <c r="C14" s="43" t="s">
        <v>72</v>
      </c>
      <c r="D14" s="43" t="s">
        <v>22</v>
      </c>
      <c r="E14" s="44">
        <v>19712</v>
      </c>
      <c r="F14" s="44">
        <v>19845</v>
      </c>
      <c r="G14" s="45">
        <v>19970</v>
      </c>
      <c r="H14" s="44">
        <v>6139</v>
      </c>
      <c r="I14" s="44">
        <v>6116</v>
      </c>
      <c r="J14" s="45">
        <v>6092</v>
      </c>
      <c r="K14" s="44">
        <v>13573</v>
      </c>
      <c r="L14" s="44">
        <v>13729</v>
      </c>
      <c r="M14" s="45">
        <v>13878</v>
      </c>
    </row>
    <row r="15" spans="1:13" s="49" customFormat="1" x14ac:dyDescent="0.25">
      <c r="A15" s="46" t="s">
        <v>62</v>
      </c>
      <c r="B15" s="47" t="s">
        <v>63</v>
      </c>
      <c r="C15" s="47" t="s">
        <v>73</v>
      </c>
      <c r="D15" s="47" t="s">
        <v>23</v>
      </c>
      <c r="E15" s="48">
        <v>15342</v>
      </c>
      <c r="F15" s="48">
        <v>15446</v>
      </c>
      <c r="G15" s="47">
        <v>15543</v>
      </c>
      <c r="H15" s="48">
        <v>11635</v>
      </c>
      <c r="I15" s="48">
        <v>11696</v>
      </c>
      <c r="J15" s="47">
        <v>11752</v>
      </c>
      <c r="K15" s="48">
        <v>3707</v>
      </c>
      <c r="L15" s="48">
        <v>3750</v>
      </c>
      <c r="M15" s="47">
        <v>3791</v>
      </c>
    </row>
    <row r="16" spans="1:13" s="49" customFormat="1" x14ac:dyDescent="0.25">
      <c r="A16" s="42" t="s">
        <v>62</v>
      </c>
      <c r="B16" s="43" t="s">
        <v>63</v>
      </c>
      <c r="C16" s="43" t="s">
        <v>74</v>
      </c>
      <c r="D16" s="43" t="s">
        <v>24</v>
      </c>
      <c r="E16" s="44">
        <v>116404</v>
      </c>
      <c r="F16" s="44">
        <v>117188</v>
      </c>
      <c r="G16" s="45">
        <v>117924</v>
      </c>
      <c r="H16" s="44">
        <v>54563</v>
      </c>
      <c r="I16" s="44">
        <v>54633</v>
      </c>
      <c r="J16" s="45">
        <v>54691</v>
      </c>
      <c r="K16" s="44">
        <v>61841</v>
      </c>
      <c r="L16" s="44">
        <v>62555</v>
      </c>
      <c r="M16" s="45">
        <v>63233</v>
      </c>
    </row>
    <row r="17" spans="1:13" s="49" customFormat="1" x14ac:dyDescent="0.25">
      <c r="A17" s="46" t="s">
        <v>62</v>
      </c>
      <c r="B17" s="47" t="s">
        <v>63</v>
      </c>
      <c r="C17" s="47" t="s">
        <v>75</v>
      </c>
      <c r="D17" s="47" t="s">
        <v>25</v>
      </c>
      <c r="E17" s="48">
        <v>19476</v>
      </c>
      <c r="F17" s="48">
        <v>19607</v>
      </c>
      <c r="G17" s="47">
        <v>19730</v>
      </c>
      <c r="H17" s="48">
        <v>3826</v>
      </c>
      <c r="I17" s="48">
        <v>3776</v>
      </c>
      <c r="J17" s="47">
        <v>3728</v>
      </c>
      <c r="K17" s="48">
        <v>15650</v>
      </c>
      <c r="L17" s="48">
        <v>15831</v>
      </c>
      <c r="M17" s="47">
        <v>16002</v>
      </c>
    </row>
    <row r="18" spans="1:13" s="49" customFormat="1" x14ac:dyDescent="0.25">
      <c r="A18" s="42" t="s">
        <v>62</v>
      </c>
      <c r="B18" s="43" t="s">
        <v>63</v>
      </c>
      <c r="C18" s="43" t="s">
        <v>76</v>
      </c>
      <c r="D18" s="43" t="s">
        <v>26</v>
      </c>
      <c r="E18" s="44">
        <v>20285</v>
      </c>
      <c r="F18" s="44">
        <v>20422</v>
      </c>
      <c r="G18" s="45">
        <v>20550</v>
      </c>
      <c r="H18" s="44">
        <v>11896</v>
      </c>
      <c r="I18" s="44">
        <v>11937</v>
      </c>
      <c r="J18" s="45">
        <v>11973</v>
      </c>
      <c r="K18" s="44">
        <v>8389</v>
      </c>
      <c r="L18" s="44">
        <v>8485</v>
      </c>
      <c r="M18" s="45">
        <v>8577</v>
      </c>
    </row>
    <row r="19" spans="1:13" s="49" customFormat="1" x14ac:dyDescent="0.25">
      <c r="A19" s="46" t="s">
        <v>62</v>
      </c>
      <c r="B19" s="47" t="s">
        <v>63</v>
      </c>
      <c r="C19" s="47" t="s">
        <v>77</v>
      </c>
      <c r="D19" s="47" t="s">
        <v>27</v>
      </c>
      <c r="E19" s="48">
        <v>86603</v>
      </c>
      <c r="F19" s="48">
        <v>87187</v>
      </c>
      <c r="G19" s="47">
        <v>87735</v>
      </c>
      <c r="H19" s="48">
        <v>64108</v>
      </c>
      <c r="I19" s="48">
        <v>64432</v>
      </c>
      <c r="J19" s="47">
        <v>64733</v>
      </c>
      <c r="K19" s="48">
        <v>22495</v>
      </c>
      <c r="L19" s="48">
        <v>22755</v>
      </c>
      <c r="M19" s="47">
        <v>23002</v>
      </c>
    </row>
    <row r="20" spans="1:13" s="49" customFormat="1" x14ac:dyDescent="0.25">
      <c r="A20" s="42" t="s">
        <v>62</v>
      </c>
      <c r="B20" s="43" t="s">
        <v>63</v>
      </c>
      <c r="C20" s="43" t="s">
        <v>78</v>
      </c>
      <c r="D20" s="43" t="s">
        <v>28</v>
      </c>
      <c r="E20" s="44">
        <v>30837</v>
      </c>
      <c r="F20" s="44">
        <v>31047</v>
      </c>
      <c r="G20" s="45">
        <v>31243</v>
      </c>
      <c r="H20" s="44">
        <v>6391</v>
      </c>
      <c r="I20" s="44">
        <v>6319</v>
      </c>
      <c r="J20" s="45">
        <v>6246</v>
      </c>
      <c r="K20" s="44">
        <v>24446</v>
      </c>
      <c r="L20" s="44">
        <v>24728</v>
      </c>
      <c r="M20" s="45">
        <v>24997</v>
      </c>
    </row>
    <row r="21" spans="1:13" s="49" customFormat="1" x14ac:dyDescent="0.25">
      <c r="A21" s="46" t="s">
        <v>62</v>
      </c>
      <c r="B21" s="47" t="s">
        <v>63</v>
      </c>
      <c r="C21" s="47" t="s">
        <v>79</v>
      </c>
      <c r="D21" s="47" t="s">
        <v>29</v>
      </c>
      <c r="E21" s="48">
        <v>65305</v>
      </c>
      <c r="F21" s="48">
        <v>65745</v>
      </c>
      <c r="G21" s="47">
        <v>66158</v>
      </c>
      <c r="H21" s="48">
        <v>41484</v>
      </c>
      <c r="I21" s="48">
        <v>41649</v>
      </c>
      <c r="J21" s="47">
        <v>41801</v>
      </c>
      <c r="K21" s="48">
        <v>23821</v>
      </c>
      <c r="L21" s="48">
        <v>24096</v>
      </c>
      <c r="M21" s="47">
        <v>24357</v>
      </c>
    </row>
    <row r="22" spans="1:13" s="49" customFormat="1" x14ac:dyDescent="0.25">
      <c r="A22" s="42" t="s">
        <v>62</v>
      </c>
      <c r="B22" s="43" t="s">
        <v>63</v>
      </c>
      <c r="C22" s="43" t="s">
        <v>80</v>
      </c>
      <c r="D22" s="43" t="s">
        <v>30</v>
      </c>
      <c r="E22" s="44">
        <v>36784</v>
      </c>
      <c r="F22" s="44">
        <v>37032</v>
      </c>
      <c r="G22" s="45">
        <v>37264</v>
      </c>
      <c r="H22" s="44">
        <v>10292</v>
      </c>
      <c r="I22" s="44">
        <v>10234</v>
      </c>
      <c r="J22" s="45">
        <v>10176</v>
      </c>
      <c r="K22" s="44">
        <v>26492</v>
      </c>
      <c r="L22" s="44">
        <v>26798</v>
      </c>
      <c r="M22" s="45">
        <v>27088</v>
      </c>
    </row>
    <row r="23" spans="1:13" s="49" customFormat="1" x14ac:dyDescent="0.25">
      <c r="A23" s="46" t="s">
        <v>62</v>
      </c>
      <c r="B23" s="47" t="s">
        <v>63</v>
      </c>
      <c r="C23" s="47" t="s">
        <v>81</v>
      </c>
      <c r="D23" s="47" t="s">
        <v>31</v>
      </c>
      <c r="E23" s="48">
        <v>24568</v>
      </c>
      <c r="F23" s="48">
        <v>24733</v>
      </c>
      <c r="G23" s="47">
        <v>24889</v>
      </c>
      <c r="H23" s="48">
        <v>4218</v>
      </c>
      <c r="I23" s="48">
        <v>4149</v>
      </c>
      <c r="J23" s="47">
        <v>4081</v>
      </c>
      <c r="K23" s="48">
        <v>20350</v>
      </c>
      <c r="L23" s="48">
        <v>20584</v>
      </c>
      <c r="M23" s="47">
        <v>20808</v>
      </c>
    </row>
    <row r="24" spans="1:13" s="49" customFormat="1" x14ac:dyDescent="0.25">
      <c r="A24" s="42" t="s">
        <v>62</v>
      </c>
      <c r="B24" s="43" t="s">
        <v>63</v>
      </c>
      <c r="C24" s="43" t="s">
        <v>82</v>
      </c>
      <c r="D24" s="43" t="s">
        <v>32</v>
      </c>
      <c r="E24" s="44">
        <v>43937</v>
      </c>
      <c r="F24" s="44">
        <v>44233</v>
      </c>
      <c r="G24" s="45">
        <v>44512</v>
      </c>
      <c r="H24" s="44">
        <v>13509</v>
      </c>
      <c r="I24" s="44">
        <v>13454</v>
      </c>
      <c r="J24" s="45">
        <v>13399</v>
      </c>
      <c r="K24" s="44">
        <v>30428</v>
      </c>
      <c r="L24" s="44">
        <v>30779</v>
      </c>
      <c r="M24" s="45">
        <v>31113</v>
      </c>
    </row>
    <row r="25" spans="1:13" s="49" customFormat="1" x14ac:dyDescent="0.25">
      <c r="A25" s="46" t="s">
        <v>62</v>
      </c>
      <c r="B25" s="47" t="s">
        <v>63</v>
      </c>
      <c r="C25" s="47" t="s">
        <v>83</v>
      </c>
      <c r="D25" s="47" t="s">
        <v>33</v>
      </c>
      <c r="E25" s="48">
        <v>17731</v>
      </c>
      <c r="F25" s="48">
        <v>17850</v>
      </c>
      <c r="G25" s="47">
        <v>17962</v>
      </c>
      <c r="H25" s="48">
        <v>7176</v>
      </c>
      <c r="I25" s="48">
        <v>7173</v>
      </c>
      <c r="J25" s="47">
        <v>7169</v>
      </c>
      <c r="K25" s="48">
        <v>10555</v>
      </c>
      <c r="L25" s="48">
        <v>10677</v>
      </c>
      <c r="M25" s="47">
        <v>10793</v>
      </c>
    </row>
    <row r="26" spans="1:13" s="49" customFormat="1" x14ac:dyDescent="0.25">
      <c r="A26" s="42" t="s">
        <v>62</v>
      </c>
      <c r="B26" s="43" t="s">
        <v>63</v>
      </c>
      <c r="C26" s="43" t="s">
        <v>84</v>
      </c>
      <c r="D26" s="43" t="s">
        <v>34</v>
      </c>
      <c r="E26" s="44">
        <v>111135</v>
      </c>
      <c r="F26" s="44">
        <v>111882</v>
      </c>
      <c r="G26" s="45">
        <v>112585</v>
      </c>
      <c r="H26" s="44">
        <v>54117</v>
      </c>
      <c r="I26" s="44">
        <v>54206</v>
      </c>
      <c r="J26" s="45">
        <v>54283</v>
      </c>
      <c r="K26" s="44">
        <v>57018</v>
      </c>
      <c r="L26" s="44">
        <v>57676</v>
      </c>
      <c r="M26" s="45">
        <v>58302</v>
      </c>
    </row>
    <row r="27" spans="1:13" s="49" customFormat="1" x14ac:dyDescent="0.25">
      <c r="A27" s="46" t="s">
        <v>62</v>
      </c>
      <c r="B27" s="47" t="s">
        <v>63</v>
      </c>
      <c r="C27" s="47" t="s">
        <v>85</v>
      </c>
      <c r="D27" s="47" t="s">
        <v>44</v>
      </c>
      <c r="E27" s="48">
        <v>48434</v>
      </c>
      <c r="F27" s="48">
        <v>48760</v>
      </c>
      <c r="G27" s="47">
        <v>49067</v>
      </c>
      <c r="H27" s="48">
        <v>9913</v>
      </c>
      <c r="I27" s="48">
        <v>9795</v>
      </c>
      <c r="J27" s="47">
        <v>9679</v>
      </c>
      <c r="K27" s="48">
        <v>38521</v>
      </c>
      <c r="L27" s="48">
        <v>38965</v>
      </c>
      <c r="M27" s="47">
        <v>39388</v>
      </c>
    </row>
    <row r="28" spans="1:13" x14ac:dyDescent="0.25">
      <c r="A28" s="42" t="s">
        <v>62</v>
      </c>
      <c r="B28" s="43" t="s">
        <v>63</v>
      </c>
      <c r="C28" s="43" t="s">
        <v>86</v>
      </c>
      <c r="D28" s="43" t="s">
        <v>36</v>
      </c>
      <c r="E28" s="44">
        <v>35328</v>
      </c>
      <c r="F28" s="44">
        <v>35566</v>
      </c>
      <c r="G28" s="45">
        <v>35790</v>
      </c>
      <c r="H28" s="44">
        <v>16129</v>
      </c>
      <c r="I28" s="44">
        <v>16145</v>
      </c>
      <c r="J28" s="45">
        <v>16158</v>
      </c>
      <c r="K28" s="44">
        <v>19199</v>
      </c>
      <c r="L28" s="44">
        <v>19421</v>
      </c>
      <c r="M28" s="45">
        <v>19632</v>
      </c>
    </row>
    <row r="29" spans="1:13" x14ac:dyDescent="0.25">
      <c r="A29" s="46" t="s">
        <v>62</v>
      </c>
      <c r="B29" s="47" t="s">
        <v>63</v>
      </c>
      <c r="C29" s="47" t="s">
        <v>87</v>
      </c>
      <c r="D29" s="47" t="s">
        <v>37</v>
      </c>
      <c r="E29" s="48">
        <v>37378</v>
      </c>
      <c r="F29" s="48">
        <v>37629</v>
      </c>
      <c r="G29" s="47">
        <v>37866</v>
      </c>
      <c r="H29" s="48">
        <v>9007</v>
      </c>
      <c r="I29" s="48">
        <v>8931</v>
      </c>
      <c r="J29" s="47">
        <v>8857</v>
      </c>
      <c r="K29" s="48">
        <v>28371</v>
      </c>
      <c r="L29" s="48">
        <v>28698</v>
      </c>
      <c r="M29" s="47">
        <v>29009</v>
      </c>
    </row>
    <row r="30" spans="1:13" x14ac:dyDescent="0.25">
      <c r="A30" s="42" t="s">
        <v>62</v>
      </c>
      <c r="B30" s="43" t="s">
        <v>63</v>
      </c>
      <c r="C30" s="43" t="s">
        <v>88</v>
      </c>
      <c r="D30" s="43" t="s">
        <v>38</v>
      </c>
      <c r="E30" s="44">
        <v>27591</v>
      </c>
      <c r="F30" s="44">
        <v>27777</v>
      </c>
      <c r="G30" s="45">
        <v>27952</v>
      </c>
      <c r="H30" s="44">
        <v>4626</v>
      </c>
      <c r="I30" s="44">
        <v>4547</v>
      </c>
      <c r="J30" s="45">
        <v>4470</v>
      </c>
      <c r="K30" s="44">
        <v>22965</v>
      </c>
      <c r="L30" s="44">
        <v>23230</v>
      </c>
      <c r="M30" s="45">
        <v>23482</v>
      </c>
    </row>
    <row r="31" spans="1:13" x14ac:dyDescent="0.25">
      <c r="A31" s="46" t="s">
        <v>62</v>
      </c>
      <c r="B31" s="47" t="s">
        <v>63</v>
      </c>
      <c r="C31" s="47" t="s">
        <v>89</v>
      </c>
      <c r="D31" s="47" t="s">
        <v>39</v>
      </c>
      <c r="E31" s="48">
        <v>13930</v>
      </c>
      <c r="F31" s="48">
        <v>14023</v>
      </c>
      <c r="G31" s="47">
        <v>14112</v>
      </c>
      <c r="H31" s="48">
        <v>5242</v>
      </c>
      <c r="I31" s="48">
        <v>5235</v>
      </c>
      <c r="J31" s="47">
        <v>5229</v>
      </c>
      <c r="K31" s="48">
        <v>8688</v>
      </c>
      <c r="L31" s="48">
        <v>8788</v>
      </c>
      <c r="M31" s="47">
        <v>8883</v>
      </c>
    </row>
    <row r="32" spans="1:13" x14ac:dyDescent="0.25">
      <c r="A32" s="42" t="s">
        <v>62</v>
      </c>
      <c r="B32" s="43" t="s">
        <v>63</v>
      </c>
      <c r="C32" s="43" t="s">
        <v>90</v>
      </c>
      <c r="D32" s="43" t="s">
        <v>40</v>
      </c>
      <c r="E32" s="44">
        <v>53427</v>
      </c>
      <c r="F32" s="44">
        <v>53786</v>
      </c>
      <c r="G32" s="45">
        <v>54125</v>
      </c>
      <c r="H32" s="44">
        <v>9131</v>
      </c>
      <c r="I32" s="44">
        <v>8979</v>
      </c>
      <c r="J32" s="45">
        <v>8831</v>
      </c>
      <c r="K32" s="44">
        <v>44296</v>
      </c>
      <c r="L32" s="44">
        <v>44807</v>
      </c>
      <c r="M32" s="45">
        <v>45294</v>
      </c>
    </row>
    <row r="33" spans="1:13" x14ac:dyDescent="0.25">
      <c r="A33" s="46" t="s">
        <v>62</v>
      </c>
      <c r="B33" s="47" t="s">
        <v>63</v>
      </c>
      <c r="C33" s="47" t="s">
        <v>91</v>
      </c>
      <c r="D33" s="47" t="s">
        <v>41</v>
      </c>
      <c r="E33" s="48">
        <v>95973</v>
      </c>
      <c r="F33" s="48">
        <v>96620</v>
      </c>
      <c r="G33" s="47">
        <v>97227</v>
      </c>
      <c r="H33" s="48">
        <v>43664</v>
      </c>
      <c r="I33" s="48">
        <v>43707</v>
      </c>
      <c r="J33" s="47">
        <v>43740</v>
      </c>
      <c r="K33" s="48">
        <v>52309</v>
      </c>
      <c r="L33" s="48">
        <v>52913</v>
      </c>
      <c r="M33" s="47">
        <v>53487</v>
      </c>
    </row>
    <row r="34" spans="1:13" s="49" customFormat="1" x14ac:dyDescent="0.25">
      <c r="A34" s="42" t="s">
        <v>62</v>
      </c>
      <c r="B34" s="43" t="s">
        <v>63</v>
      </c>
      <c r="C34" s="43" t="s">
        <v>92</v>
      </c>
      <c r="D34" s="43" t="s">
        <v>42</v>
      </c>
      <c r="E34" s="44">
        <v>55418</v>
      </c>
      <c r="F34" s="44">
        <v>55791</v>
      </c>
      <c r="G34" s="45">
        <v>56142</v>
      </c>
      <c r="H34" s="44">
        <v>7662</v>
      </c>
      <c r="I34" s="44">
        <v>7484</v>
      </c>
      <c r="J34" s="45">
        <v>7311</v>
      </c>
      <c r="K34" s="44">
        <v>47756</v>
      </c>
      <c r="L34" s="44">
        <v>48307</v>
      </c>
      <c r="M34" s="45">
        <v>48831</v>
      </c>
    </row>
    <row r="35" spans="1:13" x14ac:dyDescent="0.25">
      <c r="A35" s="46" t="s">
        <v>62</v>
      </c>
      <c r="B35" s="47" t="s">
        <v>63</v>
      </c>
      <c r="C35" s="47" t="s">
        <v>93</v>
      </c>
      <c r="D35" s="47" t="s">
        <v>43</v>
      </c>
      <c r="E35" s="48">
        <v>36640</v>
      </c>
      <c r="F35" s="48">
        <v>36886</v>
      </c>
      <c r="G35" s="47">
        <v>37118</v>
      </c>
      <c r="H35" s="48">
        <v>16774</v>
      </c>
      <c r="I35" s="48">
        <v>16791</v>
      </c>
      <c r="J35" s="47">
        <v>16805</v>
      </c>
      <c r="K35" s="48">
        <v>19866</v>
      </c>
      <c r="L35" s="48">
        <v>20095</v>
      </c>
      <c r="M35" s="47">
        <v>20313</v>
      </c>
    </row>
    <row r="36" spans="1:13" x14ac:dyDescent="0.25">
      <c r="A36" s="111" t="s">
        <v>94</v>
      </c>
      <c r="B36" s="112"/>
      <c r="C36" s="112"/>
      <c r="D36" s="113"/>
      <c r="E36" s="50">
        <f t="shared" ref="E36:M36" si="0">SUM(E6:E35)</f>
        <v>1844076</v>
      </c>
      <c r="F36" s="50">
        <f t="shared" si="0"/>
        <v>1856496</v>
      </c>
      <c r="G36" s="51">
        <f t="shared" si="0"/>
        <v>1868166</v>
      </c>
      <c r="H36" s="50">
        <f t="shared" si="0"/>
        <v>955630</v>
      </c>
      <c r="I36" s="50">
        <f t="shared" si="0"/>
        <v>957804</v>
      </c>
      <c r="J36" s="51">
        <f t="shared" si="0"/>
        <v>959723</v>
      </c>
      <c r="K36" s="50">
        <f t="shared" si="0"/>
        <v>888446</v>
      </c>
      <c r="L36" s="50">
        <f t="shared" si="0"/>
        <v>898692</v>
      </c>
      <c r="M36" s="51">
        <f t="shared" si="0"/>
        <v>908443</v>
      </c>
    </row>
    <row r="40" spans="1:13" x14ac:dyDescent="0.25">
      <c r="F40" s="52"/>
      <c r="G40" s="52"/>
      <c r="H40" s="52"/>
      <c r="I40" s="52"/>
    </row>
  </sheetData>
  <mergeCells count="8">
    <mergeCell ref="E4:G4"/>
    <mergeCell ref="H4:J4"/>
    <mergeCell ref="K4:M4"/>
    <mergeCell ref="A36:D36"/>
    <mergeCell ref="A4:A5"/>
    <mergeCell ref="B4:B5"/>
    <mergeCell ref="C4:C5"/>
    <mergeCell ref="D4:D5"/>
  </mergeCells>
  <conditionalFormatting sqref="A7:M35">
    <cfRule type="expression" dxfId="11" priority="2" stopIfTrue="1">
      <formula>$A6&lt;&gt;$A7</formula>
    </cfRule>
  </conditionalFormatting>
  <conditionalFormatting sqref="A6:M6">
    <cfRule type="expression" dxfId="10" priority="3" stopIfTrue="1">
      <formula>#REF!&lt;&gt;$A6</formula>
    </cfRule>
  </conditionalFormatting>
  <conditionalFormatting sqref="A36 F36:M36">
    <cfRule type="expression" dxfId="9" priority="4" stopIfTrue="1">
      <formula>$A35&lt;&gt;#REF!</formula>
    </cfRule>
  </conditionalFormatting>
  <conditionalFormatting sqref="E36">
    <cfRule type="expression" dxfId="8" priority="1" stopIfTrue="1">
      <formula>$A35&lt;&gt;#REF!</formula>
    </cfRule>
  </conditionalFormatting>
  <printOptions horizontalCentered="1" verticalCentered="1"/>
  <pageMargins left="0.19685039370078741" right="0.19685039370078741" top="0.39370078740157483" bottom="0.19685039370078741" header="0" footer="0"/>
  <pageSetup paperSize="5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>
    <tabColor rgb="FF0070C0"/>
  </sheetPr>
  <dimension ref="A1:F40"/>
  <sheetViews>
    <sheetView showGridLines="0" workbookViewId="0">
      <selection activeCell="A4" sqref="A4:A5"/>
    </sheetView>
  </sheetViews>
  <sheetFormatPr baseColWidth="10" defaultRowHeight="11.5" x14ac:dyDescent="0.25"/>
  <cols>
    <col min="1" max="1" width="5.81640625" style="36" customWidth="1"/>
    <col min="2" max="2" width="10.7265625" style="36" customWidth="1"/>
    <col min="3" max="3" width="8.7265625" style="36" customWidth="1"/>
    <col min="4" max="4" width="20.7265625" style="36" customWidth="1"/>
    <col min="5" max="6" width="9.54296875" style="36" customWidth="1"/>
    <col min="7" max="245" width="11.453125" style="36"/>
    <col min="246" max="246" width="5.81640625" style="36" customWidth="1"/>
    <col min="247" max="247" width="10.7265625" style="36" customWidth="1"/>
    <col min="248" max="248" width="8.7265625" style="36" customWidth="1"/>
    <col min="249" max="249" width="20.7265625" style="36" customWidth="1"/>
    <col min="250" max="253" width="9.7265625" style="36" customWidth="1"/>
    <col min="254" max="261" width="8.7265625" style="36" customWidth="1"/>
    <col min="262" max="501" width="11.453125" style="36"/>
    <col min="502" max="502" width="5.81640625" style="36" customWidth="1"/>
    <col min="503" max="503" width="10.7265625" style="36" customWidth="1"/>
    <col min="504" max="504" width="8.7265625" style="36" customWidth="1"/>
    <col min="505" max="505" width="20.7265625" style="36" customWidth="1"/>
    <col min="506" max="509" width="9.7265625" style="36" customWidth="1"/>
    <col min="510" max="517" width="8.7265625" style="36" customWidth="1"/>
    <col min="518" max="757" width="11.453125" style="36"/>
    <col min="758" max="758" width="5.81640625" style="36" customWidth="1"/>
    <col min="759" max="759" width="10.7265625" style="36" customWidth="1"/>
    <col min="760" max="760" width="8.7265625" style="36" customWidth="1"/>
    <col min="761" max="761" width="20.7265625" style="36" customWidth="1"/>
    <col min="762" max="765" width="9.7265625" style="36" customWidth="1"/>
    <col min="766" max="773" width="8.7265625" style="36" customWidth="1"/>
    <col min="774" max="1013" width="11.453125" style="36"/>
    <col min="1014" max="1014" width="5.81640625" style="36" customWidth="1"/>
    <col min="1015" max="1015" width="10.7265625" style="36" customWidth="1"/>
    <col min="1016" max="1016" width="8.7265625" style="36" customWidth="1"/>
    <col min="1017" max="1017" width="20.7265625" style="36" customWidth="1"/>
    <col min="1018" max="1021" width="9.7265625" style="36" customWidth="1"/>
    <col min="1022" max="1029" width="8.7265625" style="36" customWidth="1"/>
    <col min="1030" max="1269" width="11.453125" style="36"/>
    <col min="1270" max="1270" width="5.81640625" style="36" customWidth="1"/>
    <col min="1271" max="1271" width="10.7265625" style="36" customWidth="1"/>
    <col min="1272" max="1272" width="8.7265625" style="36" customWidth="1"/>
    <col min="1273" max="1273" width="20.7265625" style="36" customWidth="1"/>
    <col min="1274" max="1277" width="9.7265625" style="36" customWidth="1"/>
    <col min="1278" max="1285" width="8.7265625" style="36" customWidth="1"/>
    <col min="1286" max="1525" width="11.453125" style="36"/>
    <col min="1526" max="1526" width="5.81640625" style="36" customWidth="1"/>
    <col min="1527" max="1527" width="10.7265625" style="36" customWidth="1"/>
    <col min="1528" max="1528" width="8.7265625" style="36" customWidth="1"/>
    <col min="1529" max="1529" width="20.7265625" style="36" customWidth="1"/>
    <col min="1530" max="1533" width="9.7265625" style="36" customWidth="1"/>
    <col min="1534" max="1541" width="8.7265625" style="36" customWidth="1"/>
    <col min="1542" max="1781" width="11.453125" style="36"/>
    <col min="1782" max="1782" width="5.81640625" style="36" customWidth="1"/>
    <col min="1783" max="1783" width="10.7265625" style="36" customWidth="1"/>
    <col min="1784" max="1784" width="8.7265625" style="36" customWidth="1"/>
    <col min="1785" max="1785" width="20.7265625" style="36" customWidth="1"/>
    <col min="1786" max="1789" width="9.7265625" style="36" customWidth="1"/>
    <col min="1790" max="1797" width="8.7265625" style="36" customWidth="1"/>
    <col min="1798" max="2037" width="11.453125" style="36"/>
    <col min="2038" max="2038" width="5.81640625" style="36" customWidth="1"/>
    <col min="2039" max="2039" width="10.7265625" style="36" customWidth="1"/>
    <col min="2040" max="2040" width="8.7265625" style="36" customWidth="1"/>
    <col min="2041" max="2041" width="20.7265625" style="36" customWidth="1"/>
    <col min="2042" max="2045" width="9.7265625" style="36" customWidth="1"/>
    <col min="2046" max="2053" width="8.7265625" style="36" customWidth="1"/>
    <col min="2054" max="2293" width="11.453125" style="36"/>
    <col min="2294" max="2294" width="5.81640625" style="36" customWidth="1"/>
    <col min="2295" max="2295" width="10.7265625" style="36" customWidth="1"/>
    <col min="2296" max="2296" width="8.7265625" style="36" customWidth="1"/>
    <col min="2297" max="2297" width="20.7265625" style="36" customWidth="1"/>
    <col min="2298" max="2301" width="9.7265625" style="36" customWidth="1"/>
    <col min="2302" max="2309" width="8.7265625" style="36" customWidth="1"/>
    <col min="2310" max="2549" width="11.453125" style="36"/>
    <col min="2550" max="2550" width="5.81640625" style="36" customWidth="1"/>
    <col min="2551" max="2551" width="10.7265625" style="36" customWidth="1"/>
    <col min="2552" max="2552" width="8.7265625" style="36" customWidth="1"/>
    <col min="2553" max="2553" width="20.7265625" style="36" customWidth="1"/>
    <col min="2554" max="2557" width="9.7265625" style="36" customWidth="1"/>
    <col min="2558" max="2565" width="8.7265625" style="36" customWidth="1"/>
    <col min="2566" max="2805" width="11.453125" style="36"/>
    <col min="2806" max="2806" width="5.81640625" style="36" customWidth="1"/>
    <col min="2807" max="2807" width="10.7265625" style="36" customWidth="1"/>
    <col min="2808" max="2808" width="8.7265625" style="36" customWidth="1"/>
    <col min="2809" max="2809" width="20.7265625" style="36" customWidth="1"/>
    <col min="2810" max="2813" width="9.7265625" style="36" customWidth="1"/>
    <col min="2814" max="2821" width="8.7265625" style="36" customWidth="1"/>
    <col min="2822" max="3061" width="11.453125" style="36"/>
    <col min="3062" max="3062" width="5.81640625" style="36" customWidth="1"/>
    <col min="3063" max="3063" width="10.7265625" style="36" customWidth="1"/>
    <col min="3064" max="3064" width="8.7265625" style="36" customWidth="1"/>
    <col min="3065" max="3065" width="20.7265625" style="36" customWidth="1"/>
    <col min="3066" max="3069" width="9.7265625" style="36" customWidth="1"/>
    <col min="3070" max="3077" width="8.7265625" style="36" customWidth="1"/>
    <col min="3078" max="3317" width="11.453125" style="36"/>
    <col min="3318" max="3318" width="5.81640625" style="36" customWidth="1"/>
    <col min="3319" max="3319" width="10.7265625" style="36" customWidth="1"/>
    <col min="3320" max="3320" width="8.7265625" style="36" customWidth="1"/>
    <col min="3321" max="3321" width="20.7265625" style="36" customWidth="1"/>
    <col min="3322" max="3325" width="9.7265625" style="36" customWidth="1"/>
    <col min="3326" max="3333" width="8.7265625" style="36" customWidth="1"/>
    <col min="3334" max="3573" width="11.453125" style="36"/>
    <col min="3574" max="3574" width="5.81640625" style="36" customWidth="1"/>
    <col min="3575" max="3575" width="10.7265625" style="36" customWidth="1"/>
    <col min="3576" max="3576" width="8.7265625" style="36" customWidth="1"/>
    <col min="3577" max="3577" width="20.7265625" style="36" customWidth="1"/>
    <col min="3578" max="3581" width="9.7265625" style="36" customWidth="1"/>
    <col min="3582" max="3589" width="8.7265625" style="36" customWidth="1"/>
    <col min="3590" max="3829" width="11.453125" style="36"/>
    <col min="3830" max="3830" width="5.81640625" style="36" customWidth="1"/>
    <col min="3831" max="3831" width="10.7265625" style="36" customWidth="1"/>
    <col min="3832" max="3832" width="8.7265625" style="36" customWidth="1"/>
    <col min="3833" max="3833" width="20.7265625" style="36" customWidth="1"/>
    <col min="3834" max="3837" width="9.7265625" style="36" customWidth="1"/>
    <col min="3838" max="3845" width="8.7265625" style="36" customWidth="1"/>
    <col min="3846" max="4085" width="11.453125" style="36"/>
    <col min="4086" max="4086" width="5.81640625" style="36" customWidth="1"/>
    <col min="4087" max="4087" width="10.7265625" style="36" customWidth="1"/>
    <col min="4088" max="4088" width="8.7265625" style="36" customWidth="1"/>
    <col min="4089" max="4089" width="20.7265625" style="36" customWidth="1"/>
    <col min="4090" max="4093" width="9.7265625" style="36" customWidth="1"/>
    <col min="4094" max="4101" width="8.7265625" style="36" customWidth="1"/>
    <col min="4102" max="4341" width="11.453125" style="36"/>
    <col min="4342" max="4342" width="5.81640625" style="36" customWidth="1"/>
    <col min="4343" max="4343" width="10.7265625" style="36" customWidth="1"/>
    <col min="4344" max="4344" width="8.7265625" style="36" customWidth="1"/>
    <col min="4345" max="4345" width="20.7265625" style="36" customWidth="1"/>
    <col min="4346" max="4349" width="9.7265625" style="36" customWidth="1"/>
    <col min="4350" max="4357" width="8.7265625" style="36" customWidth="1"/>
    <col min="4358" max="4597" width="11.453125" style="36"/>
    <col min="4598" max="4598" width="5.81640625" style="36" customWidth="1"/>
    <col min="4599" max="4599" width="10.7265625" style="36" customWidth="1"/>
    <col min="4600" max="4600" width="8.7265625" style="36" customWidth="1"/>
    <col min="4601" max="4601" width="20.7265625" style="36" customWidth="1"/>
    <col min="4602" max="4605" width="9.7265625" style="36" customWidth="1"/>
    <col min="4606" max="4613" width="8.7265625" style="36" customWidth="1"/>
    <col min="4614" max="4853" width="11.453125" style="36"/>
    <col min="4854" max="4854" width="5.81640625" style="36" customWidth="1"/>
    <col min="4855" max="4855" width="10.7265625" style="36" customWidth="1"/>
    <col min="4856" max="4856" width="8.7265625" style="36" customWidth="1"/>
    <col min="4857" max="4857" width="20.7265625" style="36" customWidth="1"/>
    <col min="4858" max="4861" width="9.7265625" style="36" customWidth="1"/>
    <col min="4862" max="4869" width="8.7265625" style="36" customWidth="1"/>
    <col min="4870" max="5109" width="11.453125" style="36"/>
    <col min="5110" max="5110" width="5.81640625" style="36" customWidth="1"/>
    <col min="5111" max="5111" width="10.7265625" style="36" customWidth="1"/>
    <col min="5112" max="5112" width="8.7265625" style="36" customWidth="1"/>
    <col min="5113" max="5113" width="20.7265625" style="36" customWidth="1"/>
    <col min="5114" max="5117" width="9.7265625" style="36" customWidth="1"/>
    <col min="5118" max="5125" width="8.7265625" style="36" customWidth="1"/>
    <col min="5126" max="5365" width="11.453125" style="36"/>
    <col min="5366" max="5366" width="5.81640625" style="36" customWidth="1"/>
    <col min="5367" max="5367" width="10.7265625" style="36" customWidth="1"/>
    <col min="5368" max="5368" width="8.7265625" style="36" customWidth="1"/>
    <col min="5369" max="5369" width="20.7265625" style="36" customWidth="1"/>
    <col min="5370" max="5373" width="9.7265625" style="36" customWidth="1"/>
    <col min="5374" max="5381" width="8.7265625" style="36" customWidth="1"/>
    <col min="5382" max="5621" width="11.453125" style="36"/>
    <col min="5622" max="5622" width="5.81640625" style="36" customWidth="1"/>
    <col min="5623" max="5623" width="10.7265625" style="36" customWidth="1"/>
    <col min="5624" max="5624" width="8.7265625" style="36" customWidth="1"/>
    <col min="5625" max="5625" width="20.7265625" style="36" customWidth="1"/>
    <col min="5626" max="5629" width="9.7265625" style="36" customWidth="1"/>
    <col min="5630" max="5637" width="8.7265625" style="36" customWidth="1"/>
    <col min="5638" max="5877" width="11.453125" style="36"/>
    <col min="5878" max="5878" width="5.81640625" style="36" customWidth="1"/>
    <col min="5879" max="5879" width="10.7265625" style="36" customWidth="1"/>
    <col min="5880" max="5880" width="8.7265625" style="36" customWidth="1"/>
    <col min="5881" max="5881" width="20.7265625" style="36" customWidth="1"/>
    <col min="5882" max="5885" width="9.7265625" style="36" customWidth="1"/>
    <col min="5886" max="5893" width="8.7265625" style="36" customWidth="1"/>
    <col min="5894" max="6133" width="11.453125" style="36"/>
    <col min="6134" max="6134" width="5.81640625" style="36" customWidth="1"/>
    <col min="6135" max="6135" width="10.7265625" style="36" customWidth="1"/>
    <col min="6136" max="6136" width="8.7265625" style="36" customWidth="1"/>
    <col min="6137" max="6137" width="20.7265625" style="36" customWidth="1"/>
    <col min="6138" max="6141" width="9.7265625" style="36" customWidth="1"/>
    <col min="6142" max="6149" width="8.7265625" style="36" customWidth="1"/>
    <col min="6150" max="6389" width="11.453125" style="36"/>
    <col min="6390" max="6390" width="5.81640625" style="36" customWidth="1"/>
    <col min="6391" max="6391" width="10.7265625" style="36" customWidth="1"/>
    <col min="6392" max="6392" width="8.7265625" style="36" customWidth="1"/>
    <col min="6393" max="6393" width="20.7265625" style="36" customWidth="1"/>
    <col min="6394" max="6397" width="9.7265625" style="36" customWidth="1"/>
    <col min="6398" max="6405" width="8.7265625" style="36" customWidth="1"/>
    <col min="6406" max="6645" width="11.453125" style="36"/>
    <col min="6646" max="6646" width="5.81640625" style="36" customWidth="1"/>
    <col min="6647" max="6647" width="10.7265625" style="36" customWidth="1"/>
    <col min="6648" max="6648" width="8.7265625" style="36" customWidth="1"/>
    <col min="6649" max="6649" width="20.7265625" style="36" customWidth="1"/>
    <col min="6650" max="6653" width="9.7265625" style="36" customWidth="1"/>
    <col min="6654" max="6661" width="8.7265625" style="36" customWidth="1"/>
    <col min="6662" max="6901" width="11.453125" style="36"/>
    <col min="6902" max="6902" width="5.81640625" style="36" customWidth="1"/>
    <col min="6903" max="6903" width="10.7265625" style="36" customWidth="1"/>
    <col min="6904" max="6904" width="8.7265625" style="36" customWidth="1"/>
    <col min="6905" max="6905" width="20.7265625" style="36" customWidth="1"/>
    <col min="6906" max="6909" width="9.7265625" style="36" customWidth="1"/>
    <col min="6910" max="6917" width="8.7265625" style="36" customWidth="1"/>
    <col min="6918" max="7157" width="11.453125" style="36"/>
    <col min="7158" max="7158" width="5.81640625" style="36" customWidth="1"/>
    <col min="7159" max="7159" width="10.7265625" style="36" customWidth="1"/>
    <col min="7160" max="7160" width="8.7265625" style="36" customWidth="1"/>
    <col min="7161" max="7161" width="20.7265625" style="36" customWidth="1"/>
    <col min="7162" max="7165" width="9.7265625" style="36" customWidth="1"/>
    <col min="7166" max="7173" width="8.7265625" style="36" customWidth="1"/>
    <col min="7174" max="7413" width="11.453125" style="36"/>
    <col min="7414" max="7414" width="5.81640625" style="36" customWidth="1"/>
    <col min="7415" max="7415" width="10.7265625" style="36" customWidth="1"/>
    <col min="7416" max="7416" width="8.7265625" style="36" customWidth="1"/>
    <col min="7417" max="7417" width="20.7265625" style="36" customWidth="1"/>
    <col min="7418" max="7421" width="9.7265625" style="36" customWidth="1"/>
    <col min="7422" max="7429" width="8.7265625" style="36" customWidth="1"/>
    <col min="7430" max="7669" width="11.453125" style="36"/>
    <col min="7670" max="7670" width="5.81640625" style="36" customWidth="1"/>
    <col min="7671" max="7671" width="10.7265625" style="36" customWidth="1"/>
    <col min="7672" max="7672" width="8.7265625" style="36" customWidth="1"/>
    <col min="7673" max="7673" width="20.7265625" style="36" customWidth="1"/>
    <col min="7674" max="7677" width="9.7265625" style="36" customWidth="1"/>
    <col min="7678" max="7685" width="8.7265625" style="36" customWidth="1"/>
    <col min="7686" max="7925" width="11.453125" style="36"/>
    <col min="7926" max="7926" width="5.81640625" style="36" customWidth="1"/>
    <col min="7927" max="7927" width="10.7265625" style="36" customWidth="1"/>
    <col min="7928" max="7928" width="8.7265625" style="36" customWidth="1"/>
    <col min="7929" max="7929" width="20.7265625" style="36" customWidth="1"/>
    <col min="7930" max="7933" width="9.7265625" style="36" customWidth="1"/>
    <col min="7934" max="7941" width="8.7265625" style="36" customWidth="1"/>
    <col min="7942" max="8181" width="11.453125" style="36"/>
    <col min="8182" max="8182" width="5.81640625" style="36" customWidth="1"/>
    <col min="8183" max="8183" width="10.7265625" style="36" customWidth="1"/>
    <col min="8184" max="8184" width="8.7265625" style="36" customWidth="1"/>
    <col min="8185" max="8185" width="20.7265625" style="36" customWidth="1"/>
    <col min="8186" max="8189" width="9.7265625" style="36" customWidth="1"/>
    <col min="8190" max="8197" width="8.7265625" style="36" customWidth="1"/>
    <col min="8198" max="8437" width="11.453125" style="36"/>
    <col min="8438" max="8438" width="5.81640625" style="36" customWidth="1"/>
    <col min="8439" max="8439" width="10.7265625" style="36" customWidth="1"/>
    <col min="8440" max="8440" width="8.7265625" style="36" customWidth="1"/>
    <col min="8441" max="8441" width="20.7265625" style="36" customWidth="1"/>
    <col min="8442" max="8445" width="9.7265625" style="36" customWidth="1"/>
    <col min="8446" max="8453" width="8.7265625" style="36" customWidth="1"/>
    <col min="8454" max="8693" width="11.453125" style="36"/>
    <col min="8694" max="8694" width="5.81640625" style="36" customWidth="1"/>
    <col min="8695" max="8695" width="10.7265625" style="36" customWidth="1"/>
    <col min="8696" max="8696" width="8.7265625" style="36" customWidth="1"/>
    <col min="8697" max="8697" width="20.7265625" style="36" customWidth="1"/>
    <col min="8698" max="8701" width="9.7265625" style="36" customWidth="1"/>
    <col min="8702" max="8709" width="8.7265625" style="36" customWidth="1"/>
    <col min="8710" max="8949" width="11.453125" style="36"/>
    <col min="8950" max="8950" width="5.81640625" style="36" customWidth="1"/>
    <col min="8951" max="8951" width="10.7265625" style="36" customWidth="1"/>
    <col min="8952" max="8952" width="8.7265625" style="36" customWidth="1"/>
    <col min="8953" max="8953" width="20.7265625" style="36" customWidth="1"/>
    <col min="8954" max="8957" width="9.7265625" style="36" customWidth="1"/>
    <col min="8958" max="8965" width="8.7265625" style="36" customWidth="1"/>
    <col min="8966" max="9205" width="11.453125" style="36"/>
    <col min="9206" max="9206" width="5.81640625" style="36" customWidth="1"/>
    <col min="9207" max="9207" width="10.7265625" style="36" customWidth="1"/>
    <col min="9208" max="9208" width="8.7265625" style="36" customWidth="1"/>
    <col min="9209" max="9209" width="20.7265625" style="36" customWidth="1"/>
    <col min="9210" max="9213" width="9.7265625" style="36" customWidth="1"/>
    <col min="9214" max="9221" width="8.7265625" style="36" customWidth="1"/>
    <col min="9222" max="9461" width="11.453125" style="36"/>
    <col min="9462" max="9462" width="5.81640625" style="36" customWidth="1"/>
    <col min="9463" max="9463" width="10.7265625" style="36" customWidth="1"/>
    <col min="9464" max="9464" width="8.7265625" style="36" customWidth="1"/>
    <col min="9465" max="9465" width="20.7265625" style="36" customWidth="1"/>
    <col min="9466" max="9469" width="9.7265625" style="36" customWidth="1"/>
    <col min="9470" max="9477" width="8.7265625" style="36" customWidth="1"/>
    <col min="9478" max="9717" width="11.453125" style="36"/>
    <col min="9718" max="9718" width="5.81640625" style="36" customWidth="1"/>
    <col min="9719" max="9719" width="10.7265625" style="36" customWidth="1"/>
    <col min="9720" max="9720" width="8.7265625" style="36" customWidth="1"/>
    <col min="9721" max="9721" width="20.7265625" style="36" customWidth="1"/>
    <col min="9722" max="9725" width="9.7265625" style="36" customWidth="1"/>
    <col min="9726" max="9733" width="8.7265625" style="36" customWidth="1"/>
    <col min="9734" max="9973" width="11.453125" style="36"/>
    <col min="9974" max="9974" width="5.81640625" style="36" customWidth="1"/>
    <col min="9975" max="9975" width="10.7265625" style="36" customWidth="1"/>
    <col min="9976" max="9976" width="8.7265625" style="36" customWidth="1"/>
    <col min="9977" max="9977" width="20.7265625" style="36" customWidth="1"/>
    <col min="9978" max="9981" width="9.7265625" style="36" customWidth="1"/>
    <col min="9982" max="9989" width="8.7265625" style="36" customWidth="1"/>
    <col min="9990" max="10229" width="11.453125" style="36"/>
    <col min="10230" max="10230" width="5.81640625" style="36" customWidth="1"/>
    <col min="10231" max="10231" width="10.7265625" style="36" customWidth="1"/>
    <col min="10232" max="10232" width="8.7265625" style="36" customWidth="1"/>
    <col min="10233" max="10233" width="20.7265625" style="36" customWidth="1"/>
    <col min="10234" max="10237" width="9.7265625" style="36" customWidth="1"/>
    <col min="10238" max="10245" width="8.7265625" style="36" customWidth="1"/>
    <col min="10246" max="10485" width="11.453125" style="36"/>
    <col min="10486" max="10486" width="5.81640625" style="36" customWidth="1"/>
    <col min="10487" max="10487" width="10.7265625" style="36" customWidth="1"/>
    <col min="10488" max="10488" width="8.7265625" style="36" customWidth="1"/>
    <col min="10489" max="10489" width="20.7265625" style="36" customWidth="1"/>
    <col min="10490" max="10493" width="9.7265625" style="36" customWidth="1"/>
    <col min="10494" max="10501" width="8.7265625" style="36" customWidth="1"/>
    <col min="10502" max="10741" width="11.453125" style="36"/>
    <col min="10742" max="10742" width="5.81640625" style="36" customWidth="1"/>
    <col min="10743" max="10743" width="10.7265625" style="36" customWidth="1"/>
    <col min="10744" max="10744" width="8.7265625" style="36" customWidth="1"/>
    <col min="10745" max="10745" width="20.7265625" style="36" customWidth="1"/>
    <col min="10746" max="10749" width="9.7265625" style="36" customWidth="1"/>
    <col min="10750" max="10757" width="8.7265625" style="36" customWidth="1"/>
    <col min="10758" max="10997" width="11.453125" style="36"/>
    <col min="10998" max="10998" width="5.81640625" style="36" customWidth="1"/>
    <col min="10999" max="10999" width="10.7265625" style="36" customWidth="1"/>
    <col min="11000" max="11000" width="8.7265625" style="36" customWidth="1"/>
    <col min="11001" max="11001" width="20.7265625" style="36" customWidth="1"/>
    <col min="11002" max="11005" width="9.7265625" style="36" customWidth="1"/>
    <col min="11006" max="11013" width="8.7265625" style="36" customWidth="1"/>
    <col min="11014" max="11253" width="11.453125" style="36"/>
    <col min="11254" max="11254" width="5.81640625" style="36" customWidth="1"/>
    <col min="11255" max="11255" width="10.7265625" style="36" customWidth="1"/>
    <col min="11256" max="11256" width="8.7265625" style="36" customWidth="1"/>
    <col min="11257" max="11257" width="20.7265625" style="36" customWidth="1"/>
    <col min="11258" max="11261" width="9.7265625" style="36" customWidth="1"/>
    <col min="11262" max="11269" width="8.7265625" style="36" customWidth="1"/>
    <col min="11270" max="11509" width="11.453125" style="36"/>
    <col min="11510" max="11510" width="5.81640625" style="36" customWidth="1"/>
    <col min="11511" max="11511" width="10.7265625" style="36" customWidth="1"/>
    <col min="11512" max="11512" width="8.7265625" style="36" customWidth="1"/>
    <col min="11513" max="11513" width="20.7265625" style="36" customWidth="1"/>
    <col min="11514" max="11517" width="9.7265625" style="36" customWidth="1"/>
    <col min="11518" max="11525" width="8.7265625" style="36" customWidth="1"/>
    <col min="11526" max="11765" width="11.453125" style="36"/>
    <col min="11766" max="11766" width="5.81640625" style="36" customWidth="1"/>
    <col min="11767" max="11767" width="10.7265625" style="36" customWidth="1"/>
    <col min="11768" max="11768" width="8.7265625" style="36" customWidth="1"/>
    <col min="11769" max="11769" width="20.7265625" style="36" customWidth="1"/>
    <col min="11770" max="11773" width="9.7265625" style="36" customWidth="1"/>
    <col min="11774" max="11781" width="8.7265625" style="36" customWidth="1"/>
    <col min="11782" max="12021" width="11.453125" style="36"/>
    <col min="12022" max="12022" width="5.81640625" style="36" customWidth="1"/>
    <col min="12023" max="12023" width="10.7265625" style="36" customWidth="1"/>
    <col min="12024" max="12024" width="8.7265625" style="36" customWidth="1"/>
    <col min="12025" max="12025" width="20.7265625" style="36" customWidth="1"/>
    <col min="12026" max="12029" width="9.7265625" style="36" customWidth="1"/>
    <col min="12030" max="12037" width="8.7265625" style="36" customWidth="1"/>
    <col min="12038" max="12277" width="11.453125" style="36"/>
    <col min="12278" max="12278" width="5.81640625" style="36" customWidth="1"/>
    <col min="12279" max="12279" width="10.7265625" style="36" customWidth="1"/>
    <col min="12280" max="12280" width="8.7265625" style="36" customWidth="1"/>
    <col min="12281" max="12281" width="20.7265625" style="36" customWidth="1"/>
    <col min="12282" max="12285" width="9.7265625" style="36" customWidth="1"/>
    <col min="12286" max="12293" width="8.7265625" style="36" customWidth="1"/>
    <col min="12294" max="12533" width="11.453125" style="36"/>
    <col min="12534" max="12534" width="5.81640625" style="36" customWidth="1"/>
    <col min="12535" max="12535" width="10.7265625" style="36" customWidth="1"/>
    <col min="12536" max="12536" width="8.7265625" style="36" customWidth="1"/>
    <col min="12537" max="12537" width="20.7265625" style="36" customWidth="1"/>
    <col min="12538" max="12541" width="9.7265625" style="36" customWidth="1"/>
    <col min="12542" max="12549" width="8.7265625" style="36" customWidth="1"/>
    <col min="12550" max="12789" width="11.453125" style="36"/>
    <col min="12790" max="12790" width="5.81640625" style="36" customWidth="1"/>
    <col min="12791" max="12791" width="10.7265625" style="36" customWidth="1"/>
    <col min="12792" max="12792" width="8.7265625" style="36" customWidth="1"/>
    <col min="12793" max="12793" width="20.7265625" style="36" customWidth="1"/>
    <col min="12794" max="12797" width="9.7265625" style="36" customWidth="1"/>
    <col min="12798" max="12805" width="8.7265625" style="36" customWidth="1"/>
    <col min="12806" max="13045" width="11.453125" style="36"/>
    <col min="13046" max="13046" width="5.81640625" style="36" customWidth="1"/>
    <col min="13047" max="13047" width="10.7265625" style="36" customWidth="1"/>
    <col min="13048" max="13048" width="8.7265625" style="36" customWidth="1"/>
    <col min="13049" max="13049" width="20.7265625" style="36" customWidth="1"/>
    <col min="13050" max="13053" width="9.7265625" style="36" customWidth="1"/>
    <col min="13054" max="13061" width="8.7265625" style="36" customWidth="1"/>
    <col min="13062" max="13301" width="11.453125" style="36"/>
    <col min="13302" max="13302" width="5.81640625" style="36" customWidth="1"/>
    <col min="13303" max="13303" width="10.7265625" style="36" customWidth="1"/>
    <col min="13304" max="13304" width="8.7265625" style="36" customWidth="1"/>
    <col min="13305" max="13305" width="20.7265625" style="36" customWidth="1"/>
    <col min="13306" max="13309" width="9.7265625" style="36" customWidth="1"/>
    <col min="13310" max="13317" width="8.7265625" style="36" customWidth="1"/>
    <col min="13318" max="13557" width="11.453125" style="36"/>
    <col min="13558" max="13558" width="5.81640625" style="36" customWidth="1"/>
    <col min="13559" max="13559" width="10.7265625" style="36" customWidth="1"/>
    <col min="13560" max="13560" width="8.7265625" style="36" customWidth="1"/>
    <col min="13561" max="13561" width="20.7265625" style="36" customWidth="1"/>
    <col min="13562" max="13565" width="9.7265625" style="36" customWidth="1"/>
    <col min="13566" max="13573" width="8.7265625" style="36" customWidth="1"/>
    <col min="13574" max="13813" width="11.453125" style="36"/>
    <col min="13814" max="13814" width="5.81640625" style="36" customWidth="1"/>
    <col min="13815" max="13815" width="10.7265625" style="36" customWidth="1"/>
    <col min="13816" max="13816" width="8.7265625" style="36" customWidth="1"/>
    <col min="13817" max="13817" width="20.7265625" style="36" customWidth="1"/>
    <col min="13818" max="13821" width="9.7265625" style="36" customWidth="1"/>
    <col min="13822" max="13829" width="8.7265625" style="36" customWidth="1"/>
    <col min="13830" max="14069" width="11.453125" style="36"/>
    <col min="14070" max="14070" width="5.81640625" style="36" customWidth="1"/>
    <col min="14071" max="14071" width="10.7265625" style="36" customWidth="1"/>
    <col min="14072" max="14072" width="8.7265625" style="36" customWidth="1"/>
    <col min="14073" max="14073" width="20.7265625" style="36" customWidth="1"/>
    <col min="14074" max="14077" width="9.7265625" style="36" customWidth="1"/>
    <col min="14078" max="14085" width="8.7265625" style="36" customWidth="1"/>
    <col min="14086" max="14325" width="11.453125" style="36"/>
    <col min="14326" max="14326" width="5.81640625" style="36" customWidth="1"/>
    <col min="14327" max="14327" width="10.7265625" style="36" customWidth="1"/>
    <col min="14328" max="14328" width="8.7265625" style="36" customWidth="1"/>
    <col min="14329" max="14329" width="20.7265625" style="36" customWidth="1"/>
    <col min="14330" max="14333" width="9.7265625" style="36" customWidth="1"/>
    <col min="14334" max="14341" width="8.7265625" style="36" customWidth="1"/>
    <col min="14342" max="14581" width="11.453125" style="36"/>
    <col min="14582" max="14582" width="5.81640625" style="36" customWidth="1"/>
    <col min="14583" max="14583" width="10.7265625" style="36" customWidth="1"/>
    <col min="14584" max="14584" width="8.7265625" style="36" customWidth="1"/>
    <col min="14585" max="14585" width="20.7265625" style="36" customWidth="1"/>
    <col min="14586" max="14589" width="9.7265625" style="36" customWidth="1"/>
    <col min="14590" max="14597" width="8.7265625" style="36" customWidth="1"/>
    <col min="14598" max="14837" width="11.453125" style="36"/>
    <col min="14838" max="14838" width="5.81640625" style="36" customWidth="1"/>
    <col min="14839" max="14839" width="10.7265625" style="36" customWidth="1"/>
    <col min="14840" max="14840" width="8.7265625" style="36" customWidth="1"/>
    <col min="14841" max="14841" width="20.7265625" style="36" customWidth="1"/>
    <col min="14842" max="14845" width="9.7265625" style="36" customWidth="1"/>
    <col min="14846" max="14853" width="8.7265625" style="36" customWidth="1"/>
    <col min="14854" max="15093" width="11.453125" style="36"/>
    <col min="15094" max="15094" width="5.81640625" style="36" customWidth="1"/>
    <col min="15095" max="15095" width="10.7265625" style="36" customWidth="1"/>
    <col min="15096" max="15096" width="8.7265625" style="36" customWidth="1"/>
    <col min="15097" max="15097" width="20.7265625" style="36" customWidth="1"/>
    <col min="15098" max="15101" width="9.7265625" style="36" customWidth="1"/>
    <col min="15102" max="15109" width="8.7265625" style="36" customWidth="1"/>
    <col min="15110" max="15349" width="11.453125" style="36"/>
    <col min="15350" max="15350" width="5.81640625" style="36" customWidth="1"/>
    <col min="15351" max="15351" width="10.7265625" style="36" customWidth="1"/>
    <col min="15352" max="15352" width="8.7265625" style="36" customWidth="1"/>
    <col min="15353" max="15353" width="20.7265625" style="36" customWidth="1"/>
    <col min="15354" max="15357" width="9.7265625" style="36" customWidth="1"/>
    <col min="15358" max="15365" width="8.7265625" style="36" customWidth="1"/>
    <col min="15366" max="15605" width="11.453125" style="36"/>
    <col min="15606" max="15606" width="5.81640625" style="36" customWidth="1"/>
    <col min="15607" max="15607" width="10.7265625" style="36" customWidth="1"/>
    <col min="15608" max="15608" width="8.7265625" style="36" customWidth="1"/>
    <col min="15609" max="15609" width="20.7265625" style="36" customWidth="1"/>
    <col min="15610" max="15613" width="9.7265625" style="36" customWidth="1"/>
    <col min="15614" max="15621" width="8.7265625" style="36" customWidth="1"/>
    <col min="15622" max="15861" width="11.453125" style="36"/>
    <col min="15862" max="15862" width="5.81640625" style="36" customWidth="1"/>
    <col min="15863" max="15863" width="10.7265625" style="36" customWidth="1"/>
    <col min="15864" max="15864" width="8.7265625" style="36" customWidth="1"/>
    <col min="15865" max="15865" width="20.7265625" style="36" customWidth="1"/>
    <col min="15866" max="15869" width="9.7265625" style="36" customWidth="1"/>
    <col min="15870" max="15877" width="8.7265625" style="36" customWidth="1"/>
    <col min="15878" max="16117" width="11.453125" style="36"/>
    <col min="16118" max="16118" width="5.81640625" style="36" customWidth="1"/>
    <col min="16119" max="16119" width="10.7265625" style="36" customWidth="1"/>
    <col min="16120" max="16120" width="8.7265625" style="36" customWidth="1"/>
    <col min="16121" max="16121" width="20.7265625" style="36" customWidth="1"/>
    <col min="16122" max="16125" width="9.7265625" style="36" customWidth="1"/>
    <col min="16126" max="16133" width="8.7265625" style="36" customWidth="1"/>
    <col min="16134" max="16384" width="11.453125" style="36"/>
  </cols>
  <sheetData>
    <row r="1" spans="1:6" ht="15" customHeight="1" x14ac:dyDescent="0.3">
      <c r="A1" s="35" t="s">
        <v>3</v>
      </c>
    </row>
    <row r="2" spans="1:6" ht="15" customHeight="1" x14ac:dyDescent="0.3">
      <c r="A2" s="37" t="s">
        <v>154</v>
      </c>
    </row>
    <row r="3" spans="1:6" ht="13" x14ac:dyDescent="0.3">
      <c r="A3" s="37"/>
    </row>
    <row r="4" spans="1:6" ht="14.5" customHeight="1" x14ac:dyDescent="0.25">
      <c r="A4" s="114" t="s">
        <v>57</v>
      </c>
      <c r="B4" s="116" t="s">
        <v>58</v>
      </c>
      <c r="C4" s="116" t="s">
        <v>59</v>
      </c>
      <c r="D4" s="116" t="s">
        <v>60</v>
      </c>
      <c r="E4" s="107" t="s">
        <v>101</v>
      </c>
      <c r="F4" s="107"/>
    </row>
    <row r="5" spans="1:6" s="41" customFormat="1" ht="25.5" customHeight="1" x14ac:dyDescent="0.25">
      <c r="A5" s="115"/>
      <c r="B5" s="117"/>
      <c r="C5" s="117"/>
      <c r="D5" s="117"/>
      <c r="E5" s="39">
        <v>2022</v>
      </c>
      <c r="F5" s="40">
        <v>2023</v>
      </c>
    </row>
    <row r="6" spans="1:6" x14ac:dyDescent="0.25">
      <c r="A6" s="42" t="s">
        <v>62</v>
      </c>
      <c r="B6" s="43" t="s">
        <v>63</v>
      </c>
      <c r="C6" s="43" t="s">
        <v>64</v>
      </c>
      <c r="D6" s="43" t="s">
        <v>14</v>
      </c>
      <c r="E6" s="44">
        <v>41183</v>
      </c>
      <c r="F6" s="45">
        <v>40672</v>
      </c>
    </row>
    <row r="7" spans="1:6" x14ac:dyDescent="0.25">
      <c r="A7" s="46" t="s">
        <v>62</v>
      </c>
      <c r="B7" s="47" t="s">
        <v>63</v>
      </c>
      <c r="C7" s="47" t="s">
        <v>65</v>
      </c>
      <c r="D7" s="47" t="s">
        <v>15</v>
      </c>
      <c r="E7" s="48">
        <v>4811</v>
      </c>
      <c r="F7" s="47">
        <v>4755</v>
      </c>
    </row>
    <row r="8" spans="1:6" x14ac:dyDescent="0.25">
      <c r="A8" s="42" t="s">
        <v>62</v>
      </c>
      <c r="B8" s="43" t="s">
        <v>63</v>
      </c>
      <c r="C8" s="43" t="s">
        <v>66</v>
      </c>
      <c r="D8" s="43" t="s">
        <v>16</v>
      </c>
      <c r="E8" s="44">
        <v>1990</v>
      </c>
      <c r="F8" s="45">
        <v>1967</v>
      </c>
    </row>
    <row r="9" spans="1:6" x14ac:dyDescent="0.25">
      <c r="A9" s="46" t="s">
        <v>62</v>
      </c>
      <c r="B9" s="47" t="s">
        <v>63</v>
      </c>
      <c r="C9" s="47" t="s">
        <v>67</v>
      </c>
      <c r="D9" s="47" t="s">
        <v>17</v>
      </c>
      <c r="E9" s="48">
        <v>1436</v>
      </c>
      <c r="F9" s="47">
        <v>1420</v>
      </c>
    </row>
    <row r="10" spans="1:6" x14ac:dyDescent="0.25">
      <c r="A10" s="42" t="s">
        <v>62</v>
      </c>
      <c r="B10" s="43" t="s">
        <v>63</v>
      </c>
      <c r="C10" s="43" t="s">
        <v>68</v>
      </c>
      <c r="D10" s="43" t="s">
        <v>18</v>
      </c>
      <c r="E10" s="44">
        <v>8355</v>
      </c>
      <c r="F10" s="45">
        <v>8243</v>
      </c>
    </row>
    <row r="11" spans="1:6" s="49" customFormat="1" x14ac:dyDescent="0.25">
      <c r="A11" s="46" t="s">
        <v>62</v>
      </c>
      <c r="B11" s="47" t="s">
        <v>63</v>
      </c>
      <c r="C11" s="47" t="s">
        <v>69</v>
      </c>
      <c r="D11" s="47" t="s">
        <v>19</v>
      </c>
      <c r="E11" s="48">
        <v>1312</v>
      </c>
      <c r="F11" s="47">
        <v>1295</v>
      </c>
    </row>
    <row r="12" spans="1:6" s="49" customFormat="1" x14ac:dyDescent="0.25">
      <c r="A12" s="42" t="s">
        <v>62</v>
      </c>
      <c r="B12" s="43" t="s">
        <v>63</v>
      </c>
      <c r="C12" s="43" t="s">
        <v>70</v>
      </c>
      <c r="D12" s="43" t="s">
        <v>20</v>
      </c>
      <c r="E12" s="44">
        <v>3725</v>
      </c>
      <c r="F12" s="45">
        <v>3676</v>
      </c>
    </row>
    <row r="13" spans="1:6" s="49" customFormat="1" x14ac:dyDescent="0.25">
      <c r="A13" s="46" t="s">
        <v>62</v>
      </c>
      <c r="B13" s="47" t="s">
        <v>63</v>
      </c>
      <c r="C13" s="47" t="s">
        <v>71</v>
      </c>
      <c r="D13" s="47" t="s">
        <v>21</v>
      </c>
      <c r="E13" s="48">
        <v>4849</v>
      </c>
      <c r="F13" s="47">
        <v>4787</v>
      </c>
    </row>
    <row r="14" spans="1:6" s="49" customFormat="1" x14ac:dyDescent="0.25">
      <c r="A14" s="42" t="s">
        <v>62</v>
      </c>
      <c r="B14" s="43" t="s">
        <v>63</v>
      </c>
      <c r="C14" s="43" t="s">
        <v>72</v>
      </c>
      <c r="D14" s="43" t="s">
        <v>22</v>
      </c>
      <c r="E14" s="44">
        <v>1502</v>
      </c>
      <c r="F14" s="45">
        <v>1483</v>
      </c>
    </row>
    <row r="15" spans="1:6" s="49" customFormat="1" x14ac:dyDescent="0.25">
      <c r="A15" s="46" t="s">
        <v>62</v>
      </c>
      <c r="B15" s="47" t="s">
        <v>63</v>
      </c>
      <c r="C15" s="47" t="s">
        <v>73</v>
      </c>
      <c r="D15" s="47" t="s">
        <v>23</v>
      </c>
      <c r="E15" s="48">
        <v>1427</v>
      </c>
      <c r="F15" s="47">
        <v>1411</v>
      </c>
    </row>
    <row r="16" spans="1:6" s="49" customFormat="1" x14ac:dyDescent="0.25">
      <c r="A16" s="42" t="s">
        <v>62</v>
      </c>
      <c r="B16" s="43" t="s">
        <v>63</v>
      </c>
      <c r="C16" s="43" t="s">
        <v>74</v>
      </c>
      <c r="D16" s="43" t="s">
        <v>24</v>
      </c>
      <c r="E16" s="44">
        <v>9595</v>
      </c>
      <c r="F16" s="45">
        <v>9471</v>
      </c>
    </row>
    <row r="17" spans="1:6" s="49" customFormat="1" x14ac:dyDescent="0.25">
      <c r="A17" s="46" t="s">
        <v>62</v>
      </c>
      <c r="B17" s="47" t="s">
        <v>63</v>
      </c>
      <c r="C17" s="47" t="s">
        <v>75</v>
      </c>
      <c r="D17" s="47" t="s">
        <v>25</v>
      </c>
      <c r="E17" s="48">
        <v>1804</v>
      </c>
      <c r="F17" s="47">
        <v>1783</v>
      </c>
    </row>
    <row r="18" spans="1:6" s="49" customFormat="1" x14ac:dyDescent="0.25">
      <c r="A18" s="42" t="s">
        <v>62</v>
      </c>
      <c r="B18" s="43" t="s">
        <v>63</v>
      </c>
      <c r="C18" s="43" t="s">
        <v>76</v>
      </c>
      <c r="D18" s="43" t="s">
        <v>26</v>
      </c>
      <c r="E18" s="44">
        <v>1555</v>
      </c>
      <c r="F18" s="45">
        <v>1534</v>
      </c>
    </row>
    <row r="19" spans="1:6" s="49" customFormat="1" x14ac:dyDescent="0.25">
      <c r="A19" s="46" t="s">
        <v>62</v>
      </c>
      <c r="B19" s="47" t="s">
        <v>63</v>
      </c>
      <c r="C19" s="47" t="s">
        <v>77</v>
      </c>
      <c r="D19" s="47" t="s">
        <v>27</v>
      </c>
      <c r="E19" s="48">
        <v>8309</v>
      </c>
      <c r="F19" s="47">
        <v>8219</v>
      </c>
    </row>
    <row r="20" spans="1:6" s="49" customFormat="1" x14ac:dyDescent="0.25">
      <c r="A20" s="42" t="s">
        <v>62</v>
      </c>
      <c r="B20" s="43" t="s">
        <v>63</v>
      </c>
      <c r="C20" s="43" t="s">
        <v>78</v>
      </c>
      <c r="D20" s="43" t="s">
        <v>28</v>
      </c>
      <c r="E20" s="44">
        <v>2879</v>
      </c>
      <c r="F20" s="45">
        <v>2845</v>
      </c>
    </row>
    <row r="21" spans="1:6" s="49" customFormat="1" x14ac:dyDescent="0.25">
      <c r="A21" s="46" t="s">
        <v>62</v>
      </c>
      <c r="B21" s="47" t="s">
        <v>63</v>
      </c>
      <c r="C21" s="47" t="s">
        <v>79</v>
      </c>
      <c r="D21" s="47" t="s">
        <v>29</v>
      </c>
      <c r="E21" s="48">
        <v>5449</v>
      </c>
      <c r="F21" s="47">
        <v>5379</v>
      </c>
    </row>
    <row r="22" spans="1:6" s="49" customFormat="1" x14ac:dyDescent="0.25">
      <c r="A22" s="42" t="s">
        <v>62</v>
      </c>
      <c r="B22" s="43" t="s">
        <v>63</v>
      </c>
      <c r="C22" s="43" t="s">
        <v>80</v>
      </c>
      <c r="D22" s="43" t="s">
        <v>30</v>
      </c>
      <c r="E22" s="44">
        <v>3241</v>
      </c>
      <c r="F22" s="45">
        <v>3203</v>
      </c>
    </row>
    <row r="23" spans="1:6" s="49" customFormat="1" x14ac:dyDescent="0.25">
      <c r="A23" s="46" t="s">
        <v>62</v>
      </c>
      <c r="B23" s="47" t="s">
        <v>63</v>
      </c>
      <c r="C23" s="47" t="s">
        <v>81</v>
      </c>
      <c r="D23" s="47" t="s">
        <v>31</v>
      </c>
      <c r="E23" s="48">
        <v>2200</v>
      </c>
      <c r="F23" s="47">
        <v>2173</v>
      </c>
    </row>
    <row r="24" spans="1:6" s="49" customFormat="1" x14ac:dyDescent="0.25">
      <c r="A24" s="42" t="s">
        <v>62</v>
      </c>
      <c r="B24" s="43" t="s">
        <v>63</v>
      </c>
      <c r="C24" s="43" t="s">
        <v>82</v>
      </c>
      <c r="D24" s="43" t="s">
        <v>32</v>
      </c>
      <c r="E24" s="44">
        <v>4973</v>
      </c>
      <c r="F24" s="45">
        <v>4922</v>
      </c>
    </row>
    <row r="25" spans="1:6" s="49" customFormat="1" x14ac:dyDescent="0.25">
      <c r="A25" s="46" t="s">
        <v>62</v>
      </c>
      <c r="B25" s="47" t="s">
        <v>63</v>
      </c>
      <c r="C25" s="47" t="s">
        <v>83</v>
      </c>
      <c r="D25" s="47" t="s">
        <v>33</v>
      </c>
      <c r="E25" s="48">
        <v>1564</v>
      </c>
      <c r="F25" s="47">
        <v>1544</v>
      </c>
    </row>
    <row r="26" spans="1:6" s="49" customFormat="1" x14ac:dyDescent="0.25">
      <c r="A26" s="42" t="s">
        <v>62</v>
      </c>
      <c r="B26" s="43" t="s">
        <v>63</v>
      </c>
      <c r="C26" s="43" t="s">
        <v>84</v>
      </c>
      <c r="D26" s="43" t="s">
        <v>34</v>
      </c>
      <c r="E26" s="44">
        <v>8624</v>
      </c>
      <c r="F26" s="45">
        <v>8510</v>
      </c>
    </row>
    <row r="27" spans="1:6" s="49" customFormat="1" x14ac:dyDescent="0.25">
      <c r="A27" s="46" t="s">
        <v>62</v>
      </c>
      <c r="B27" s="47" t="s">
        <v>63</v>
      </c>
      <c r="C27" s="47" t="s">
        <v>85</v>
      </c>
      <c r="D27" s="47" t="s">
        <v>44</v>
      </c>
      <c r="E27" s="48">
        <v>5236</v>
      </c>
      <c r="F27" s="47">
        <v>5179</v>
      </c>
    </row>
    <row r="28" spans="1:6" x14ac:dyDescent="0.25">
      <c r="A28" s="42" t="s">
        <v>62</v>
      </c>
      <c r="B28" s="43" t="s">
        <v>63</v>
      </c>
      <c r="C28" s="43" t="s">
        <v>86</v>
      </c>
      <c r="D28" s="43" t="s">
        <v>36</v>
      </c>
      <c r="E28" s="44">
        <v>3463</v>
      </c>
      <c r="F28" s="45">
        <v>3423</v>
      </c>
    </row>
    <row r="29" spans="1:6" x14ac:dyDescent="0.25">
      <c r="A29" s="46" t="s">
        <v>62</v>
      </c>
      <c r="B29" s="47" t="s">
        <v>63</v>
      </c>
      <c r="C29" s="47" t="s">
        <v>87</v>
      </c>
      <c r="D29" s="47" t="s">
        <v>37</v>
      </c>
      <c r="E29" s="48">
        <v>3348</v>
      </c>
      <c r="F29" s="47">
        <v>3308</v>
      </c>
    </row>
    <row r="30" spans="1:6" x14ac:dyDescent="0.25">
      <c r="A30" s="42" t="s">
        <v>62</v>
      </c>
      <c r="B30" s="43" t="s">
        <v>63</v>
      </c>
      <c r="C30" s="43" t="s">
        <v>88</v>
      </c>
      <c r="D30" s="43" t="s">
        <v>38</v>
      </c>
      <c r="E30" s="44">
        <v>2382</v>
      </c>
      <c r="F30" s="45">
        <v>2355</v>
      </c>
    </row>
    <row r="31" spans="1:6" x14ac:dyDescent="0.25">
      <c r="A31" s="46" t="s">
        <v>62</v>
      </c>
      <c r="B31" s="47" t="s">
        <v>63</v>
      </c>
      <c r="C31" s="47" t="s">
        <v>89</v>
      </c>
      <c r="D31" s="47" t="s">
        <v>39</v>
      </c>
      <c r="E31" s="48">
        <v>1659</v>
      </c>
      <c r="F31" s="47">
        <v>1642</v>
      </c>
    </row>
    <row r="32" spans="1:6" x14ac:dyDescent="0.25">
      <c r="A32" s="42" t="s">
        <v>62</v>
      </c>
      <c r="B32" s="43" t="s">
        <v>63</v>
      </c>
      <c r="C32" s="43" t="s">
        <v>90</v>
      </c>
      <c r="D32" s="43" t="s">
        <v>40</v>
      </c>
      <c r="E32" s="44">
        <v>3833</v>
      </c>
      <c r="F32" s="45">
        <v>3783</v>
      </c>
    </row>
    <row r="33" spans="1:6" x14ac:dyDescent="0.25">
      <c r="A33" s="46" t="s">
        <v>62</v>
      </c>
      <c r="B33" s="47" t="s">
        <v>63</v>
      </c>
      <c r="C33" s="47" t="s">
        <v>91</v>
      </c>
      <c r="D33" s="47" t="s">
        <v>41</v>
      </c>
      <c r="E33" s="48">
        <v>11465</v>
      </c>
      <c r="F33" s="47">
        <v>11349</v>
      </c>
    </row>
    <row r="34" spans="1:6" s="49" customFormat="1" x14ac:dyDescent="0.25">
      <c r="A34" s="42" t="s">
        <v>62</v>
      </c>
      <c r="B34" s="43" t="s">
        <v>63</v>
      </c>
      <c r="C34" s="43" t="s">
        <v>92</v>
      </c>
      <c r="D34" s="43" t="s">
        <v>42</v>
      </c>
      <c r="E34" s="44">
        <v>7135</v>
      </c>
      <c r="F34" s="45">
        <v>7067</v>
      </c>
    </row>
    <row r="35" spans="1:6" x14ac:dyDescent="0.25">
      <c r="A35" s="46" t="s">
        <v>62</v>
      </c>
      <c r="B35" s="47" t="s">
        <v>63</v>
      </c>
      <c r="C35" s="47" t="s">
        <v>93</v>
      </c>
      <c r="D35" s="47" t="s">
        <v>43</v>
      </c>
      <c r="E35" s="48">
        <v>3182</v>
      </c>
      <c r="F35" s="47">
        <v>3145</v>
      </c>
    </row>
    <row r="36" spans="1:6" x14ac:dyDescent="0.25">
      <c r="A36" s="111" t="s">
        <v>94</v>
      </c>
      <c r="B36" s="112"/>
      <c r="C36" s="112"/>
      <c r="D36" s="113"/>
      <c r="E36" s="50">
        <f>SUM(E6:E35)</f>
        <v>162486</v>
      </c>
      <c r="F36" s="51">
        <f t="shared" ref="F36" si="0">SUM(F6:F35)</f>
        <v>160543</v>
      </c>
    </row>
    <row r="40" spans="1:6" x14ac:dyDescent="0.25">
      <c r="E40" s="52"/>
      <c r="F40" s="52"/>
    </row>
  </sheetData>
  <mergeCells count="6">
    <mergeCell ref="E4:F4"/>
    <mergeCell ref="A36:D36"/>
    <mergeCell ref="A4:A5"/>
    <mergeCell ref="B4:B5"/>
    <mergeCell ref="C4:C5"/>
    <mergeCell ref="D4:D5"/>
  </mergeCells>
  <conditionalFormatting sqref="A7:F35">
    <cfRule type="expression" dxfId="7" priority="2" stopIfTrue="1">
      <formula>$A6&lt;&gt;$A7</formula>
    </cfRule>
  </conditionalFormatting>
  <conditionalFormatting sqref="A6:F6">
    <cfRule type="expression" dxfId="6" priority="3" stopIfTrue="1">
      <formula>#REF!&lt;&gt;$A6</formula>
    </cfRule>
  </conditionalFormatting>
  <conditionalFormatting sqref="A36 E36:F36">
    <cfRule type="expression" dxfId="5" priority="4" stopIfTrue="1">
      <formula>$A35&lt;&gt;#REF!</formula>
    </cfRule>
  </conditionalFormatting>
  <printOptions horizontalCentered="1" verticalCentered="1"/>
  <pageMargins left="0.19685039370078741" right="0.19685039370078741" top="0.39370078740157483" bottom="0.19685039370078741" header="0" footer="0"/>
  <pageSetup paperSize="5" orientation="landscape" r:id="rId1"/>
  <headerFooter alignWithMargins="0"/>
  <ignoredErrors>
    <ignoredError sqref="E36:F36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A1:F40"/>
  <sheetViews>
    <sheetView showGridLines="0" workbookViewId="0">
      <selection activeCell="A4" sqref="A4:A5"/>
    </sheetView>
  </sheetViews>
  <sheetFormatPr baseColWidth="10" defaultRowHeight="11.5" x14ac:dyDescent="0.25"/>
  <cols>
    <col min="1" max="1" width="5.81640625" style="36" customWidth="1"/>
    <col min="2" max="2" width="10.7265625" style="36" customWidth="1"/>
    <col min="3" max="3" width="8.7265625" style="36" customWidth="1"/>
    <col min="4" max="4" width="20.7265625" style="36" customWidth="1"/>
    <col min="5" max="6" width="9.54296875" style="36" customWidth="1"/>
    <col min="7" max="245" width="10.90625" style="36"/>
    <col min="246" max="246" width="5.81640625" style="36" customWidth="1"/>
    <col min="247" max="247" width="10.7265625" style="36" customWidth="1"/>
    <col min="248" max="248" width="8.7265625" style="36" customWidth="1"/>
    <col min="249" max="249" width="20.7265625" style="36" customWidth="1"/>
    <col min="250" max="253" width="9.7265625" style="36" customWidth="1"/>
    <col min="254" max="261" width="8.7265625" style="36" customWidth="1"/>
    <col min="262" max="501" width="10.90625" style="36"/>
    <col min="502" max="502" width="5.81640625" style="36" customWidth="1"/>
    <col min="503" max="503" width="10.7265625" style="36" customWidth="1"/>
    <col min="504" max="504" width="8.7265625" style="36" customWidth="1"/>
    <col min="505" max="505" width="20.7265625" style="36" customWidth="1"/>
    <col min="506" max="509" width="9.7265625" style="36" customWidth="1"/>
    <col min="510" max="517" width="8.7265625" style="36" customWidth="1"/>
    <col min="518" max="757" width="10.90625" style="36"/>
    <col min="758" max="758" width="5.81640625" style="36" customWidth="1"/>
    <col min="759" max="759" width="10.7265625" style="36" customWidth="1"/>
    <col min="760" max="760" width="8.7265625" style="36" customWidth="1"/>
    <col min="761" max="761" width="20.7265625" style="36" customWidth="1"/>
    <col min="762" max="765" width="9.7265625" style="36" customWidth="1"/>
    <col min="766" max="773" width="8.7265625" style="36" customWidth="1"/>
    <col min="774" max="1013" width="10.90625" style="36"/>
    <col min="1014" max="1014" width="5.81640625" style="36" customWidth="1"/>
    <col min="1015" max="1015" width="10.7265625" style="36" customWidth="1"/>
    <col min="1016" max="1016" width="8.7265625" style="36" customWidth="1"/>
    <col min="1017" max="1017" width="20.7265625" style="36" customWidth="1"/>
    <col min="1018" max="1021" width="9.7265625" style="36" customWidth="1"/>
    <col min="1022" max="1029" width="8.7265625" style="36" customWidth="1"/>
    <col min="1030" max="1269" width="10.90625" style="36"/>
    <col min="1270" max="1270" width="5.81640625" style="36" customWidth="1"/>
    <col min="1271" max="1271" width="10.7265625" style="36" customWidth="1"/>
    <col min="1272" max="1272" width="8.7265625" style="36" customWidth="1"/>
    <col min="1273" max="1273" width="20.7265625" style="36" customWidth="1"/>
    <col min="1274" max="1277" width="9.7265625" style="36" customWidth="1"/>
    <col min="1278" max="1285" width="8.7265625" style="36" customWidth="1"/>
    <col min="1286" max="1525" width="10.90625" style="36"/>
    <col min="1526" max="1526" width="5.81640625" style="36" customWidth="1"/>
    <col min="1527" max="1527" width="10.7265625" style="36" customWidth="1"/>
    <col min="1528" max="1528" width="8.7265625" style="36" customWidth="1"/>
    <col min="1529" max="1529" width="20.7265625" style="36" customWidth="1"/>
    <col min="1530" max="1533" width="9.7265625" style="36" customWidth="1"/>
    <col min="1534" max="1541" width="8.7265625" style="36" customWidth="1"/>
    <col min="1542" max="1781" width="10.90625" style="36"/>
    <col min="1782" max="1782" width="5.81640625" style="36" customWidth="1"/>
    <col min="1783" max="1783" width="10.7265625" style="36" customWidth="1"/>
    <col min="1784" max="1784" width="8.7265625" style="36" customWidth="1"/>
    <col min="1785" max="1785" width="20.7265625" style="36" customWidth="1"/>
    <col min="1786" max="1789" width="9.7265625" style="36" customWidth="1"/>
    <col min="1790" max="1797" width="8.7265625" style="36" customWidth="1"/>
    <col min="1798" max="2037" width="10.90625" style="36"/>
    <col min="2038" max="2038" width="5.81640625" style="36" customWidth="1"/>
    <col min="2039" max="2039" width="10.7265625" style="36" customWidth="1"/>
    <col min="2040" max="2040" width="8.7265625" style="36" customWidth="1"/>
    <col min="2041" max="2041" width="20.7265625" style="36" customWidth="1"/>
    <col min="2042" max="2045" width="9.7265625" style="36" customWidth="1"/>
    <col min="2046" max="2053" width="8.7265625" style="36" customWidth="1"/>
    <col min="2054" max="2293" width="10.90625" style="36"/>
    <col min="2294" max="2294" width="5.81640625" style="36" customWidth="1"/>
    <col min="2295" max="2295" width="10.7265625" style="36" customWidth="1"/>
    <col min="2296" max="2296" width="8.7265625" style="36" customWidth="1"/>
    <col min="2297" max="2297" width="20.7265625" style="36" customWidth="1"/>
    <col min="2298" max="2301" width="9.7265625" style="36" customWidth="1"/>
    <col min="2302" max="2309" width="8.7265625" style="36" customWidth="1"/>
    <col min="2310" max="2549" width="10.90625" style="36"/>
    <col min="2550" max="2550" width="5.81640625" style="36" customWidth="1"/>
    <col min="2551" max="2551" width="10.7265625" style="36" customWidth="1"/>
    <col min="2552" max="2552" width="8.7265625" style="36" customWidth="1"/>
    <col min="2553" max="2553" width="20.7265625" style="36" customWidth="1"/>
    <col min="2554" max="2557" width="9.7265625" style="36" customWidth="1"/>
    <col min="2558" max="2565" width="8.7265625" style="36" customWidth="1"/>
    <col min="2566" max="2805" width="10.90625" style="36"/>
    <col min="2806" max="2806" width="5.81640625" style="36" customWidth="1"/>
    <col min="2807" max="2807" width="10.7265625" style="36" customWidth="1"/>
    <col min="2808" max="2808" width="8.7265625" style="36" customWidth="1"/>
    <col min="2809" max="2809" width="20.7265625" style="36" customWidth="1"/>
    <col min="2810" max="2813" width="9.7265625" style="36" customWidth="1"/>
    <col min="2814" max="2821" width="8.7265625" style="36" customWidth="1"/>
    <col min="2822" max="3061" width="10.90625" style="36"/>
    <col min="3062" max="3062" width="5.81640625" style="36" customWidth="1"/>
    <col min="3063" max="3063" width="10.7265625" style="36" customWidth="1"/>
    <col min="3064" max="3064" width="8.7265625" style="36" customWidth="1"/>
    <col min="3065" max="3065" width="20.7265625" style="36" customWidth="1"/>
    <col min="3066" max="3069" width="9.7265625" style="36" customWidth="1"/>
    <col min="3070" max="3077" width="8.7265625" style="36" customWidth="1"/>
    <col min="3078" max="3317" width="10.90625" style="36"/>
    <col min="3318" max="3318" width="5.81640625" style="36" customWidth="1"/>
    <col min="3319" max="3319" width="10.7265625" style="36" customWidth="1"/>
    <col min="3320" max="3320" width="8.7265625" style="36" customWidth="1"/>
    <col min="3321" max="3321" width="20.7265625" style="36" customWidth="1"/>
    <col min="3322" max="3325" width="9.7265625" style="36" customWidth="1"/>
    <col min="3326" max="3333" width="8.7265625" style="36" customWidth="1"/>
    <col min="3334" max="3573" width="10.90625" style="36"/>
    <col min="3574" max="3574" width="5.81640625" style="36" customWidth="1"/>
    <col min="3575" max="3575" width="10.7265625" style="36" customWidth="1"/>
    <col min="3576" max="3576" width="8.7265625" style="36" customWidth="1"/>
    <col min="3577" max="3577" width="20.7265625" style="36" customWidth="1"/>
    <col min="3578" max="3581" width="9.7265625" style="36" customWidth="1"/>
    <col min="3582" max="3589" width="8.7265625" style="36" customWidth="1"/>
    <col min="3590" max="3829" width="10.90625" style="36"/>
    <col min="3830" max="3830" width="5.81640625" style="36" customWidth="1"/>
    <col min="3831" max="3831" width="10.7265625" style="36" customWidth="1"/>
    <col min="3832" max="3832" width="8.7265625" style="36" customWidth="1"/>
    <col min="3833" max="3833" width="20.7265625" style="36" customWidth="1"/>
    <col min="3834" max="3837" width="9.7265625" style="36" customWidth="1"/>
    <col min="3838" max="3845" width="8.7265625" style="36" customWidth="1"/>
    <col min="3846" max="4085" width="10.90625" style="36"/>
    <col min="4086" max="4086" width="5.81640625" style="36" customWidth="1"/>
    <col min="4087" max="4087" width="10.7265625" style="36" customWidth="1"/>
    <col min="4088" max="4088" width="8.7265625" style="36" customWidth="1"/>
    <col min="4089" max="4089" width="20.7265625" style="36" customWidth="1"/>
    <col min="4090" max="4093" width="9.7265625" style="36" customWidth="1"/>
    <col min="4094" max="4101" width="8.7265625" style="36" customWidth="1"/>
    <col min="4102" max="4341" width="10.90625" style="36"/>
    <col min="4342" max="4342" width="5.81640625" style="36" customWidth="1"/>
    <col min="4343" max="4343" width="10.7265625" style="36" customWidth="1"/>
    <col min="4344" max="4344" width="8.7265625" style="36" customWidth="1"/>
    <col min="4345" max="4345" width="20.7265625" style="36" customWidth="1"/>
    <col min="4346" max="4349" width="9.7265625" style="36" customWidth="1"/>
    <col min="4350" max="4357" width="8.7265625" style="36" customWidth="1"/>
    <col min="4358" max="4597" width="10.90625" style="36"/>
    <col min="4598" max="4598" width="5.81640625" style="36" customWidth="1"/>
    <col min="4599" max="4599" width="10.7265625" style="36" customWidth="1"/>
    <col min="4600" max="4600" width="8.7265625" style="36" customWidth="1"/>
    <col min="4601" max="4601" width="20.7265625" style="36" customWidth="1"/>
    <col min="4602" max="4605" width="9.7265625" style="36" customWidth="1"/>
    <col min="4606" max="4613" width="8.7265625" style="36" customWidth="1"/>
    <col min="4614" max="4853" width="10.90625" style="36"/>
    <col min="4854" max="4854" width="5.81640625" style="36" customWidth="1"/>
    <col min="4855" max="4855" width="10.7265625" style="36" customWidth="1"/>
    <col min="4856" max="4856" width="8.7265625" style="36" customWidth="1"/>
    <col min="4857" max="4857" width="20.7265625" style="36" customWidth="1"/>
    <col min="4858" max="4861" width="9.7265625" style="36" customWidth="1"/>
    <col min="4862" max="4869" width="8.7265625" style="36" customWidth="1"/>
    <col min="4870" max="5109" width="10.90625" style="36"/>
    <col min="5110" max="5110" width="5.81640625" style="36" customWidth="1"/>
    <col min="5111" max="5111" width="10.7265625" style="36" customWidth="1"/>
    <col min="5112" max="5112" width="8.7265625" style="36" customWidth="1"/>
    <col min="5113" max="5113" width="20.7265625" style="36" customWidth="1"/>
    <col min="5114" max="5117" width="9.7265625" style="36" customWidth="1"/>
    <col min="5118" max="5125" width="8.7265625" style="36" customWidth="1"/>
    <col min="5126" max="5365" width="10.90625" style="36"/>
    <col min="5366" max="5366" width="5.81640625" style="36" customWidth="1"/>
    <col min="5367" max="5367" width="10.7265625" style="36" customWidth="1"/>
    <col min="5368" max="5368" width="8.7265625" style="36" customWidth="1"/>
    <col min="5369" max="5369" width="20.7265625" style="36" customWidth="1"/>
    <col min="5370" max="5373" width="9.7265625" style="36" customWidth="1"/>
    <col min="5374" max="5381" width="8.7265625" style="36" customWidth="1"/>
    <col min="5382" max="5621" width="10.90625" style="36"/>
    <col min="5622" max="5622" width="5.81640625" style="36" customWidth="1"/>
    <col min="5623" max="5623" width="10.7265625" style="36" customWidth="1"/>
    <col min="5624" max="5624" width="8.7265625" style="36" customWidth="1"/>
    <col min="5625" max="5625" width="20.7265625" style="36" customWidth="1"/>
    <col min="5626" max="5629" width="9.7265625" style="36" customWidth="1"/>
    <col min="5630" max="5637" width="8.7265625" style="36" customWidth="1"/>
    <col min="5638" max="5877" width="10.90625" style="36"/>
    <col min="5878" max="5878" width="5.81640625" style="36" customWidth="1"/>
    <col min="5879" max="5879" width="10.7265625" style="36" customWidth="1"/>
    <col min="5880" max="5880" width="8.7265625" style="36" customWidth="1"/>
    <col min="5881" max="5881" width="20.7265625" style="36" customWidth="1"/>
    <col min="5882" max="5885" width="9.7265625" style="36" customWidth="1"/>
    <col min="5886" max="5893" width="8.7265625" style="36" customWidth="1"/>
    <col min="5894" max="6133" width="10.90625" style="36"/>
    <col min="6134" max="6134" width="5.81640625" style="36" customWidth="1"/>
    <col min="6135" max="6135" width="10.7265625" style="36" customWidth="1"/>
    <col min="6136" max="6136" width="8.7265625" style="36" customWidth="1"/>
    <col min="6137" max="6137" width="20.7265625" style="36" customWidth="1"/>
    <col min="6138" max="6141" width="9.7265625" style="36" customWidth="1"/>
    <col min="6142" max="6149" width="8.7265625" style="36" customWidth="1"/>
    <col min="6150" max="6389" width="10.90625" style="36"/>
    <col min="6390" max="6390" width="5.81640625" style="36" customWidth="1"/>
    <col min="6391" max="6391" width="10.7265625" style="36" customWidth="1"/>
    <col min="6392" max="6392" width="8.7265625" style="36" customWidth="1"/>
    <col min="6393" max="6393" width="20.7265625" style="36" customWidth="1"/>
    <col min="6394" max="6397" width="9.7265625" style="36" customWidth="1"/>
    <col min="6398" max="6405" width="8.7265625" style="36" customWidth="1"/>
    <col min="6406" max="6645" width="10.90625" style="36"/>
    <col min="6646" max="6646" width="5.81640625" style="36" customWidth="1"/>
    <col min="6647" max="6647" width="10.7265625" style="36" customWidth="1"/>
    <col min="6648" max="6648" width="8.7265625" style="36" customWidth="1"/>
    <col min="6649" max="6649" width="20.7265625" style="36" customWidth="1"/>
    <col min="6650" max="6653" width="9.7265625" style="36" customWidth="1"/>
    <col min="6654" max="6661" width="8.7265625" style="36" customWidth="1"/>
    <col min="6662" max="6901" width="10.90625" style="36"/>
    <col min="6902" max="6902" width="5.81640625" style="36" customWidth="1"/>
    <col min="6903" max="6903" width="10.7265625" style="36" customWidth="1"/>
    <col min="6904" max="6904" width="8.7265625" style="36" customWidth="1"/>
    <col min="6905" max="6905" width="20.7265625" style="36" customWidth="1"/>
    <col min="6906" max="6909" width="9.7265625" style="36" customWidth="1"/>
    <col min="6910" max="6917" width="8.7265625" style="36" customWidth="1"/>
    <col min="6918" max="7157" width="10.90625" style="36"/>
    <col min="7158" max="7158" width="5.81640625" style="36" customWidth="1"/>
    <col min="7159" max="7159" width="10.7265625" style="36" customWidth="1"/>
    <col min="7160" max="7160" width="8.7265625" style="36" customWidth="1"/>
    <col min="7161" max="7161" width="20.7265625" style="36" customWidth="1"/>
    <col min="7162" max="7165" width="9.7265625" style="36" customWidth="1"/>
    <col min="7166" max="7173" width="8.7265625" style="36" customWidth="1"/>
    <col min="7174" max="7413" width="10.90625" style="36"/>
    <col min="7414" max="7414" width="5.81640625" style="36" customWidth="1"/>
    <col min="7415" max="7415" width="10.7265625" style="36" customWidth="1"/>
    <col min="7416" max="7416" width="8.7265625" style="36" customWidth="1"/>
    <col min="7417" max="7417" width="20.7265625" style="36" customWidth="1"/>
    <col min="7418" max="7421" width="9.7265625" style="36" customWidth="1"/>
    <col min="7422" max="7429" width="8.7265625" style="36" customWidth="1"/>
    <col min="7430" max="7669" width="10.90625" style="36"/>
    <col min="7670" max="7670" width="5.81640625" style="36" customWidth="1"/>
    <col min="7671" max="7671" width="10.7265625" style="36" customWidth="1"/>
    <col min="7672" max="7672" width="8.7265625" style="36" customWidth="1"/>
    <col min="7673" max="7673" width="20.7265625" style="36" customWidth="1"/>
    <col min="7674" max="7677" width="9.7265625" style="36" customWidth="1"/>
    <col min="7678" max="7685" width="8.7265625" style="36" customWidth="1"/>
    <col min="7686" max="7925" width="10.90625" style="36"/>
    <col min="7926" max="7926" width="5.81640625" style="36" customWidth="1"/>
    <col min="7927" max="7927" width="10.7265625" style="36" customWidth="1"/>
    <col min="7928" max="7928" width="8.7265625" style="36" customWidth="1"/>
    <col min="7929" max="7929" width="20.7265625" style="36" customWidth="1"/>
    <col min="7930" max="7933" width="9.7265625" style="36" customWidth="1"/>
    <col min="7934" max="7941" width="8.7265625" style="36" customWidth="1"/>
    <col min="7942" max="8181" width="10.90625" style="36"/>
    <col min="8182" max="8182" width="5.81640625" style="36" customWidth="1"/>
    <col min="8183" max="8183" width="10.7265625" style="36" customWidth="1"/>
    <col min="8184" max="8184" width="8.7265625" style="36" customWidth="1"/>
    <col min="8185" max="8185" width="20.7265625" style="36" customWidth="1"/>
    <col min="8186" max="8189" width="9.7265625" style="36" customWidth="1"/>
    <col min="8190" max="8197" width="8.7265625" style="36" customWidth="1"/>
    <col min="8198" max="8437" width="10.90625" style="36"/>
    <col min="8438" max="8438" width="5.81640625" style="36" customWidth="1"/>
    <col min="8439" max="8439" width="10.7265625" style="36" customWidth="1"/>
    <col min="8440" max="8440" width="8.7265625" style="36" customWidth="1"/>
    <col min="8441" max="8441" width="20.7265625" style="36" customWidth="1"/>
    <col min="8442" max="8445" width="9.7265625" style="36" customWidth="1"/>
    <col min="8446" max="8453" width="8.7265625" style="36" customWidth="1"/>
    <col min="8454" max="8693" width="10.90625" style="36"/>
    <col min="8694" max="8694" width="5.81640625" style="36" customWidth="1"/>
    <col min="8695" max="8695" width="10.7265625" style="36" customWidth="1"/>
    <col min="8696" max="8696" width="8.7265625" style="36" customWidth="1"/>
    <col min="8697" max="8697" width="20.7265625" style="36" customWidth="1"/>
    <col min="8698" max="8701" width="9.7265625" style="36" customWidth="1"/>
    <col min="8702" max="8709" width="8.7265625" style="36" customWidth="1"/>
    <col min="8710" max="8949" width="10.90625" style="36"/>
    <col min="8950" max="8950" width="5.81640625" style="36" customWidth="1"/>
    <col min="8951" max="8951" width="10.7265625" style="36" customWidth="1"/>
    <col min="8952" max="8952" width="8.7265625" style="36" customWidth="1"/>
    <col min="8953" max="8953" width="20.7265625" style="36" customWidth="1"/>
    <col min="8954" max="8957" width="9.7265625" style="36" customWidth="1"/>
    <col min="8958" max="8965" width="8.7265625" style="36" customWidth="1"/>
    <col min="8966" max="9205" width="10.90625" style="36"/>
    <col min="9206" max="9206" width="5.81640625" style="36" customWidth="1"/>
    <col min="9207" max="9207" width="10.7265625" style="36" customWidth="1"/>
    <col min="9208" max="9208" width="8.7265625" style="36" customWidth="1"/>
    <col min="9209" max="9209" width="20.7265625" style="36" customWidth="1"/>
    <col min="9210" max="9213" width="9.7265625" style="36" customWidth="1"/>
    <col min="9214" max="9221" width="8.7265625" style="36" customWidth="1"/>
    <col min="9222" max="9461" width="10.90625" style="36"/>
    <col min="9462" max="9462" width="5.81640625" style="36" customWidth="1"/>
    <col min="9463" max="9463" width="10.7265625" style="36" customWidth="1"/>
    <col min="9464" max="9464" width="8.7265625" style="36" customWidth="1"/>
    <col min="9465" max="9465" width="20.7265625" style="36" customWidth="1"/>
    <col min="9466" max="9469" width="9.7265625" style="36" customWidth="1"/>
    <col min="9470" max="9477" width="8.7265625" style="36" customWidth="1"/>
    <col min="9478" max="9717" width="10.90625" style="36"/>
    <col min="9718" max="9718" width="5.81640625" style="36" customWidth="1"/>
    <col min="9719" max="9719" width="10.7265625" style="36" customWidth="1"/>
    <col min="9720" max="9720" width="8.7265625" style="36" customWidth="1"/>
    <col min="9721" max="9721" width="20.7265625" style="36" customWidth="1"/>
    <col min="9722" max="9725" width="9.7265625" style="36" customWidth="1"/>
    <col min="9726" max="9733" width="8.7265625" style="36" customWidth="1"/>
    <col min="9734" max="9973" width="10.90625" style="36"/>
    <col min="9974" max="9974" width="5.81640625" style="36" customWidth="1"/>
    <col min="9975" max="9975" width="10.7265625" style="36" customWidth="1"/>
    <col min="9976" max="9976" width="8.7265625" style="36" customWidth="1"/>
    <col min="9977" max="9977" width="20.7265625" style="36" customWidth="1"/>
    <col min="9978" max="9981" width="9.7265625" style="36" customWidth="1"/>
    <col min="9982" max="9989" width="8.7265625" style="36" customWidth="1"/>
    <col min="9990" max="10229" width="10.90625" style="36"/>
    <col min="10230" max="10230" width="5.81640625" style="36" customWidth="1"/>
    <col min="10231" max="10231" width="10.7265625" style="36" customWidth="1"/>
    <col min="10232" max="10232" width="8.7265625" style="36" customWidth="1"/>
    <col min="10233" max="10233" width="20.7265625" style="36" customWidth="1"/>
    <col min="10234" max="10237" width="9.7265625" style="36" customWidth="1"/>
    <col min="10238" max="10245" width="8.7265625" style="36" customWidth="1"/>
    <col min="10246" max="10485" width="10.90625" style="36"/>
    <col min="10486" max="10486" width="5.81640625" style="36" customWidth="1"/>
    <col min="10487" max="10487" width="10.7265625" style="36" customWidth="1"/>
    <col min="10488" max="10488" width="8.7265625" style="36" customWidth="1"/>
    <col min="10489" max="10489" width="20.7265625" style="36" customWidth="1"/>
    <col min="10490" max="10493" width="9.7265625" style="36" customWidth="1"/>
    <col min="10494" max="10501" width="8.7265625" style="36" customWidth="1"/>
    <col min="10502" max="10741" width="10.90625" style="36"/>
    <col min="10742" max="10742" width="5.81640625" style="36" customWidth="1"/>
    <col min="10743" max="10743" width="10.7265625" style="36" customWidth="1"/>
    <col min="10744" max="10744" width="8.7265625" style="36" customWidth="1"/>
    <col min="10745" max="10745" width="20.7265625" style="36" customWidth="1"/>
    <col min="10746" max="10749" width="9.7265625" style="36" customWidth="1"/>
    <col min="10750" max="10757" width="8.7265625" style="36" customWidth="1"/>
    <col min="10758" max="10997" width="10.90625" style="36"/>
    <col min="10998" max="10998" width="5.81640625" style="36" customWidth="1"/>
    <col min="10999" max="10999" width="10.7265625" style="36" customWidth="1"/>
    <col min="11000" max="11000" width="8.7265625" style="36" customWidth="1"/>
    <col min="11001" max="11001" width="20.7265625" style="36" customWidth="1"/>
    <col min="11002" max="11005" width="9.7265625" style="36" customWidth="1"/>
    <col min="11006" max="11013" width="8.7265625" style="36" customWidth="1"/>
    <col min="11014" max="11253" width="10.90625" style="36"/>
    <col min="11254" max="11254" width="5.81640625" style="36" customWidth="1"/>
    <col min="11255" max="11255" width="10.7265625" style="36" customWidth="1"/>
    <col min="11256" max="11256" width="8.7265625" style="36" customWidth="1"/>
    <col min="11257" max="11257" width="20.7265625" style="36" customWidth="1"/>
    <col min="11258" max="11261" width="9.7265625" style="36" customWidth="1"/>
    <col min="11262" max="11269" width="8.7265625" style="36" customWidth="1"/>
    <col min="11270" max="11509" width="10.90625" style="36"/>
    <col min="11510" max="11510" width="5.81640625" style="36" customWidth="1"/>
    <col min="11511" max="11511" width="10.7265625" style="36" customWidth="1"/>
    <col min="11512" max="11512" width="8.7265625" style="36" customWidth="1"/>
    <col min="11513" max="11513" width="20.7265625" style="36" customWidth="1"/>
    <col min="11514" max="11517" width="9.7265625" style="36" customWidth="1"/>
    <col min="11518" max="11525" width="8.7265625" style="36" customWidth="1"/>
    <col min="11526" max="11765" width="10.90625" style="36"/>
    <col min="11766" max="11766" width="5.81640625" style="36" customWidth="1"/>
    <col min="11767" max="11767" width="10.7265625" style="36" customWidth="1"/>
    <col min="11768" max="11768" width="8.7265625" style="36" customWidth="1"/>
    <col min="11769" max="11769" width="20.7265625" style="36" customWidth="1"/>
    <col min="11770" max="11773" width="9.7265625" style="36" customWidth="1"/>
    <col min="11774" max="11781" width="8.7265625" style="36" customWidth="1"/>
    <col min="11782" max="12021" width="10.90625" style="36"/>
    <col min="12022" max="12022" width="5.81640625" style="36" customWidth="1"/>
    <col min="12023" max="12023" width="10.7265625" style="36" customWidth="1"/>
    <col min="12024" max="12024" width="8.7265625" style="36" customWidth="1"/>
    <col min="12025" max="12025" width="20.7265625" style="36" customWidth="1"/>
    <col min="12026" max="12029" width="9.7265625" style="36" customWidth="1"/>
    <col min="12030" max="12037" width="8.7265625" style="36" customWidth="1"/>
    <col min="12038" max="12277" width="10.90625" style="36"/>
    <col min="12278" max="12278" width="5.81640625" style="36" customWidth="1"/>
    <col min="12279" max="12279" width="10.7265625" style="36" customWidth="1"/>
    <col min="12280" max="12280" width="8.7265625" style="36" customWidth="1"/>
    <col min="12281" max="12281" width="20.7265625" style="36" customWidth="1"/>
    <col min="12282" max="12285" width="9.7265625" style="36" customWidth="1"/>
    <col min="12286" max="12293" width="8.7265625" style="36" customWidth="1"/>
    <col min="12294" max="12533" width="10.90625" style="36"/>
    <col min="12534" max="12534" width="5.81640625" style="36" customWidth="1"/>
    <col min="12535" max="12535" width="10.7265625" style="36" customWidth="1"/>
    <col min="12536" max="12536" width="8.7265625" style="36" customWidth="1"/>
    <col min="12537" max="12537" width="20.7265625" style="36" customWidth="1"/>
    <col min="12538" max="12541" width="9.7265625" style="36" customWidth="1"/>
    <col min="12542" max="12549" width="8.7265625" style="36" customWidth="1"/>
    <col min="12550" max="12789" width="10.90625" style="36"/>
    <col min="12790" max="12790" width="5.81640625" style="36" customWidth="1"/>
    <col min="12791" max="12791" width="10.7265625" style="36" customWidth="1"/>
    <col min="12792" max="12792" width="8.7265625" style="36" customWidth="1"/>
    <col min="12793" max="12793" width="20.7265625" style="36" customWidth="1"/>
    <col min="12794" max="12797" width="9.7265625" style="36" customWidth="1"/>
    <col min="12798" max="12805" width="8.7265625" style="36" customWidth="1"/>
    <col min="12806" max="13045" width="10.90625" style="36"/>
    <col min="13046" max="13046" width="5.81640625" style="36" customWidth="1"/>
    <col min="13047" max="13047" width="10.7265625" style="36" customWidth="1"/>
    <col min="13048" max="13048" width="8.7265625" style="36" customWidth="1"/>
    <col min="13049" max="13049" width="20.7265625" style="36" customWidth="1"/>
    <col min="13050" max="13053" width="9.7265625" style="36" customWidth="1"/>
    <col min="13054" max="13061" width="8.7265625" style="36" customWidth="1"/>
    <col min="13062" max="13301" width="10.90625" style="36"/>
    <col min="13302" max="13302" width="5.81640625" style="36" customWidth="1"/>
    <col min="13303" max="13303" width="10.7265625" style="36" customWidth="1"/>
    <col min="13304" max="13304" width="8.7265625" style="36" customWidth="1"/>
    <col min="13305" max="13305" width="20.7265625" style="36" customWidth="1"/>
    <col min="13306" max="13309" width="9.7265625" style="36" customWidth="1"/>
    <col min="13310" max="13317" width="8.7265625" style="36" customWidth="1"/>
    <col min="13318" max="13557" width="10.90625" style="36"/>
    <col min="13558" max="13558" width="5.81640625" style="36" customWidth="1"/>
    <col min="13559" max="13559" width="10.7265625" style="36" customWidth="1"/>
    <col min="13560" max="13560" width="8.7265625" style="36" customWidth="1"/>
    <col min="13561" max="13561" width="20.7265625" style="36" customWidth="1"/>
    <col min="13562" max="13565" width="9.7265625" style="36" customWidth="1"/>
    <col min="13566" max="13573" width="8.7265625" style="36" customWidth="1"/>
    <col min="13574" max="13813" width="10.90625" style="36"/>
    <col min="13814" max="13814" width="5.81640625" style="36" customWidth="1"/>
    <col min="13815" max="13815" width="10.7265625" style="36" customWidth="1"/>
    <col min="13816" max="13816" width="8.7265625" style="36" customWidth="1"/>
    <col min="13817" max="13817" width="20.7265625" style="36" customWidth="1"/>
    <col min="13818" max="13821" width="9.7265625" style="36" customWidth="1"/>
    <col min="13822" max="13829" width="8.7265625" style="36" customWidth="1"/>
    <col min="13830" max="14069" width="10.90625" style="36"/>
    <col min="14070" max="14070" width="5.81640625" style="36" customWidth="1"/>
    <col min="14071" max="14071" width="10.7265625" style="36" customWidth="1"/>
    <col min="14072" max="14072" width="8.7265625" style="36" customWidth="1"/>
    <col min="14073" max="14073" width="20.7265625" style="36" customWidth="1"/>
    <col min="14074" max="14077" width="9.7265625" style="36" customWidth="1"/>
    <col min="14078" max="14085" width="8.7265625" style="36" customWidth="1"/>
    <col min="14086" max="14325" width="10.90625" style="36"/>
    <col min="14326" max="14326" width="5.81640625" style="36" customWidth="1"/>
    <col min="14327" max="14327" width="10.7265625" style="36" customWidth="1"/>
    <col min="14328" max="14328" width="8.7265625" style="36" customWidth="1"/>
    <col min="14329" max="14329" width="20.7265625" style="36" customWidth="1"/>
    <col min="14330" max="14333" width="9.7265625" style="36" customWidth="1"/>
    <col min="14334" max="14341" width="8.7265625" style="36" customWidth="1"/>
    <col min="14342" max="14581" width="10.90625" style="36"/>
    <col min="14582" max="14582" width="5.81640625" style="36" customWidth="1"/>
    <col min="14583" max="14583" width="10.7265625" style="36" customWidth="1"/>
    <col min="14584" max="14584" width="8.7265625" style="36" customWidth="1"/>
    <col min="14585" max="14585" width="20.7265625" style="36" customWidth="1"/>
    <col min="14586" max="14589" width="9.7265625" style="36" customWidth="1"/>
    <col min="14590" max="14597" width="8.7265625" style="36" customWidth="1"/>
    <col min="14598" max="14837" width="10.90625" style="36"/>
    <col min="14838" max="14838" width="5.81640625" style="36" customWidth="1"/>
    <col min="14839" max="14839" width="10.7265625" style="36" customWidth="1"/>
    <col min="14840" max="14840" width="8.7265625" style="36" customWidth="1"/>
    <col min="14841" max="14841" width="20.7265625" style="36" customWidth="1"/>
    <col min="14842" max="14845" width="9.7265625" style="36" customWidth="1"/>
    <col min="14846" max="14853" width="8.7265625" style="36" customWidth="1"/>
    <col min="14854" max="15093" width="10.90625" style="36"/>
    <col min="15094" max="15094" width="5.81640625" style="36" customWidth="1"/>
    <col min="15095" max="15095" width="10.7265625" style="36" customWidth="1"/>
    <col min="15096" max="15096" width="8.7265625" style="36" customWidth="1"/>
    <col min="15097" max="15097" width="20.7265625" style="36" customWidth="1"/>
    <col min="15098" max="15101" width="9.7265625" style="36" customWidth="1"/>
    <col min="15102" max="15109" width="8.7265625" style="36" customWidth="1"/>
    <col min="15110" max="15349" width="10.90625" style="36"/>
    <col min="15350" max="15350" width="5.81640625" style="36" customWidth="1"/>
    <col min="15351" max="15351" width="10.7265625" style="36" customWidth="1"/>
    <col min="15352" max="15352" width="8.7265625" style="36" customWidth="1"/>
    <col min="15353" max="15353" width="20.7265625" style="36" customWidth="1"/>
    <col min="15354" max="15357" width="9.7265625" style="36" customWidth="1"/>
    <col min="15358" max="15365" width="8.7265625" style="36" customWidth="1"/>
    <col min="15366" max="15605" width="10.90625" style="36"/>
    <col min="15606" max="15606" width="5.81640625" style="36" customWidth="1"/>
    <col min="15607" max="15607" width="10.7265625" style="36" customWidth="1"/>
    <col min="15608" max="15608" width="8.7265625" style="36" customWidth="1"/>
    <col min="15609" max="15609" width="20.7265625" style="36" customWidth="1"/>
    <col min="15610" max="15613" width="9.7265625" style="36" customWidth="1"/>
    <col min="15614" max="15621" width="8.7265625" style="36" customWidth="1"/>
    <col min="15622" max="15861" width="10.90625" style="36"/>
    <col min="15862" max="15862" width="5.81640625" style="36" customWidth="1"/>
    <col min="15863" max="15863" width="10.7265625" style="36" customWidth="1"/>
    <col min="15864" max="15864" width="8.7265625" style="36" customWidth="1"/>
    <col min="15865" max="15865" width="20.7265625" style="36" customWidth="1"/>
    <col min="15866" max="15869" width="9.7265625" style="36" customWidth="1"/>
    <col min="15870" max="15877" width="8.7265625" style="36" customWidth="1"/>
    <col min="15878" max="16117" width="10.90625" style="36"/>
    <col min="16118" max="16118" width="5.81640625" style="36" customWidth="1"/>
    <col min="16119" max="16119" width="10.7265625" style="36" customWidth="1"/>
    <col min="16120" max="16120" width="8.7265625" style="36" customWidth="1"/>
    <col min="16121" max="16121" width="20.7265625" style="36" customWidth="1"/>
    <col min="16122" max="16125" width="9.7265625" style="36" customWidth="1"/>
    <col min="16126" max="16133" width="8.7265625" style="36" customWidth="1"/>
    <col min="16134" max="16384" width="10.90625" style="36"/>
  </cols>
  <sheetData>
    <row r="1" spans="1:6" ht="15" customHeight="1" x14ac:dyDescent="0.3">
      <c r="A1" s="35" t="s">
        <v>3</v>
      </c>
    </row>
    <row r="2" spans="1:6" ht="15" customHeight="1" x14ac:dyDescent="0.3">
      <c r="A2" s="37" t="s">
        <v>154</v>
      </c>
    </row>
    <row r="3" spans="1:6" ht="13" x14ac:dyDescent="0.3">
      <c r="A3" s="37"/>
    </row>
    <row r="4" spans="1:6" ht="14.5" customHeight="1" x14ac:dyDescent="0.25">
      <c r="A4" s="114" t="s">
        <v>57</v>
      </c>
      <c r="B4" s="116" t="s">
        <v>58</v>
      </c>
      <c r="C4" s="116" t="s">
        <v>59</v>
      </c>
      <c r="D4" s="116" t="s">
        <v>60</v>
      </c>
      <c r="E4" s="107" t="s">
        <v>148</v>
      </c>
      <c r="F4" s="107"/>
    </row>
    <row r="5" spans="1:6" s="41" customFormat="1" ht="25.5" customHeight="1" x14ac:dyDescent="0.25">
      <c r="A5" s="115"/>
      <c r="B5" s="117"/>
      <c r="C5" s="117"/>
      <c r="D5" s="117"/>
      <c r="E5" s="39">
        <v>2022</v>
      </c>
      <c r="F5" s="40">
        <v>2023</v>
      </c>
    </row>
    <row r="6" spans="1:6" x14ac:dyDescent="0.25">
      <c r="A6" s="42" t="s">
        <v>62</v>
      </c>
      <c r="B6" s="43" t="s">
        <v>63</v>
      </c>
      <c r="C6" s="43" t="s">
        <v>64</v>
      </c>
      <c r="D6" s="43" t="s">
        <v>14</v>
      </c>
      <c r="E6" s="44">
        <v>147567</v>
      </c>
      <c r="F6" s="45">
        <v>146626</v>
      </c>
    </row>
    <row r="7" spans="1:6" x14ac:dyDescent="0.25">
      <c r="A7" s="46" t="s">
        <v>62</v>
      </c>
      <c r="B7" s="47" t="s">
        <v>63</v>
      </c>
      <c r="C7" s="47" t="s">
        <v>65</v>
      </c>
      <c r="D7" s="47" t="s">
        <v>15</v>
      </c>
      <c r="E7" s="48">
        <v>17257</v>
      </c>
      <c r="F7" s="47">
        <v>17194</v>
      </c>
    </row>
    <row r="8" spans="1:6" x14ac:dyDescent="0.25">
      <c r="A8" s="42" t="s">
        <v>62</v>
      </c>
      <c r="B8" s="43" t="s">
        <v>63</v>
      </c>
      <c r="C8" s="43" t="s">
        <v>66</v>
      </c>
      <c r="D8" s="43" t="s">
        <v>16</v>
      </c>
      <c r="E8" s="44">
        <v>7457</v>
      </c>
      <c r="F8" s="45">
        <v>7448</v>
      </c>
    </row>
    <row r="9" spans="1:6" x14ac:dyDescent="0.25">
      <c r="A9" s="46" t="s">
        <v>62</v>
      </c>
      <c r="B9" s="47" t="s">
        <v>63</v>
      </c>
      <c r="C9" s="47" t="s">
        <v>67</v>
      </c>
      <c r="D9" s="47" t="s">
        <v>17</v>
      </c>
      <c r="E9" s="48">
        <v>5408</v>
      </c>
      <c r="F9" s="47">
        <v>5408</v>
      </c>
    </row>
    <row r="10" spans="1:6" x14ac:dyDescent="0.25">
      <c r="A10" s="42" t="s">
        <v>62</v>
      </c>
      <c r="B10" s="43" t="s">
        <v>63</v>
      </c>
      <c r="C10" s="43" t="s">
        <v>68</v>
      </c>
      <c r="D10" s="43" t="s">
        <v>18</v>
      </c>
      <c r="E10" s="44">
        <v>30236</v>
      </c>
      <c r="F10" s="45">
        <v>30082</v>
      </c>
    </row>
    <row r="11" spans="1:6" s="49" customFormat="1" x14ac:dyDescent="0.25">
      <c r="A11" s="46" t="s">
        <v>62</v>
      </c>
      <c r="B11" s="47" t="s">
        <v>63</v>
      </c>
      <c r="C11" s="47" t="s">
        <v>69</v>
      </c>
      <c r="D11" s="47" t="s">
        <v>19</v>
      </c>
      <c r="E11" s="48">
        <v>5097</v>
      </c>
      <c r="F11" s="47">
        <v>5095</v>
      </c>
    </row>
    <row r="12" spans="1:6" s="49" customFormat="1" x14ac:dyDescent="0.25">
      <c r="A12" s="42" t="s">
        <v>62</v>
      </c>
      <c r="B12" s="43" t="s">
        <v>63</v>
      </c>
      <c r="C12" s="43" t="s">
        <v>70</v>
      </c>
      <c r="D12" s="43" t="s">
        <v>20</v>
      </c>
      <c r="E12" s="44">
        <v>13474</v>
      </c>
      <c r="F12" s="45">
        <v>13426</v>
      </c>
    </row>
    <row r="13" spans="1:6" s="49" customFormat="1" x14ac:dyDescent="0.25">
      <c r="A13" s="46" t="s">
        <v>62</v>
      </c>
      <c r="B13" s="47" t="s">
        <v>63</v>
      </c>
      <c r="C13" s="47" t="s">
        <v>71</v>
      </c>
      <c r="D13" s="47" t="s">
        <v>21</v>
      </c>
      <c r="E13" s="48">
        <v>18082</v>
      </c>
      <c r="F13" s="47">
        <v>18046</v>
      </c>
    </row>
    <row r="14" spans="1:6" s="49" customFormat="1" x14ac:dyDescent="0.25">
      <c r="A14" s="42" t="s">
        <v>62</v>
      </c>
      <c r="B14" s="43" t="s">
        <v>63</v>
      </c>
      <c r="C14" s="43" t="s">
        <v>72</v>
      </c>
      <c r="D14" s="43" t="s">
        <v>22</v>
      </c>
      <c r="E14" s="44">
        <v>5573</v>
      </c>
      <c r="F14" s="45">
        <v>5562</v>
      </c>
    </row>
    <row r="15" spans="1:6" s="49" customFormat="1" x14ac:dyDescent="0.25">
      <c r="A15" s="46" t="s">
        <v>62</v>
      </c>
      <c r="B15" s="47" t="s">
        <v>63</v>
      </c>
      <c r="C15" s="47" t="s">
        <v>73</v>
      </c>
      <c r="D15" s="47" t="s">
        <v>23</v>
      </c>
      <c r="E15" s="48">
        <v>5117</v>
      </c>
      <c r="F15" s="47">
        <v>5085</v>
      </c>
    </row>
    <row r="16" spans="1:6" s="49" customFormat="1" x14ac:dyDescent="0.25">
      <c r="A16" s="42" t="s">
        <v>62</v>
      </c>
      <c r="B16" s="43" t="s">
        <v>63</v>
      </c>
      <c r="C16" s="43" t="s">
        <v>74</v>
      </c>
      <c r="D16" s="43" t="s">
        <v>24</v>
      </c>
      <c r="E16" s="44">
        <v>34689</v>
      </c>
      <c r="F16" s="45">
        <v>34559</v>
      </c>
    </row>
    <row r="17" spans="1:6" s="49" customFormat="1" x14ac:dyDescent="0.25">
      <c r="A17" s="46" t="s">
        <v>62</v>
      </c>
      <c r="B17" s="47" t="s">
        <v>63</v>
      </c>
      <c r="C17" s="47" t="s">
        <v>75</v>
      </c>
      <c r="D17" s="47" t="s">
        <v>25</v>
      </c>
      <c r="E17" s="48">
        <v>6721</v>
      </c>
      <c r="F17" s="47">
        <v>6722</v>
      </c>
    </row>
    <row r="18" spans="1:6" s="49" customFormat="1" x14ac:dyDescent="0.25">
      <c r="A18" s="42" t="s">
        <v>62</v>
      </c>
      <c r="B18" s="43" t="s">
        <v>63</v>
      </c>
      <c r="C18" s="43" t="s">
        <v>76</v>
      </c>
      <c r="D18" s="43" t="s">
        <v>26</v>
      </c>
      <c r="E18" s="44">
        <v>5988</v>
      </c>
      <c r="F18" s="45">
        <v>5958</v>
      </c>
    </row>
    <row r="19" spans="1:6" s="49" customFormat="1" x14ac:dyDescent="0.25">
      <c r="A19" s="46" t="s">
        <v>62</v>
      </c>
      <c r="B19" s="47" t="s">
        <v>63</v>
      </c>
      <c r="C19" s="47" t="s">
        <v>77</v>
      </c>
      <c r="D19" s="47" t="s">
        <v>27</v>
      </c>
      <c r="E19" s="48">
        <v>30209</v>
      </c>
      <c r="F19" s="47">
        <v>30076</v>
      </c>
    </row>
    <row r="20" spans="1:6" s="49" customFormat="1" x14ac:dyDescent="0.25">
      <c r="A20" s="42" t="s">
        <v>62</v>
      </c>
      <c r="B20" s="43" t="s">
        <v>63</v>
      </c>
      <c r="C20" s="43" t="s">
        <v>78</v>
      </c>
      <c r="D20" s="43" t="s">
        <v>28</v>
      </c>
      <c r="E20" s="44">
        <v>10880</v>
      </c>
      <c r="F20" s="45">
        <v>10885</v>
      </c>
    </row>
    <row r="21" spans="1:6" s="49" customFormat="1" x14ac:dyDescent="0.25">
      <c r="A21" s="46" t="s">
        <v>62</v>
      </c>
      <c r="B21" s="47" t="s">
        <v>63</v>
      </c>
      <c r="C21" s="47" t="s">
        <v>79</v>
      </c>
      <c r="D21" s="47" t="s">
        <v>29</v>
      </c>
      <c r="E21" s="48">
        <v>20384</v>
      </c>
      <c r="F21" s="47">
        <v>20280</v>
      </c>
    </row>
    <row r="22" spans="1:6" s="49" customFormat="1" x14ac:dyDescent="0.25">
      <c r="A22" s="42" t="s">
        <v>62</v>
      </c>
      <c r="B22" s="43" t="s">
        <v>63</v>
      </c>
      <c r="C22" s="43" t="s">
        <v>80</v>
      </c>
      <c r="D22" s="43" t="s">
        <v>30</v>
      </c>
      <c r="E22" s="44">
        <v>12005</v>
      </c>
      <c r="F22" s="45">
        <v>11997</v>
      </c>
    </row>
    <row r="23" spans="1:6" s="49" customFormat="1" x14ac:dyDescent="0.25">
      <c r="A23" s="46" t="s">
        <v>62</v>
      </c>
      <c r="B23" s="47" t="s">
        <v>63</v>
      </c>
      <c r="C23" s="47" t="s">
        <v>81</v>
      </c>
      <c r="D23" s="47" t="s">
        <v>31</v>
      </c>
      <c r="E23" s="48">
        <v>8418</v>
      </c>
      <c r="F23" s="47">
        <v>8424</v>
      </c>
    </row>
    <row r="24" spans="1:6" s="49" customFormat="1" x14ac:dyDescent="0.25">
      <c r="A24" s="42" t="s">
        <v>62</v>
      </c>
      <c r="B24" s="43" t="s">
        <v>63</v>
      </c>
      <c r="C24" s="43" t="s">
        <v>82</v>
      </c>
      <c r="D24" s="43" t="s">
        <v>32</v>
      </c>
      <c r="E24" s="44">
        <v>17022</v>
      </c>
      <c r="F24" s="45">
        <v>17029</v>
      </c>
    </row>
    <row r="25" spans="1:6" s="49" customFormat="1" x14ac:dyDescent="0.25">
      <c r="A25" s="46" t="s">
        <v>62</v>
      </c>
      <c r="B25" s="47" t="s">
        <v>63</v>
      </c>
      <c r="C25" s="47" t="s">
        <v>83</v>
      </c>
      <c r="D25" s="47" t="s">
        <v>33</v>
      </c>
      <c r="E25" s="48">
        <v>5514</v>
      </c>
      <c r="F25" s="47">
        <v>5499</v>
      </c>
    </row>
    <row r="26" spans="1:6" s="49" customFormat="1" x14ac:dyDescent="0.25">
      <c r="A26" s="42" t="s">
        <v>62</v>
      </c>
      <c r="B26" s="43" t="s">
        <v>63</v>
      </c>
      <c r="C26" s="43" t="s">
        <v>84</v>
      </c>
      <c r="D26" s="43" t="s">
        <v>34</v>
      </c>
      <c r="E26" s="44">
        <v>32072</v>
      </c>
      <c r="F26" s="45">
        <v>31942</v>
      </c>
    </row>
    <row r="27" spans="1:6" s="49" customFormat="1" x14ac:dyDescent="0.25">
      <c r="A27" s="46" t="s">
        <v>62</v>
      </c>
      <c r="B27" s="47" t="s">
        <v>63</v>
      </c>
      <c r="C27" s="47" t="s">
        <v>85</v>
      </c>
      <c r="D27" s="47" t="s">
        <v>44</v>
      </c>
      <c r="E27" s="48">
        <v>17617</v>
      </c>
      <c r="F27" s="47">
        <v>17628</v>
      </c>
    </row>
    <row r="28" spans="1:6" x14ac:dyDescent="0.25">
      <c r="A28" s="42" t="s">
        <v>62</v>
      </c>
      <c r="B28" s="43" t="s">
        <v>63</v>
      </c>
      <c r="C28" s="43" t="s">
        <v>86</v>
      </c>
      <c r="D28" s="43" t="s">
        <v>36</v>
      </c>
      <c r="E28" s="44">
        <v>11792</v>
      </c>
      <c r="F28" s="45">
        <v>11767</v>
      </c>
    </row>
    <row r="29" spans="1:6" x14ac:dyDescent="0.25">
      <c r="A29" s="46" t="s">
        <v>62</v>
      </c>
      <c r="B29" s="47" t="s">
        <v>63</v>
      </c>
      <c r="C29" s="47" t="s">
        <v>87</v>
      </c>
      <c r="D29" s="47" t="s">
        <v>37</v>
      </c>
      <c r="E29" s="48">
        <v>12339</v>
      </c>
      <c r="F29" s="47">
        <v>12333</v>
      </c>
    </row>
    <row r="30" spans="1:6" x14ac:dyDescent="0.25">
      <c r="A30" s="42" t="s">
        <v>62</v>
      </c>
      <c r="B30" s="43" t="s">
        <v>63</v>
      </c>
      <c r="C30" s="43" t="s">
        <v>88</v>
      </c>
      <c r="D30" s="43" t="s">
        <v>38</v>
      </c>
      <c r="E30" s="44">
        <v>8731</v>
      </c>
      <c r="F30" s="45">
        <v>8735</v>
      </c>
    </row>
    <row r="31" spans="1:6" x14ac:dyDescent="0.25">
      <c r="A31" s="46" t="s">
        <v>62</v>
      </c>
      <c r="B31" s="47" t="s">
        <v>63</v>
      </c>
      <c r="C31" s="47" t="s">
        <v>89</v>
      </c>
      <c r="D31" s="47" t="s">
        <v>39</v>
      </c>
      <c r="E31" s="48">
        <v>5701</v>
      </c>
      <c r="F31" s="47">
        <v>5699</v>
      </c>
    </row>
    <row r="32" spans="1:6" x14ac:dyDescent="0.25">
      <c r="A32" s="42" t="s">
        <v>62</v>
      </c>
      <c r="B32" s="43" t="s">
        <v>63</v>
      </c>
      <c r="C32" s="43" t="s">
        <v>90</v>
      </c>
      <c r="D32" s="43" t="s">
        <v>40</v>
      </c>
      <c r="E32" s="44">
        <v>14590</v>
      </c>
      <c r="F32" s="45">
        <v>14579</v>
      </c>
    </row>
    <row r="33" spans="1:6" x14ac:dyDescent="0.25">
      <c r="A33" s="46" t="s">
        <v>62</v>
      </c>
      <c r="B33" s="47" t="s">
        <v>63</v>
      </c>
      <c r="C33" s="47" t="s">
        <v>91</v>
      </c>
      <c r="D33" s="47" t="s">
        <v>41</v>
      </c>
      <c r="E33" s="48">
        <v>37676</v>
      </c>
      <c r="F33" s="47">
        <v>37632</v>
      </c>
    </row>
    <row r="34" spans="1:6" s="49" customFormat="1" x14ac:dyDescent="0.25">
      <c r="A34" s="42" t="s">
        <v>62</v>
      </c>
      <c r="B34" s="43" t="s">
        <v>63</v>
      </c>
      <c r="C34" s="43" t="s">
        <v>92</v>
      </c>
      <c r="D34" s="43" t="s">
        <v>42</v>
      </c>
      <c r="E34" s="44">
        <v>22878</v>
      </c>
      <c r="F34" s="45">
        <v>22923</v>
      </c>
    </row>
    <row r="35" spans="1:6" x14ac:dyDescent="0.25">
      <c r="A35" s="46" t="s">
        <v>62</v>
      </c>
      <c r="B35" s="47" t="s">
        <v>63</v>
      </c>
      <c r="C35" s="47" t="s">
        <v>93</v>
      </c>
      <c r="D35" s="47" t="s">
        <v>43</v>
      </c>
      <c r="E35" s="48">
        <v>12311</v>
      </c>
      <c r="F35" s="47">
        <v>12280</v>
      </c>
    </row>
    <row r="36" spans="1:6" x14ac:dyDescent="0.25">
      <c r="A36" s="111" t="s">
        <v>94</v>
      </c>
      <c r="B36" s="112"/>
      <c r="C36" s="112"/>
      <c r="D36" s="113"/>
      <c r="E36" s="50">
        <f>SUM(E6:E35)</f>
        <v>582805</v>
      </c>
      <c r="F36" s="51">
        <f t="shared" ref="F36" si="0">SUM(F6:F35)</f>
        <v>580919</v>
      </c>
    </row>
    <row r="40" spans="1:6" x14ac:dyDescent="0.25">
      <c r="E40" s="52"/>
      <c r="F40" s="52"/>
    </row>
  </sheetData>
  <mergeCells count="6">
    <mergeCell ref="E4:F4"/>
    <mergeCell ref="A36:D36"/>
    <mergeCell ref="A4:A5"/>
    <mergeCell ref="B4:B5"/>
    <mergeCell ref="C4:C5"/>
    <mergeCell ref="D4:D5"/>
  </mergeCells>
  <conditionalFormatting sqref="A7:F35">
    <cfRule type="expression" dxfId="4" priority="1" stopIfTrue="1">
      <formula>$A6&lt;&gt;$A7</formula>
    </cfRule>
  </conditionalFormatting>
  <conditionalFormatting sqref="A6:F6">
    <cfRule type="expression" dxfId="3" priority="2" stopIfTrue="1">
      <formula>#REF!&lt;&gt;$A6</formula>
    </cfRule>
  </conditionalFormatting>
  <conditionalFormatting sqref="A36 E36:F36">
    <cfRule type="expression" dxfId="2" priority="3" stopIfTrue="1">
      <formula>$A35&lt;&gt;#REF!</formula>
    </cfRule>
  </conditionalFormatting>
  <printOptions horizontalCentered="1" verticalCentered="1"/>
  <pageMargins left="0.19685039370078741" right="0.19685039370078741" top="0.39370078740157483" bottom="0.19685039370078741" header="0" footer="0"/>
  <pageSetup paperSize="5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46"/>
  <dimension ref="A8:P42"/>
  <sheetViews>
    <sheetView showGridLines="0" tabSelected="1" topLeftCell="G10" zoomScale="89" zoomScaleNormal="89" workbookViewId="0">
      <selection activeCell="R37" sqref="R37"/>
    </sheetView>
  </sheetViews>
  <sheetFormatPr baseColWidth="10" defaultColWidth="11.453125" defaultRowHeight="14.5" x14ac:dyDescent="0.35"/>
  <cols>
    <col min="1" max="1" width="11.453125" style="30" hidden="1" customWidth="1"/>
    <col min="2" max="2" width="19.453125" style="30" hidden="1" customWidth="1"/>
    <col min="3" max="6" width="10.7265625" style="30" hidden="1" customWidth="1"/>
    <col min="7" max="13" width="11.453125" style="30"/>
    <col min="14" max="14" width="15.453125" style="30" customWidth="1"/>
    <col min="15" max="15" width="4.7265625" style="30" bestFit="1" customWidth="1"/>
    <col min="16" max="16" width="11.453125" style="30"/>
    <col min="17" max="17" width="4.453125" style="30" customWidth="1"/>
    <col min="18" max="16384" width="11.453125" style="30"/>
  </cols>
  <sheetData>
    <row r="8" spans="2:6" ht="15" thickBot="1" x14ac:dyDescent="0.4"/>
    <row r="9" spans="2:6" ht="46" customHeight="1" thickTop="1" thickBot="1" x14ac:dyDescent="0.4">
      <c r="B9" s="75" t="s">
        <v>104</v>
      </c>
      <c r="C9" s="76" t="s">
        <v>105</v>
      </c>
      <c r="D9" s="76" t="s">
        <v>106</v>
      </c>
      <c r="E9" s="76" t="s">
        <v>107</v>
      </c>
      <c r="F9" s="77" t="s">
        <v>108</v>
      </c>
    </row>
    <row r="10" spans="2:6" ht="15" customHeight="1" thickTop="1" x14ac:dyDescent="0.35">
      <c r="B10" s="78" t="s">
        <v>136</v>
      </c>
      <c r="C10" s="79">
        <f>IFERROR(VLOOKUP(B10,'INCIDENCIA ACUMULADA'!$A$1:$B$31,2,0),"0")</f>
        <v>560</v>
      </c>
      <c r="D10" s="80">
        <f>'INCIDENCIA ACUMULADA'!F2</f>
        <v>512994</v>
      </c>
      <c r="E10" s="81">
        <f>C10/D10*100000</f>
        <v>109.16307013337388</v>
      </c>
      <c r="F10" s="82" t="str">
        <f t="shared" ref="F10:F39" si="0">IF(E10&gt;$E$40,"ROJO",IF(E10=0,"BLANCO","VERDE"))</f>
        <v>ROJO</v>
      </c>
    </row>
    <row r="11" spans="2:6" ht="15" customHeight="1" x14ac:dyDescent="0.35">
      <c r="B11" s="78" t="s">
        <v>109</v>
      </c>
      <c r="C11" s="79">
        <f>IFERROR(VLOOKUP(B11,'INCIDENCIA ACUMULADA'!$A$1:$B$31,2,0),"0")</f>
        <v>10</v>
      </c>
      <c r="D11" s="80">
        <f>'INCIDENCIA ACUMULADA'!F3</f>
        <v>47954</v>
      </c>
      <c r="E11" s="82">
        <f>C11/D11*100000</f>
        <v>20.853317762856072</v>
      </c>
      <c r="F11" s="82" t="str">
        <f t="shared" si="0"/>
        <v>VERDE</v>
      </c>
    </row>
    <row r="12" spans="2:6" ht="15" customHeight="1" x14ac:dyDescent="0.35">
      <c r="B12" s="78" t="s">
        <v>110</v>
      </c>
      <c r="C12" s="79">
        <f>IFERROR(VLOOKUP(B12,'INCIDENCIA ACUMULADA'!$A$1:$B$31,2,0),"0")</f>
        <v>20</v>
      </c>
      <c r="D12" s="80">
        <f>'INCIDENCIA ACUMULADA'!F4</f>
        <v>21772</v>
      </c>
      <c r="E12" s="82">
        <f t="shared" ref="E12:E40" si="1">C12/D12*100000</f>
        <v>91.86110600771633</v>
      </c>
      <c r="F12" s="82" t="str">
        <f t="shared" si="0"/>
        <v>ROJO</v>
      </c>
    </row>
    <row r="13" spans="2:6" ht="15" customHeight="1" x14ac:dyDescent="0.35">
      <c r="B13" s="78" t="s">
        <v>111</v>
      </c>
      <c r="C13" s="79">
        <f>IFERROR(VLOOKUP(B13,'INCIDENCIA ACUMULADA'!$A$1:$B$31,2,0),"0")</f>
        <v>40</v>
      </c>
      <c r="D13" s="80">
        <f>'INCIDENCIA ACUMULADA'!F5</f>
        <v>15668</v>
      </c>
      <c r="E13" s="82">
        <f t="shared" si="1"/>
        <v>255.29742149604289</v>
      </c>
      <c r="F13" s="82" t="str">
        <f t="shared" si="0"/>
        <v>ROJO</v>
      </c>
    </row>
    <row r="14" spans="2:6" ht="15" customHeight="1" x14ac:dyDescent="0.35">
      <c r="B14" s="78" t="s">
        <v>137</v>
      </c>
      <c r="C14" s="79">
        <f>IFERROR(VLOOKUP(B14,'INCIDENCIA ACUMULADA'!$A$1:$B$31,2,0),"0")</f>
        <v>47</v>
      </c>
      <c r="D14" s="80">
        <f>'INCIDENCIA ACUMULADA'!F6</f>
        <v>110032</v>
      </c>
      <c r="E14" s="82">
        <f t="shared" si="1"/>
        <v>42.714846590082885</v>
      </c>
      <c r="F14" s="82" t="str">
        <f t="shared" si="0"/>
        <v>VERDE</v>
      </c>
    </row>
    <row r="15" spans="2:6" ht="15" customHeight="1" x14ac:dyDescent="0.35">
      <c r="B15" s="78" t="s">
        <v>138</v>
      </c>
      <c r="C15" s="79">
        <f>IFERROR(VLOOKUP(B15,'INCIDENCIA ACUMULADA'!$A$1:$B$31,2,0),"0")</f>
        <v>100</v>
      </c>
      <c r="D15" s="80">
        <f>'INCIDENCIA ACUMULADA'!F7</f>
        <v>18173</v>
      </c>
      <c r="E15" s="82">
        <f t="shared" si="1"/>
        <v>550.26687943652666</v>
      </c>
      <c r="F15" s="82" t="str">
        <f t="shared" si="0"/>
        <v>ROJO</v>
      </c>
    </row>
    <row r="16" spans="2:6" ht="15" customHeight="1" x14ac:dyDescent="0.35">
      <c r="B16" s="78" t="s">
        <v>139</v>
      </c>
      <c r="C16" s="79">
        <f>IFERROR(VLOOKUP(B16,'INCIDENCIA ACUMULADA'!$A$1:$B$31,2,0),"0")</f>
        <v>19</v>
      </c>
      <c r="D16" s="80">
        <f>'INCIDENCIA ACUMULADA'!F8</f>
        <v>49422</v>
      </c>
      <c r="E16" s="82">
        <f t="shared" si="1"/>
        <v>38.444417465905872</v>
      </c>
      <c r="F16" s="82" t="str">
        <f t="shared" si="0"/>
        <v>VERDE</v>
      </c>
    </row>
    <row r="17" spans="2:6" ht="15" customHeight="1" x14ac:dyDescent="0.35">
      <c r="B17" s="78" t="s">
        <v>140</v>
      </c>
      <c r="C17" s="79">
        <f>IFERROR(VLOOKUP(B17,'INCIDENCIA ACUMULADA'!$A$1:$B$31,2,0),"0")</f>
        <v>21</v>
      </c>
      <c r="D17" s="80">
        <f>'INCIDENCIA ACUMULADA'!F9</f>
        <v>61426</v>
      </c>
      <c r="E17" s="82">
        <f t="shared" si="1"/>
        <v>34.18747761534204</v>
      </c>
      <c r="F17" s="82" t="str">
        <f t="shared" si="0"/>
        <v>VERDE</v>
      </c>
    </row>
    <row r="18" spans="2:6" ht="15" customHeight="1" x14ac:dyDescent="0.35">
      <c r="B18" s="78" t="s">
        <v>112</v>
      </c>
      <c r="C18" s="79">
        <f>IFERROR(VLOOKUP(B18,'INCIDENCIA ACUMULADA'!$A$1:$B$31,2,0),"0")</f>
        <v>15</v>
      </c>
      <c r="D18" s="80">
        <f>'INCIDENCIA ACUMULADA'!F10</f>
        <v>19845</v>
      </c>
      <c r="E18" s="82">
        <f t="shared" si="1"/>
        <v>75.585789871504161</v>
      </c>
      <c r="F18" s="82" t="str">
        <f t="shared" si="0"/>
        <v>ROJO</v>
      </c>
    </row>
    <row r="19" spans="2:6" x14ac:dyDescent="0.35">
      <c r="B19" s="78" t="s">
        <v>113</v>
      </c>
      <c r="C19" s="79">
        <f>IFERROR(VLOOKUP(B19,'INCIDENCIA ACUMULADA'!$A$1:$B$31,2,0),"0")</f>
        <v>6</v>
      </c>
      <c r="D19" s="80">
        <f>'INCIDENCIA ACUMULADA'!F11</f>
        <v>15446</v>
      </c>
      <c r="E19" s="82">
        <f t="shared" si="1"/>
        <v>38.845008416418487</v>
      </c>
      <c r="F19" s="82" t="str">
        <f t="shared" si="0"/>
        <v>VERDE</v>
      </c>
    </row>
    <row r="20" spans="2:6" x14ac:dyDescent="0.35">
      <c r="B20" s="78" t="s">
        <v>114</v>
      </c>
      <c r="C20" s="79">
        <f>IFERROR(VLOOKUP(B20,'INCIDENCIA ACUMULADA'!$A$1:$B$31,2,0),"0")</f>
        <v>100</v>
      </c>
      <c r="D20" s="80">
        <f>'INCIDENCIA ACUMULADA'!F12</f>
        <v>117188</v>
      </c>
      <c r="E20" s="82">
        <f t="shared" si="1"/>
        <v>85.332969245997873</v>
      </c>
      <c r="F20" s="82" t="str">
        <f t="shared" si="0"/>
        <v>ROJO</v>
      </c>
    </row>
    <row r="21" spans="2:6" x14ac:dyDescent="0.35">
      <c r="B21" s="78" t="s">
        <v>141</v>
      </c>
      <c r="C21" s="79">
        <f>IFERROR(VLOOKUP(B21,'INCIDENCIA ACUMULADA'!$A$1:$B$31,2,0),"0")</f>
        <v>5</v>
      </c>
      <c r="D21" s="80">
        <f>'INCIDENCIA ACUMULADA'!F13</f>
        <v>19607</v>
      </c>
      <c r="E21" s="82">
        <f t="shared" si="1"/>
        <v>25.501096547151526</v>
      </c>
      <c r="F21" s="82" t="str">
        <f t="shared" si="0"/>
        <v>VERDE</v>
      </c>
    </row>
    <row r="22" spans="2:6" x14ac:dyDescent="0.35">
      <c r="B22" s="78" t="s">
        <v>115</v>
      </c>
      <c r="C22" s="79">
        <f>IFERROR(VLOOKUP(B22,'INCIDENCIA ACUMULADA'!$A$1:$B$31,2,0),"0")</f>
        <v>4</v>
      </c>
      <c r="D22" s="80">
        <f>'INCIDENCIA ACUMULADA'!F14</f>
        <v>20422</v>
      </c>
      <c r="E22" s="82">
        <f t="shared" si="1"/>
        <v>19.586720203701891</v>
      </c>
      <c r="F22" s="82" t="str">
        <f t="shared" si="0"/>
        <v>VERDE</v>
      </c>
    </row>
    <row r="23" spans="2:6" x14ac:dyDescent="0.35">
      <c r="B23" s="78" t="s">
        <v>142</v>
      </c>
      <c r="C23" s="79">
        <f>IFERROR(VLOOKUP(B23,'INCIDENCIA ACUMULADA'!$A$1:$B$31,2,0),"0")</f>
        <v>79</v>
      </c>
      <c r="D23" s="80">
        <f>'INCIDENCIA ACUMULADA'!F15</f>
        <v>87187</v>
      </c>
      <c r="E23" s="82">
        <f t="shared" si="1"/>
        <v>90.60983862273045</v>
      </c>
      <c r="F23" s="82" t="str">
        <f t="shared" si="0"/>
        <v>ROJO</v>
      </c>
    </row>
    <row r="24" spans="2:6" x14ac:dyDescent="0.35">
      <c r="B24" s="78" t="s">
        <v>116</v>
      </c>
      <c r="C24" s="79">
        <f>IFERROR(VLOOKUP(B24,'INCIDENCIA ACUMULADA'!$A$1:$B$31,2,0),"0")</f>
        <v>7</v>
      </c>
      <c r="D24" s="80">
        <f>'INCIDENCIA ACUMULADA'!F16</f>
        <v>31047</v>
      </c>
      <c r="E24" s="82">
        <f t="shared" si="1"/>
        <v>22.546461815956452</v>
      </c>
      <c r="F24" s="82" t="str">
        <f t="shared" si="0"/>
        <v>VERDE</v>
      </c>
    </row>
    <row r="25" spans="2:6" x14ac:dyDescent="0.35">
      <c r="B25" s="78" t="s">
        <v>117</v>
      </c>
      <c r="C25" s="79">
        <f>IFERROR(VLOOKUP(B25,'INCIDENCIA ACUMULADA'!$A$1:$B$31,2,0),"0")</f>
        <v>17</v>
      </c>
      <c r="D25" s="80">
        <f>'INCIDENCIA ACUMULADA'!F17</f>
        <v>65745</v>
      </c>
      <c r="E25" s="82">
        <f t="shared" si="1"/>
        <v>25.857479656247619</v>
      </c>
      <c r="F25" s="82" t="str">
        <f t="shared" si="0"/>
        <v>VERDE</v>
      </c>
    </row>
    <row r="26" spans="2:6" x14ac:dyDescent="0.35">
      <c r="B26" s="78" t="s">
        <v>118</v>
      </c>
      <c r="C26" s="79">
        <f>IFERROR(VLOOKUP(B26,'INCIDENCIA ACUMULADA'!$A$1:$B$31,2,0),"0")</f>
        <v>3</v>
      </c>
      <c r="D26" s="80">
        <f>'INCIDENCIA ACUMULADA'!F18</f>
        <v>37032</v>
      </c>
      <c r="E26" s="82">
        <f t="shared" si="1"/>
        <v>8.1011017498379783</v>
      </c>
      <c r="F26" s="82" t="str">
        <f t="shared" si="0"/>
        <v>VERDE</v>
      </c>
    </row>
    <row r="27" spans="2:6" x14ac:dyDescent="0.35">
      <c r="B27" s="78" t="s">
        <v>119</v>
      </c>
      <c r="C27" s="79">
        <f>IFERROR(VLOOKUP(B27,'INCIDENCIA ACUMULADA'!$A$1:$B$31,2,0),"0")</f>
        <v>2</v>
      </c>
      <c r="D27" s="80">
        <f>'INCIDENCIA ACUMULADA'!F19</f>
        <v>24733</v>
      </c>
      <c r="E27" s="82">
        <f t="shared" si="1"/>
        <v>8.0863623498969002</v>
      </c>
      <c r="F27" s="82" t="str">
        <f t="shared" si="0"/>
        <v>VERDE</v>
      </c>
    </row>
    <row r="28" spans="2:6" x14ac:dyDescent="0.35">
      <c r="B28" s="78" t="s">
        <v>120</v>
      </c>
      <c r="C28" s="79">
        <f>IFERROR(VLOOKUP(B28,'INCIDENCIA ACUMULADA'!$A$1:$B$31,2,0),"0")</f>
        <v>3</v>
      </c>
      <c r="D28" s="80">
        <f>'INCIDENCIA ACUMULADA'!F20</f>
        <v>44233</v>
      </c>
      <c r="E28" s="82">
        <f t="shared" si="1"/>
        <v>6.782266633508919</v>
      </c>
      <c r="F28" s="82" t="str">
        <f t="shared" si="0"/>
        <v>VERDE</v>
      </c>
    </row>
    <row r="29" spans="2:6" x14ac:dyDescent="0.35">
      <c r="B29" s="78" t="s">
        <v>143</v>
      </c>
      <c r="C29" s="79">
        <f>IFERROR(VLOOKUP(B29,'INCIDENCIA ACUMULADA'!$A$1:$B$31,2,0),"0")</f>
        <v>9</v>
      </c>
      <c r="D29" s="80">
        <f>'INCIDENCIA ACUMULADA'!F21</f>
        <v>17850</v>
      </c>
      <c r="E29" s="82">
        <f t="shared" si="1"/>
        <v>50.420168067226889</v>
      </c>
      <c r="F29" s="82" t="str">
        <f t="shared" si="0"/>
        <v>VERDE</v>
      </c>
    </row>
    <row r="30" spans="2:6" x14ac:dyDescent="0.35">
      <c r="B30" s="78" t="s">
        <v>144</v>
      </c>
      <c r="C30" s="79">
        <f>IFERROR(VLOOKUP(B30,'INCIDENCIA ACUMULADA'!$A$1:$B$31,2,0),"0")</f>
        <v>76</v>
      </c>
      <c r="D30" s="80">
        <f>'INCIDENCIA ACUMULADA'!F22</f>
        <v>111882</v>
      </c>
      <c r="E30" s="82">
        <f t="shared" si="1"/>
        <v>67.928710605816846</v>
      </c>
      <c r="F30" s="82" t="str">
        <f t="shared" si="0"/>
        <v>ROJO</v>
      </c>
    </row>
    <row r="31" spans="2:6" x14ac:dyDescent="0.35">
      <c r="B31" s="78" t="s">
        <v>145</v>
      </c>
      <c r="C31" s="79">
        <f>IFERROR(VLOOKUP(B31,'INCIDENCIA ACUMULADA'!$A$1:$B$31,2,0),"0")</f>
        <v>12</v>
      </c>
      <c r="D31" s="80">
        <f>'INCIDENCIA ACUMULADA'!F23</f>
        <v>48760</v>
      </c>
      <c r="E31" s="82">
        <f t="shared" si="1"/>
        <v>24.610336341263334</v>
      </c>
      <c r="F31" s="82" t="str">
        <f t="shared" si="0"/>
        <v>VERDE</v>
      </c>
    </row>
    <row r="32" spans="2:6" x14ac:dyDescent="0.35">
      <c r="B32" s="78" t="s">
        <v>121</v>
      </c>
      <c r="C32" s="79">
        <f>IFERROR(VLOOKUP(B32,'INCIDENCIA ACUMULADA'!$A$1:$B$31,2,0),"0")</f>
        <v>19</v>
      </c>
      <c r="D32" s="80">
        <f>'INCIDENCIA ACUMULADA'!F24</f>
        <v>35566</v>
      </c>
      <c r="E32" s="82">
        <f t="shared" si="1"/>
        <v>53.421807344092677</v>
      </c>
      <c r="F32" s="82" t="str">
        <f t="shared" si="0"/>
        <v>VERDE</v>
      </c>
    </row>
    <row r="33" spans="2:16" x14ac:dyDescent="0.35">
      <c r="B33" s="78" t="s">
        <v>122</v>
      </c>
      <c r="C33" s="79">
        <f>IFERROR(VLOOKUP(B33,'INCIDENCIA ACUMULADA'!$A$1:$B$31,2,0),"0")</f>
        <v>9</v>
      </c>
      <c r="D33" s="80">
        <f>'INCIDENCIA ACUMULADA'!F25</f>
        <v>37629</v>
      </c>
      <c r="E33" s="82">
        <f t="shared" si="1"/>
        <v>23.917723032767281</v>
      </c>
      <c r="F33" s="82" t="str">
        <f t="shared" si="0"/>
        <v>VERDE</v>
      </c>
      <c r="N33" s="83" t="s">
        <v>123</v>
      </c>
      <c r="O33" s="84">
        <f>E40</f>
        <v>66.523170532012998</v>
      </c>
      <c r="P33" s="85" t="s">
        <v>124</v>
      </c>
    </row>
    <row r="34" spans="2:16" x14ac:dyDescent="0.35">
      <c r="B34" s="78" t="s">
        <v>125</v>
      </c>
      <c r="C34" s="79">
        <f>IFERROR(VLOOKUP(B34,'INCIDENCIA ACUMULADA'!$A$1:$B$31,2,0),"0")</f>
        <v>15</v>
      </c>
      <c r="D34" s="80">
        <f>'INCIDENCIA ACUMULADA'!F26</f>
        <v>27777</v>
      </c>
      <c r="E34" s="82">
        <f t="shared" si="1"/>
        <v>54.001512042337183</v>
      </c>
      <c r="F34" s="82" t="str">
        <f t="shared" si="0"/>
        <v>VERDE</v>
      </c>
    </row>
    <row r="35" spans="2:16" x14ac:dyDescent="0.35">
      <c r="B35" s="78" t="s">
        <v>146</v>
      </c>
      <c r="C35" s="79">
        <f>IFERROR(VLOOKUP(B35,'INCIDENCIA ACUMULADA'!$A$1:$B$31,2,0),"0")</f>
        <v>2</v>
      </c>
      <c r="D35" s="80">
        <f>'INCIDENCIA ACUMULADA'!F27</f>
        <v>14023</v>
      </c>
      <c r="E35" s="82">
        <f t="shared" si="1"/>
        <v>14.262283391570991</v>
      </c>
      <c r="F35" s="82" t="str">
        <f t="shared" si="0"/>
        <v>VERDE</v>
      </c>
      <c r="N35" s="86" t="s">
        <v>126</v>
      </c>
    </row>
    <row r="36" spans="2:16" x14ac:dyDescent="0.35">
      <c r="B36" s="78" t="s">
        <v>127</v>
      </c>
      <c r="C36" s="79">
        <f>IFERROR(VLOOKUP(B36,'INCIDENCIA ACUMULADA'!$A$1:$B$31,2,0),"0")</f>
        <v>21</v>
      </c>
      <c r="D36" s="80">
        <f>'INCIDENCIA ACUMULADA'!F28</f>
        <v>53786</v>
      </c>
      <c r="E36" s="82">
        <f t="shared" si="1"/>
        <v>39.043617298181687</v>
      </c>
      <c r="F36" s="82" t="str">
        <f t="shared" si="0"/>
        <v>VERDE</v>
      </c>
    </row>
    <row r="37" spans="2:16" x14ac:dyDescent="0.35">
      <c r="B37" s="78" t="s">
        <v>128</v>
      </c>
      <c r="C37" s="79">
        <f>IFERROR(VLOOKUP(B37,'INCIDENCIA ACUMULADA'!$A$1:$B$31,2,0),"0")</f>
        <v>8</v>
      </c>
      <c r="D37" s="80">
        <f>'INCIDENCIA ACUMULADA'!F29</f>
        <v>96620</v>
      </c>
      <c r="E37" s="82">
        <f t="shared" si="1"/>
        <v>8.2798592423928792</v>
      </c>
      <c r="F37" s="82" t="str">
        <f t="shared" si="0"/>
        <v>VERDE</v>
      </c>
      <c r="N37" s="86" t="s">
        <v>129</v>
      </c>
    </row>
    <row r="38" spans="2:16" x14ac:dyDescent="0.35">
      <c r="B38" s="78" t="s">
        <v>147</v>
      </c>
      <c r="C38" s="79">
        <f>IFERROR(VLOOKUP(B38,'INCIDENCIA ACUMULADA'!$A$1:$B$31,2,0),"0")</f>
        <v>3</v>
      </c>
      <c r="D38" s="80">
        <f>'INCIDENCIA ACUMULADA'!F30</f>
        <v>55791</v>
      </c>
      <c r="E38" s="82">
        <f t="shared" si="1"/>
        <v>5.3772113781792763</v>
      </c>
      <c r="F38" s="82" t="str">
        <f t="shared" si="0"/>
        <v>VERDE</v>
      </c>
    </row>
    <row r="39" spans="2:16" x14ac:dyDescent="0.35">
      <c r="B39" s="87" t="s">
        <v>130</v>
      </c>
      <c r="C39" s="79">
        <f>IFERROR(VLOOKUP(B39,'INCIDENCIA ACUMULADA'!$A$1:$B$31,2,0),"0")</f>
        <v>3</v>
      </c>
      <c r="D39" s="80">
        <f>'INCIDENCIA ACUMULADA'!F31</f>
        <v>36886</v>
      </c>
      <c r="E39" s="88">
        <f t="shared" si="1"/>
        <v>8.1331670552513149</v>
      </c>
      <c r="F39" s="82" t="str">
        <f t="shared" si="0"/>
        <v>VERDE</v>
      </c>
      <c r="N39" s="86" t="s">
        <v>131</v>
      </c>
    </row>
    <row r="40" spans="2:16" ht="15" thickBot="1" x14ac:dyDescent="0.4">
      <c r="B40" s="89" t="s">
        <v>132</v>
      </c>
      <c r="C40" s="90">
        <f>SUM(C10:C39)</f>
        <v>1235</v>
      </c>
      <c r="D40" s="91">
        <f>SUM(D10:D39)</f>
        <v>1856496</v>
      </c>
      <c r="E40" s="98">
        <f t="shared" si="1"/>
        <v>66.523170532012998</v>
      </c>
      <c r="F40" s="82" t="str">
        <f>IF(E40&gt;$E$40,"ROJO",IF(E40=0,"BLANCO","VERDE"))</f>
        <v>VERDE</v>
      </c>
    </row>
    <row r="41" spans="2:16" ht="15" thickTop="1" x14ac:dyDescent="0.35"/>
    <row r="42" spans="2:16" x14ac:dyDescent="0.35">
      <c r="D42" s="92"/>
    </row>
  </sheetData>
  <conditionalFormatting sqref="F10:F40">
    <cfRule type="colorScale" priority="2">
      <colorScale>
        <cfvo type="num" val="0"/>
        <cfvo type="percentile" val="16"/>
        <cfvo type="num" val="18"/>
        <color rgb="FF63BE7B"/>
        <color rgb="FFFFEB84"/>
        <color rgb="FFF8696B"/>
      </colorScale>
    </cfRule>
  </conditionalFormatting>
  <conditionalFormatting sqref="E10:E39">
    <cfRule type="cellIs" dxfId="1" priority="1" operator="greaterThan">
      <formula>$E$40</formula>
    </cfRule>
  </conditionalFormatting>
  <pageMargins left="0.7" right="0.7" top="0.75" bottom="0.75" header="0.3" footer="0.3"/>
  <pageSetup orientation="portrait" verticalDpi="0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D0E6B-AC8B-4A22-B57F-0A0CDBA90BBF}">
  <dimension ref="A8:P42"/>
  <sheetViews>
    <sheetView showGridLines="0" topLeftCell="G7" zoomScale="90" zoomScaleNormal="90" workbookViewId="0">
      <selection activeCell="P16" sqref="P16"/>
    </sheetView>
  </sheetViews>
  <sheetFormatPr baseColWidth="10" defaultColWidth="11.453125" defaultRowHeight="14.5" x14ac:dyDescent="0.35"/>
  <cols>
    <col min="1" max="1" width="11.453125" style="30" hidden="1" customWidth="1"/>
    <col min="2" max="2" width="19.453125" style="30" hidden="1" customWidth="1"/>
    <col min="3" max="6" width="10.7265625" style="30" hidden="1" customWidth="1"/>
    <col min="7" max="13" width="11.453125" style="30"/>
    <col min="14" max="14" width="15.453125" style="30" customWidth="1"/>
    <col min="15" max="15" width="5" style="30" customWidth="1"/>
    <col min="16" max="16" width="11.453125" style="30"/>
    <col min="17" max="17" width="4.453125" style="30" customWidth="1"/>
    <col min="18" max="16384" width="11.453125" style="30"/>
  </cols>
  <sheetData>
    <row r="8" spans="2:6" ht="15" thickBot="1" x14ac:dyDescent="0.4"/>
    <row r="9" spans="2:6" ht="46" customHeight="1" thickTop="1" thickBot="1" x14ac:dyDescent="0.4">
      <c r="B9" s="75" t="s">
        <v>104</v>
      </c>
      <c r="C9" s="76" t="s">
        <v>105</v>
      </c>
      <c r="D9" s="76" t="s">
        <v>106</v>
      </c>
      <c r="E9" s="76" t="s">
        <v>107</v>
      </c>
      <c r="F9" s="77" t="s">
        <v>108</v>
      </c>
    </row>
    <row r="10" spans="2:6" ht="15" customHeight="1" thickTop="1" x14ac:dyDescent="0.35">
      <c r="B10" s="78" t="s">
        <v>136</v>
      </c>
      <c r="C10" s="79" t="str">
        <f>IFERROR(VLOOKUP(B10,RAZÓN!$A$1:$B$31,2,0),"0")</f>
        <v>0</v>
      </c>
      <c r="D10" s="80">
        <f>RAZÓN!F2</f>
        <v>5330</v>
      </c>
      <c r="E10" s="81">
        <f>C10/D10*100000</f>
        <v>0</v>
      </c>
      <c r="F10" s="82" t="str">
        <f t="shared" ref="F10:F39" si="0">IF(E10&gt;$E$40,"ROJO",IF(E10=0,"BLANCO","VERDE"))</f>
        <v>BLANCO</v>
      </c>
    </row>
    <row r="11" spans="2:6" ht="15" customHeight="1" x14ac:dyDescent="0.35">
      <c r="B11" s="78" t="s">
        <v>109</v>
      </c>
      <c r="C11" s="79" t="str">
        <f>IFERROR(VLOOKUP(B11,RAZÓN!$A$1:$B$31,2,0),"0")</f>
        <v>0</v>
      </c>
      <c r="D11" s="80">
        <f>RAZÓN!F3</f>
        <v>552</v>
      </c>
      <c r="E11" s="82">
        <f>C11/D11*100000</f>
        <v>0</v>
      </c>
      <c r="F11" s="82" t="str">
        <f t="shared" si="0"/>
        <v>BLANCO</v>
      </c>
    </row>
    <row r="12" spans="2:6" ht="15" customHeight="1" x14ac:dyDescent="0.35">
      <c r="B12" s="78" t="s">
        <v>110</v>
      </c>
      <c r="C12" s="79" t="str">
        <f>IFERROR(VLOOKUP(B12,RAZÓN!$A$1:$B$31,2,0),"0")</f>
        <v>0</v>
      </c>
      <c r="D12" s="80">
        <f>RAZÓN!F4</f>
        <v>229</v>
      </c>
      <c r="E12" s="82">
        <f t="shared" ref="E12:E40" si="1">C12/D12*100000</f>
        <v>0</v>
      </c>
      <c r="F12" s="82" t="str">
        <f t="shared" si="0"/>
        <v>BLANCO</v>
      </c>
    </row>
    <row r="13" spans="2:6" ht="15" customHeight="1" x14ac:dyDescent="0.35">
      <c r="B13" s="78" t="s">
        <v>111</v>
      </c>
      <c r="C13" s="79" t="str">
        <f>IFERROR(VLOOKUP(B13,RAZÓN!$A$1:$B$31,2,0),"0")</f>
        <v>0</v>
      </c>
      <c r="D13" s="80">
        <f>RAZÓN!F5</f>
        <v>186</v>
      </c>
      <c r="E13" s="82">
        <f t="shared" si="1"/>
        <v>0</v>
      </c>
      <c r="F13" s="82" t="str">
        <f t="shared" si="0"/>
        <v>BLANCO</v>
      </c>
    </row>
    <row r="14" spans="2:6" ht="15" customHeight="1" x14ac:dyDescent="0.35">
      <c r="B14" s="78" t="s">
        <v>137</v>
      </c>
      <c r="C14" s="79" t="str">
        <f>IFERROR(VLOOKUP(B14,RAZÓN!$A$1:$B$31,2,0),"0")</f>
        <v>0</v>
      </c>
      <c r="D14" s="80">
        <f>RAZÓN!F6</f>
        <v>899</v>
      </c>
      <c r="E14" s="82">
        <f t="shared" si="1"/>
        <v>0</v>
      </c>
      <c r="F14" s="82" t="str">
        <f t="shared" si="0"/>
        <v>BLANCO</v>
      </c>
    </row>
    <row r="15" spans="2:6" ht="15" customHeight="1" x14ac:dyDescent="0.35">
      <c r="B15" s="78" t="s">
        <v>138</v>
      </c>
      <c r="C15" s="79" t="str">
        <f>IFERROR(VLOOKUP(B15,RAZÓN!$A$1:$B$31,2,0),"0")</f>
        <v>0</v>
      </c>
      <c r="D15" s="80">
        <f>RAZÓN!F7</f>
        <v>110</v>
      </c>
      <c r="E15" s="82">
        <f t="shared" si="1"/>
        <v>0</v>
      </c>
      <c r="F15" s="82" t="str">
        <f t="shared" si="0"/>
        <v>BLANCO</v>
      </c>
    </row>
    <row r="16" spans="2:6" ht="15" customHeight="1" x14ac:dyDescent="0.35">
      <c r="B16" s="78" t="s">
        <v>139</v>
      </c>
      <c r="C16" s="79" t="str">
        <f>IFERROR(VLOOKUP(B16,RAZÓN!$A$1:$B$31,2,0),"0")</f>
        <v>0</v>
      </c>
      <c r="D16" s="80">
        <f>RAZÓN!F8</f>
        <v>382</v>
      </c>
      <c r="E16" s="82">
        <f t="shared" si="1"/>
        <v>0</v>
      </c>
      <c r="F16" s="82" t="str">
        <f t="shared" si="0"/>
        <v>BLANCO</v>
      </c>
    </row>
    <row r="17" spans="2:6" ht="15" customHeight="1" x14ac:dyDescent="0.35">
      <c r="B17" s="78" t="s">
        <v>140</v>
      </c>
      <c r="C17" s="79" t="str">
        <f>IFERROR(VLOOKUP(B17,RAZÓN!$A$1:$B$31,2,0),"0")</f>
        <v>0</v>
      </c>
      <c r="D17" s="80">
        <f>RAZÓN!F9</f>
        <v>573</v>
      </c>
      <c r="E17" s="82">
        <f t="shared" si="1"/>
        <v>0</v>
      </c>
      <c r="F17" s="82" t="str">
        <f t="shared" si="0"/>
        <v>BLANCO</v>
      </c>
    </row>
    <row r="18" spans="2:6" ht="15" customHeight="1" x14ac:dyDescent="0.35">
      <c r="B18" s="78" t="s">
        <v>112</v>
      </c>
      <c r="C18" s="79" t="str">
        <f>IFERROR(VLOOKUP(B18,RAZÓN!$A$1:$B$31,2,0),"0")</f>
        <v>0</v>
      </c>
      <c r="D18" s="80">
        <f>RAZÓN!F10</f>
        <v>176</v>
      </c>
      <c r="E18" s="82">
        <f t="shared" si="1"/>
        <v>0</v>
      </c>
      <c r="F18" s="82" t="str">
        <f t="shared" si="0"/>
        <v>BLANCO</v>
      </c>
    </row>
    <row r="19" spans="2:6" x14ac:dyDescent="0.35">
      <c r="B19" s="78" t="s">
        <v>113</v>
      </c>
      <c r="C19" s="79" t="str">
        <f>IFERROR(VLOOKUP(B19,RAZÓN!$A$1:$B$31,2,0),"0")</f>
        <v>0</v>
      </c>
      <c r="D19" s="80">
        <f>RAZÓN!F11</f>
        <v>131</v>
      </c>
      <c r="E19" s="82">
        <f t="shared" si="1"/>
        <v>0</v>
      </c>
      <c r="F19" s="82" t="str">
        <f t="shared" si="0"/>
        <v>BLANCO</v>
      </c>
    </row>
    <row r="20" spans="2:6" x14ac:dyDescent="0.35">
      <c r="B20" s="78" t="s">
        <v>114</v>
      </c>
      <c r="C20" s="79" t="str">
        <f>IFERROR(VLOOKUP(B20,RAZÓN!$A$1:$B$31,2,0),"0")</f>
        <v>0</v>
      </c>
      <c r="D20" s="80">
        <f>RAZÓN!F12</f>
        <v>1431</v>
      </c>
      <c r="E20" s="82">
        <f t="shared" si="1"/>
        <v>0</v>
      </c>
      <c r="F20" s="82" t="str">
        <f t="shared" si="0"/>
        <v>BLANCO</v>
      </c>
    </row>
    <row r="21" spans="2:6" x14ac:dyDescent="0.35">
      <c r="B21" s="78" t="s">
        <v>141</v>
      </c>
      <c r="C21" s="79" t="str">
        <f>IFERROR(VLOOKUP(B21,RAZÓN!$A$1:$B$31,2,0),"0")</f>
        <v>0</v>
      </c>
      <c r="D21" s="80">
        <f>RAZÓN!F13</f>
        <v>190</v>
      </c>
      <c r="E21" s="82">
        <f t="shared" si="1"/>
        <v>0</v>
      </c>
      <c r="F21" s="82" t="str">
        <f t="shared" si="0"/>
        <v>BLANCO</v>
      </c>
    </row>
    <row r="22" spans="2:6" x14ac:dyDescent="0.35">
      <c r="B22" s="78" t="s">
        <v>115</v>
      </c>
      <c r="C22" s="79" t="str">
        <f>IFERROR(VLOOKUP(B22,RAZÓN!$A$1:$B$31,2,0),"0")</f>
        <v>0</v>
      </c>
      <c r="D22" s="80">
        <f>RAZÓN!F14</f>
        <v>144</v>
      </c>
      <c r="E22" s="82">
        <f t="shared" si="1"/>
        <v>0</v>
      </c>
      <c r="F22" s="82" t="str">
        <f t="shared" si="0"/>
        <v>BLANCO</v>
      </c>
    </row>
    <row r="23" spans="2:6" x14ac:dyDescent="0.35">
      <c r="B23" s="78" t="s">
        <v>142</v>
      </c>
      <c r="C23" s="79" t="str">
        <f>IFERROR(VLOOKUP(B23,RAZÓN!$A$1:$B$31,2,0),"0")</f>
        <v>0</v>
      </c>
      <c r="D23" s="80">
        <f>RAZÓN!F15</f>
        <v>978</v>
      </c>
      <c r="E23" s="82">
        <f t="shared" si="1"/>
        <v>0</v>
      </c>
      <c r="F23" s="82" t="str">
        <f t="shared" si="0"/>
        <v>BLANCO</v>
      </c>
    </row>
    <row r="24" spans="2:6" x14ac:dyDescent="0.35">
      <c r="B24" s="78" t="s">
        <v>116</v>
      </c>
      <c r="C24" s="79" t="str">
        <f>IFERROR(VLOOKUP(B24,RAZÓN!$A$1:$B$31,2,0),"0")</f>
        <v>0</v>
      </c>
      <c r="D24" s="80">
        <f>RAZÓN!F16</f>
        <v>315</v>
      </c>
      <c r="E24" s="82">
        <f t="shared" si="1"/>
        <v>0</v>
      </c>
      <c r="F24" s="82" t="str">
        <f t="shared" si="0"/>
        <v>BLANCO</v>
      </c>
    </row>
    <row r="25" spans="2:6" x14ac:dyDescent="0.35">
      <c r="B25" s="78" t="s">
        <v>117</v>
      </c>
      <c r="C25" s="79" t="str">
        <f>IFERROR(VLOOKUP(B25,RAZÓN!$A$1:$B$31,2,0),"0")</f>
        <v>0</v>
      </c>
      <c r="D25" s="80">
        <f>RAZÓN!F17</f>
        <v>764</v>
      </c>
      <c r="E25" s="82">
        <f t="shared" si="1"/>
        <v>0</v>
      </c>
      <c r="F25" s="82" t="str">
        <f t="shared" si="0"/>
        <v>BLANCO</v>
      </c>
    </row>
    <row r="26" spans="2:6" x14ac:dyDescent="0.35">
      <c r="B26" s="78" t="s">
        <v>118</v>
      </c>
      <c r="C26" s="79" t="str">
        <f>IFERROR(VLOOKUP(B26,RAZÓN!$A$1:$B$31,2,0),"0")</f>
        <v>0</v>
      </c>
      <c r="D26" s="80">
        <f>RAZÓN!F18</f>
        <v>309</v>
      </c>
      <c r="E26" s="82">
        <f t="shared" si="1"/>
        <v>0</v>
      </c>
      <c r="F26" s="82" t="str">
        <f t="shared" si="0"/>
        <v>BLANCO</v>
      </c>
    </row>
    <row r="27" spans="2:6" x14ac:dyDescent="0.35">
      <c r="B27" s="78" t="s">
        <v>119</v>
      </c>
      <c r="C27" s="79" t="str">
        <f>IFERROR(VLOOKUP(B27,RAZÓN!$A$1:$B$31,2,0),"0")</f>
        <v>0</v>
      </c>
      <c r="D27" s="80">
        <f>RAZÓN!F19</f>
        <v>239</v>
      </c>
      <c r="E27" s="82">
        <f t="shared" si="1"/>
        <v>0</v>
      </c>
      <c r="F27" s="82" t="str">
        <f t="shared" si="0"/>
        <v>BLANCO</v>
      </c>
    </row>
    <row r="28" spans="2:6" x14ac:dyDescent="0.35">
      <c r="B28" s="78" t="s">
        <v>120</v>
      </c>
      <c r="C28" s="79" t="str">
        <f>IFERROR(VLOOKUP(B28,RAZÓN!$A$1:$B$31,2,0),"0")</f>
        <v>0</v>
      </c>
      <c r="D28" s="80">
        <f>RAZÓN!F20</f>
        <v>491</v>
      </c>
      <c r="E28" s="82">
        <f t="shared" si="1"/>
        <v>0</v>
      </c>
      <c r="F28" s="82" t="str">
        <f t="shared" si="0"/>
        <v>BLANCO</v>
      </c>
    </row>
    <row r="29" spans="2:6" x14ac:dyDescent="0.35">
      <c r="B29" s="78" t="s">
        <v>143</v>
      </c>
      <c r="C29" s="79" t="str">
        <f>IFERROR(VLOOKUP(B29,RAZÓN!$A$1:$B$31,2,0),"0")</f>
        <v>0</v>
      </c>
      <c r="D29" s="80">
        <f>RAZÓN!F21</f>
        <v>146</v>
      </c>
      <c r="E29" s="82">
        <f t="shared" si="1"/>
        <v>0</v>
      </c>
      <c r="F29" s="82" t="str">
        <f t="shared" si="0"/>
        <v>BLANCO</v>
      </c>
    </row>
    <row r="30" spans="2:6" x14ac:dyDescent="0.35">
      <c r="B30" s="78" t="s">
        <v>144</v>
      </c>
      <c r="C30" s="79" t="str">
        <f>IFERROR(VLOOKUP(B30,RAZÓN!$A$1:$B$31,2,0),"0")</f>
        <v>0</v>
      </c>
      <c r="D30" s="80">
        <f>RAZÓN!F22</f>
        <v>932</v>
      </c>
      <c r="E30" s="82">
        <f t="shared" si="1"/>
        <v>0</v>
      </c>
      <c r="F30" s="82" t="str">
        <f t="shared" si="0"/>
        <v>BLANCO</v>
      </c>
    </row>
    <row r="31" spans="2:6" x14ac:dyDescent="0.35">
      <c r="B31" s="78" t="s">
        <v>145</v>
      </c>
      <c r="C31" s="79" t="str">
        <f>IFERROR(VLOOKUP(B31,RAZÓN!$A$1:$B$31,2,0),"0")</f>
        <v>0</v>
      </c>
      <c r="D31" s="80">
        <f>RAZÓN!F23</f>
        <v>452</v>
      </c>
      <c r="E31" s="82">
        <f t="shared" si="1"/>
        <v>0</v>
      </c>
      <c r="F31" s="82" t="str">
        <f t="shared" si="0"/>
        <v>BLANCO</v>
      </c>
    </row>
    <row r="32" spans="2:6" x14ac:dyDescent="0.35">
      <c r="B32" s="78" t="s">
        <v>121</v>
      </c>
      <c r="C32" s="79" t="str">
        <f>IFERROR(VLOOKUP(B32,RAZÓN!$A$1:$B$31,2,0),"0")</f>
        <v>0</v>
      </c>
      <c r="D32" s="80">
        <f>RAZÓN!F24</f>
        <v>332</v>
      </c>
      <c r="E32" s="82">
        <f t="shared" si="1"/>
        <v>0</v>
      </c>
      <c r="F32" s="82" t="str">
        <f t="shared" si="0"/>
        <v>BLANCO</v>
      </c>
    </row>
    <row r="33" spans="2:16" x14ac:dyDescent="0.35">
      <c r="B33" s="78" t="s">
        <v>122</v>
      </c>
      <c r="C33" s="79" t="str">
        <f>IFERROR(VLOOKUP(B33,RAZÓN!$A$1:$B$31,2,0),"0")</f>
        <v>0</v>
      </c>
      <c r="D33" s="80">
        <f>RAZÓN!F25</f>
        <v>323</v>
      </c>
      <c r="E33" s="82">
        <f t="shared" si="1"/>
        <v>0</v>
      </c>
      <c r="F33" s="82" t="str">
        <f t="shared" si="0"/>
        <v>BLANCO</v>
      </c>
      <c r="N33" s="83" t="s">
        <v>150</v>
      </c>
      <c r="O33" s="84">
        <f>E40</f>
        <v>0</v>
      </c>
      <c r="P33" s="85" t="s">
        <v>149</v>
      </c>
    </row>
    <row r="34" spans="2:16" x14ac:dyDescent="0.35">
      <c r="B34" s="78" t="s">
        <v>125</v>
      </c>
      <c r="C34" s="79" t="str">
        <f>IFERROR(VLOOKUP(B34,RAZÓN!$A$1:$B$31,2,0),"0")</f>
        <v>0</v>
      </c>
      <c r="D34" s="80">
        <f>RAZÓN!F26</f>
        <v>225</v>
      </c>
      <c r="E34" s="82">
        <f t="shared" si="1"/>
        <v>0</v>
      </c>
      <c r="F34" s="82" t="str">
        <f t="shared" si="0"/>
        <v>BLANCO</v>
      </c>
    </row>
    <row r="35" spans="2:16" x14ac:dyDescent="0.35">
      <c r="B35" s="78" t="s">
        <v>146</v>
      </c>
      <c r="C35" s="79" t="str">
        <f>IFERROR(VLOOKUP(B35,RAZÓN!$A$1:$B$31,2,0),"0")</f>
        <v>0</v>
      </c>
      <c r="D35" s="80">
        <f>RAZÓN!F27</f>
        <v>124</v>
      </c>
      <c r="E35" s="82">
        <f t="shared" si="1"/>
        <v>0</v>
      </c>
      <c r="F35" s="82" t="str">
        <f t="shared" si="0"/>
        <v>BLANCO</v>
      </c>
      <c r="N35" s="86" t="s">
        <v>151</v>
      </c>
    </row>
    <row r="36" spans="2:16" x14ac:dyDescent="0.35">
      <c r="B36" s="78" t="s">
        <v>127</v>
      </c>
      <c r="C36" s="79" t="str">
        <f>IFERROR(VLOOKUP(B36,RAZÓN!$A$1:$B$31,2,0),"0")</f>
        <v>0</v>
      </c>
      <c r="D36" s="80">
        <f>RAZÓN!F28</f>
        <v>351</v>
      </c>
      <c r="E36" s="82">
        <f t="shared" si="1"/>
        <v>0</v>
      </c>
      <c r="F36" s="82" t="str">
        <f t="shared" si="0"/>
        <v>BLANCO</v>
      </c>
    </row>
    <row r="37" spans="2:16" x14ac:dyDescent="0.35">
      <c r="B37" s="78" t="s">
        <v>128</v>
      </c>
      <c r="C37" s="79" t="str">
        <f>IFERROR(VLOOKUP(B37,RAZÓN!$A$1:$B$31,2,0),"0")</f>
        <v>0</v>
      </c>
      <c r="D37" s="80">
        <f>RAZÓN!F29</f>
        <v>1384</v>
      </c>
      <c r="E37" s="82">
        <f t="shared" si="1"/>
        <v>0</v>
      </c>
      <c r="F37" s="82" t="str">
        <f t="shared" si="0"/>
        <v>BLANCO</v>
      </c>
      <c r="N37" s="86" t="s">
        <v>152</v>
      </c>
    </row>
    <row r="38" spans="2:16" x14ac:dyDescent="0.35">
      <c r="B38" s="78" t="s">
        <v>147</v>
      </c>
      <c r="C38" s="79" t="str">
        <f>IFERROR(VLOOKUP(B38,RAZÓN!$A$1:$B$31,2,0),"0")</f>
        <v>0</v>
      </c>
      <c r="D38" s="80">
        <f>RAZÓN!F30</f>
        <v>470</v>
      </c>
      <c r="E38" s="82">
        <f t="shared" si="1"/>
        <v>0</v>
      </c>
      <c r="F38" s="82" t="str">
        <f t="shared" si="0"/>
        <v>BLANCO</v>
      </c>
    </row>
    <row r="39" spans="2:16" x14ac:dyDescent="0.35">
      <c r="B39" s="87" t="s">
        <v>130</v>
      </c>
      <c r="C39" s="79" t="str">
        <f>IFERROR(VLOOKUP(B39,RAZÓN!$A$1:$B$31,2,0),"0")</f>
        <v>0</v>
      </c>
      <c r="D39" s="80">
        <f>RAZÓN!F31</f>
        <v>400</v>
      </c>
      <c r="E39" s="88">
        <f t="shared" si="1"/>
        <v>0</v>
      </c>
      <c r="F39" s="82" t="str">
        <f t="shared" si="0"/>
        <v>BLANCO</v>
      </c>
      <c r="N39" s="86" t="s">
        <v>131</v>
      </c>
    </row>
    <row r="40" spans="2:16" ht="15" thickBot="1" x14ac:dyDescent="0.4">
      <c r="B40" s="89" t="s">
        <v>132</v>
      </c>
      <c r="C40" s="90">
        <f>SUM(C10:C39)</f>
        <v>0</v>
      </c>
      <c r="D40" s="91">
        <f>SUM(D10:D39)</f>
        <v>18568</v>
      </c>
      <c r="E40" s="98">
        <f t="shared" si="1"/>
        <v>0</v>
      </c>
      <c r="F40" s="82" t="str">
        <f>IF(E40&gt;$E$40,"ROJO",IF(E40=0,"BLANCO","VERDE"))</f>
        <v>BLANCO</v>
      </c>
    </row>
    <row r="41" spans="2:16" ht="15" thickTop="1" x14ac:dyDescent="0.35"/>
    <row r="42" spans="2:16" x14ac:dyDescent="0.35">
      <c r="D42" s="92"/>
    </row>
  </sheetData>
  <conditionalFormatting sqref="F10:F40">
    <cfRule type="colorScale" priority="2">
      <colorScale>
        <cfvo type="num" val="0"/>
        <cfvo type="percentile" val="16"/>
        <cfvo type="num" val="18"/>
        <color rgb="FF63BE7B"/>
        <color rgb="FFFFEB84"/>
        <color rgb="FFF8696B"/>
      </colorScale>
    </cfRule>
  </conditionalFormatting>
  <conditionalFormatting sqref="E10:E39">
    <cfRule type="cellIs" dxfId="0" priority="1" operator="greaterThan">
      <formula>$E$40</formula>
    </cfRule>
  </conditionalFormatting>
  <pageMargins left="0.7" right="0.7" top="0.75" bottom="0.75" header="0.3" footer="0.3"/>
  <pageSetup orientation="portrait" verticalDpi="0" r:id="rId1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40"/>
  <dimension ref="A1:AE4"/>
  <sheetViews>
    <sheetView showGridLines="0" workbookViewId="0">
      <selection activeCell="G1" sqref="G1"/>
    </sheetView>
  </sheetViews>
  <sheetFormatPr baseColWidth="10" defaultColWidth="11.453125" defaultRowHeight="14.5" x14ac:dyDescent="0.35"/>
  <cols>
    <col min="1" max="1" width="11.453125" style="93"/>
    <col min="2" max="3" width="40.7265625" style="93" customWidth="1"/>
    <col min="4" max="4" width="25.81640625" style="93" customWidth="1"/>
    <col min="5" max="5" width="18.453125" style="93" customWidth="1"/>
    <col min="6" max="6" width="20.1796875" style="93" customWidth="1"/>
    <col min="7" max="7" width="12.54296875" style="93" customWidth="1"/>
    <col min="8" max="8" width="25.54296875" style="93" customWidth="1"/>
    <col min="9" max="9" width="19" style="93" customWidth="1"/>
    <col min="10" max="10" width="13.453125" style="93" customWidth="1"/>
    <col min="11" max="11" width="16.453125" style="93" customWidth="1"/>
    <col min="12" max="12" width="27.7265625" style="93" customWidth="1"/>
    <col min="13" max="13" width="22.1796875" style="93" customWidth="1"/>
    <col min="14" max="14" width="10.453125" style="93" customWidth="1"/>
    <col min="15" max="15" width="41.453125" style="93" customWidth="1"/>
    <col min="16" max="16" width="11.54296875" style="93" customWidth="1"/>
    <col min="17" max="17" width="28.7265625" style="93" customWidth="1"/>
    <col min="18" max="18" width="29.1796875" style="93" customWidth="1"/>
    <col min="19" max="19" width="19.26953125" style="93" bestFit="1" customWidth="1"/>
    <col min="20" max="20" width="29" style="93" customWidth="1"/>
    <col min="21" max="21" width="11.81640625" style="93" customWidth="1"/>
    <col min="22" max="22" width="18.453125" style="93" customWidth="1"/>
    <col min="23" max="23" width="12.26953125" style="93" bestFit="1" customWidth="1"/>
    <col min="24" max="24" width="13.54296875" style="93" customWidth="1"/>
    <col min="25" max="25" width="17.453125" style="93" customWidth="1"/>
    <col min="26" max="26" width="15.1796875" style="93" customWidth="1"/>
    <col min="27" max="27" width="17" style="93" customWidth="1"/>
    <col min="28" max="28" width="24.453125" style="93" customWidth="1"/>
    <col min="29" max="29" width="45.54296875" style="93" customWidth="1"/>
    <col min="30" max="30" width="10.453125" style="93" customWidth="1"/>
    <col min="31" max="31" width="22.7265625" style="93" customWidth="1"/>
    <col min="32" max="16384" width="11.453125" style="93"/>
  </cols>
  <sheetData>
    <row r="1" spans="1:31" x14ac:dyDescent="0.35">
      <c r="B1" s="94" t="s">
        <v>14</v>
      </c>
      <c r="C1" s="94" t="s">
        <v>15</v>
      </c>
      <c r="D1" s="94" t="s">
        <v>16</v>
      </c>
      <c r="E1" s="94" t="s">
        <v>17</v>
      </c>
      <c r="F1" s="94" t="s">
        <v>18</v>
      </c>
      <c r="G1" s="94" t="s">
        <v>19</v>
      </c>
      <c r="H1" s="94" t="s">
        <v>20</v>
      </c>
      <c r="I1" s="94" t="s">
        <v>21</v>
      </c>
      <c r="J1" s="94" t="s">
        <v>22</v>
      </c>
      <c r="K1" s="94" t="s">
        <v>23</v>
      </c>
      <c r="L1" s="94" t="s">
        <v>24</v>
      </c>
      <c r="M1" s="94" t="s">
        <v>25</v>
      </c>
      <c r="N1" s="94" t="s">
        <v>26</v>
      </c>
      <c r="O1" s="94" t="s">
        <v>27</v>
      </c>
      <c r="P1" s="94" t="s">
        <v>28</v>
      </c>
      <c r="Q1" s="94" t="s">
        <v>29</v>
      </c>
      <c r="R1" s="94" t="s">
        <v>30</v>
      </c>
      <c r="S1" s="94" t="s">
        <v>31</v>
      </c>
      <c r="T1" s="94" t="s">
        <v>32</v>
      </c>
      <c r="U1" s="94" t="s">
        <v>33</v>
      </c>
      <c r="V1" s="94" t="s">
        <v>34</v>
      </c>
      <c r="W1" s="94" t="s">
        <v>44</v>
      </c>
      <c r="X1" s="94" t="s">
        <v>36</v>
      </c>
      <c r="Y1" s="94" t="s">
        <v>37</v>
      </c>
      <c r="Z1" s="94" t="s">
        <v>38</v>
      </c>
      <c r="AA1" s="94" t="s">
        <v>39</v>
      </c>
      <c r="AB1" s="94" t="s">
        <v>40</v>
      </c>
      <c r="AC1" s="94" t="s">
        <v>41</v>
      </c>
      <c r="AD1" s="94" t="s">
        <v>42</v>
      </c>
      <c r="AE1" s="94" t="s">
        <v>43</v>
      </c>
    </row>
    <row r="2" spans="1:31" ht="246" customHeight="1" x14ac:dyDescent="0.35">
      <c r="A2" s="94" t="s">
        <v>133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5"/>
    </row>
    <row r="3" spans="1:31" ht="246" customHeight="1" x14ac:dyDescent="0.35">
      <c r="A3" s="94" t="s">
        <v>134</v>
      </c>
      <c r="B3" s="95"/>
      <c r="C3" s="95"/>
      <c r="D3" s="95"/>
      <c r="E3" s="95"/>
      <c r="F3" s="95"/>
      <c r="G3" s="95"/>
    </row>
    <row r="4" spans="1:31" ht="246" customHeight="1" x14ac:dyDescent="0.35">
      <c r="A4" s="94" t="s">
        <v>135</v>
      </c>
      <c r="B4" s="95"/>
      <c r="C4" s="95"/>
      <c r="D4" s="95"/>
      <c r="E4" s="95"/>
      <c r="F4" s="95"/>
      <c r="G4" s="9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INCIDENCIA ACUMULADA</vt:lpstr>
      <vt:lpstr>INCIDENCIA POR AREA</vt:lpstr>
      <vt:lpstr>INCIDENCIA &lt; DE 18 AÑOS</vt:lpstr>
      <vt:lpstr>INCIDENCIA &lt; DE 5 AÑOS</vt:lpstr>
      <vt:lpstr>PREVALENCIA &lt; DE 5</vt:lpstr>
      <vt:lpstr>RAZÓN</vt:lpstr>
      <vt:lpstr>DIFERENCIA %</vt:lpstr>
      <vt:lpstr>INC. POR SEXO 2022</vt:lpstr>
      <vt:lpstr>POBLACIÓN</vt:lpstr>
      <vt:lpstr>POBLACIÓN &lt;5 AÑOS</vt:lpstr>
      <vt:lpstr>POBLACIÓN &lt;18 AÑOS</vt:lpstr>
      <vt:lpstr>Mapa incidencia</vt:lpstr>
      <vt:lpstr>Mapa Razón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Jairo Angel Guzmán Angel</cp:lastModifiedBy>
  <cp:lastPrinted>2017-06-10T20:42:46Z</cp:lastPrinted>
  <dcterms:created xsi:type="dcterms:W3CDTF">2016-09-30T20:21:30Z</dcterms:created>
  <dcterms:modified xsi:type="dcterms:W3CDTF">2024-10-15T18:08:21Z</dcterms:modified>
</cp:coreProperties>
</file>