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tgpactual-my.sharepoint.com/personal/alejo_costa_btgpactual_com/Documents/Documents/"/>
    </mc:Choice>
  </mc:AlternateContent>
  <xr:revisionPtr revIDLastSave="27" documentId="8_{F7A21ED3-97BF-4CD4-A194-03AA70D71497}" xr6:coauthVersionLast="47" xr6:coauthVersionMax="47" xr10:uidLastSave="{B111EF53-FE47-4C3E-B677-4F77E07E2B63}"/>
  <bookViews>
    <workbookView xWindow="-120" yWindow="-120" windowWidth="20730" windowHeight="11160" activeTab="1" xr2:uid="{0E0955A3-F143-4F8B-A59E-A4D8BBF53648}"/>
  </bookViews>
  <sheets>
    <sheet name="Bono3" sheetId="4" r:id="rId1"/>
    <sheet name="Bono2 Ej 2 (2)" sheetId="8" r:id="rId2"/>
    <sheet name="Bono2 Ej 2" sheetId="7" r:id="rId3"/>
    <sheet name="Bono1 Ej 2" sheetId="5" r:id="rId4"/>
    <sheet name="Bono1 Ej 1" sheetId="1" r:id="rId5"/>
    <sheet name="Ejercicio 1" sheetId="2" r:id="rId6"/>
    <sheet name="Ejercicio 2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7" l="1"/>
  <c r="N2" i="8" s="1"/>
  <c r="A79" i="8"/>
  <c r="A79" i="7"/>
  <c r="A10" i="5"/>
  <c r="B10" i="5" s="1"/>
  <c r="Y10" i="5" s="1"/>
  <c r="A79" i="5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O61" i="8"/>
  <c r="E61" i="8"/>
  <c r="B130" i="8" s="1"/>
  <c r="C130" i="8" s="1"/>
  <c r="D130" i="8" s="1"/>
  <c r="E130" i="8" s="1"/>
  <c r="F130" i="8" s="1"/>
  <c r="G130" i="8" s="1"/>
  <c r="H130" i="8" s="1"/>
  <c r="I130" i="8" s="1"/>
  <c r="J130" i="8" s="1"/>
  <c r="K130" i="8" s="1"/>
  <c r="L130" i="8" s="1"/>
  <c r="M130" i="8" s="1"/>
  <c r="N130" i="8" s="1"/>
  <c r="O130" i="8" s="1"/>
  <c r="R130" i="8" s="1"/>
  <c r="S130" i="8" s="1"/>
  <c r="Y130" i="8" s="1"/>
  <c r="Z130" i="8" s="1"/>
  <c r="AA130" i="8" s="1"/>
  <c r="AB130" i="8" s="1"/>
  <c r="AC130" i="8" s="1"/>
  <c r="AD130" i="8" s="1"/>
  <c r="AE130" i="8" s="1"/>
  <c r="AF130" i="8" s="1"/>
  <c r="AG130" i="8" s="1"/>
  <c r="AH130" i="8" s="1"/>
  <c r="AI130" i="8" s="1"/>
  <c r="AJ130" i="8" s="1"/>
  <c r="AK130" i="8" s="1"/>
  <c r="AL130" i="8" s="1"/>
  <c r="AM130" i="8" s="1"/>
  <c r="AN130" i="8" s="1"/>
  <c r="AO130" i="8" s="1"/>
  <c r="AP130" i="8" s="1"/>
  <c r="AQ130" i="8" s="1"/>
  <c r="AR130" i="8" s="1"/>
  <c r="AS130" i="8" s="1"/>
  <c r="AT130" i="8" s="1"/>
  <c r="AU130" i="8" s="1"/>
  <c r="AV130" i="8" s="1"/>
  <c r="AW130" i="8" s="1"/>
  <c r="AX130" i="8" s="1"/>
  <c r="AY130" i="8" s="1"/>
  <c r="AZ130" i="8" s="1"/>
  <c r="BA130" i="8" s="1"/>
  <c r="BB130" i="8" s="1"/>
  <c r="BC130" i="8" s="1"/>
  <c r="BD130" i="8" s="1"/>
  <c r="BE130" i="8" s="1"/>
  <c r="BF130" i="8" s="1"/>
  <c r="BG130" i="8" s="1"/>
  <c r="BH130" i="8" s="1"/>
  <c r="BI130" i="8" s="1"/>
  <c r="BJ130" i="8" s="1"/>
  <c r="BK130" i="8" s="1"/>
  <c r="BL130" i="8" s="1"/>
  <c r="BM130" i="8" s="1"/>
  <c r="BN130" i="8" s="1"/>
  <c r="BO130" i="8" s="1"/>
  <c r="BP130" i="8" s="1"/>
  <c r="BQ130" i="8" s="1"/>
  <c r="BR130" i="8" s="1"/>
  <c r="BS130" i="8" s="1"/>
  <c r="BT130" i="8" s="1"/>
  <c r="B61" i="8"/>
  <c r="Y61" i="8" s="1"/>
  <c r="O60" i="8"/>
  <c r="E60" i="8"/>
  <c r="B129" i="8" s="1"/>
  <c r="C129" i="8" s="1"/>
  <c r="D129" i="8" s="1"/>
  <c r="E129" i="8" s="1"/>
  <c r="F129" i="8" s="1"/>
  <c r="G129" i="8" s="1"/>
  <c r="H129" i="8" s="1"/>
  <c r="I129" i="8" s="1"/>
  <c r="J129" i="8" s="1"/>
  <c r="K129" i="8" s="1"/>
  <c r="L129" i="8" s="1"/>
  <c r="M129" i="8" s="1"/>
  <c r="N129" i="8" s="1"/>
  <c r="O129" i="8" s="1"/>
  <c r="R129" i="8" s="1"/>
  <c r="S129" i="8" s="1"/>
  <c r="Y129" i="8" s="1"/>
  <c r="Z129" i="8" s="1"/>
  <c r="AA129" i="8" s="1"/>
  <c r="AB129" i="8" s="1"/>
  <c r="AC129" i="8" s="1"/>
  <c r="AD129" i="8" s="1"/>
  <c r="AE129" i="8" s="1"/>
  <c r="AF129" i="8" s="1"/>
  <c r="AG129" i="8" s="1"/>
  <c r="AH129" i="8" s="1"/>
  <c r="AI129" i="8" s="1"/>
  <c r="AJ129" i="8" s="1"/>
  <c r="AK129" i="8" s="1"/>
  <c r="AL129" i="8" s="1"/>
  <c r="AM129" i="8" s="1"/>
  <c r="AN129" i="8" s="1"/>
  <c r="AO129" i="8" s="1"/>
  <c r="AP129" i="8" s="1"/>
  <c r="AQ129" i="8" s="1"/>
  <c r="AR129" i="8" s="1"/>
  <c r="AS129" i="8" s="1"/>
  <c r="AT129" i="8" s="1"/>
  <c r="AU129" i="8" s="1"/>
  <c r="AV129" i="8" s="1"/>
  <c r="AW129" i="8" s="1"/>
  <c r="AX129" i="8" s="1"/>
  <c r="AY129" i="8" s="1"/>
  <c r="AZ129" i="8" s="1"/>
  <c r="BA129" i="8" s="1"/>
  <c r="BB129" i="8" s="1"/>
  <c r="BC129" i="8" s="1"/>
  <c r="BD129" i="8" s="1"/>
  <c r="BE129" i="8" s="1"/>
  <c r="BF129" i="8" s="1"/>
  <c r="BG129" i="8" s="1"/>
  <c r="BH129" i="8" s="1"/>
  <c r="BI129" i="8" s="1"/>
  <c r="BJ129" i="8" s="1"/>
  <c r="BK129" i="8" s="1"/>
  <c r="BL129" i="8" s="1"/>
  <c r="BM129" i="8" s="1"/>
  <c r="BN129" i="8" s="1"/>
  <c r="BO129" i="8" s="1"/>
  <c r="BP129" i="8" s="1"/>
  <c r="BQ129" i="8" s="1"/>
  <c r="BR129" i="8" s="1"/>
  <c r="BS129" i="8" s="1"/>
  <c r="BT129" i="8" s="1"/>
  <c r="B60" i="8"/>
  <c r="AA60" i="8" s="1"/>
  <c r="O59" i="8"/>
  <c r="E59" i="8"/>
  <c r="B128" i="8" s="1"/>
  <c r="C128" i="8" s="1"/>
  <c r="D128" i="8" s="1"/>
  <c r="E128" i="8" s="1"/>
  <c r="F128" i="8" s="1"/>
  <c r="G128" i="8" s="1"/>
  <c r="H128" i="8" s="1"/>
  <c r="I128" i="8" s="1"/>
  <c r="J128" i="8" s="1"/>
  <c r="K128" i="8" s="1"/>
  <c r="L128" i="8" s="1"/>
  <c r="M128" i="8" s="1"/>
  <c r="N128" i="8" s="1"/>
  <c r="O128" i="8" s="1"/>
  <c r="R128" i="8" s="1"/>
  <c r="S128" i="8" s="1"/>
  <c r="Y128" i="8" s="1"/>
  <c r="Z128" i="8" s="1"/>
  <c r="AA128" i="8" s="1"/>
  <c r="AB128" i="8" s="1"/>
  <c r="AC128" i="8" s="1"/>
  <c r="AD128" i="8" s="1"/>
  <c r="AE128" i="8" s="1"/>
  <c r="AF128" i="8" s="1"/>
  <c r="AG128" i="8" s="1"/>
  <c r="AH128" i="8" s="1"/>
  <c r="AI128" i="8" s="1"/>
  <c r="AJ128" i="8" s="1"/>
  <c r="AK128" i="8" s="1"/>
  <c r="AL128" i="8" s="1"/>
  <c r="AM128" i="8" s="1"/>
  <c r="AN128" i="8" s="1"/>
  <c r="AO128" i="8" s="1"/>
  <c r="AP128" i="8" s="1"/>
  <c r="AQ128" i="8" s="1"/>
  <c r="AR128" i="8" s="1"/>
  <c r="AS128" i="8" s="1"/>
  <c r="AT128" i="8" s="1"/>
  <c r="AU128" i="8" s="1"/>
  <c r="AV128" i="8" s="1"/>
  <c r="AW128" i="8" s="1"/>
  <c r="AX128" i="8" s="1"/>
  <c r="AY128" i="8" s="1"/>
  <c r="AZ128" i="8" s="1"/>
  <c r="BA128" i="8" s="1"/>
  <c r="BB128" i="8" s="1"/>
  <c r="BC128" i="8" s="1"/>
  <c r="BD128" i="8" s="1"/>
  <c r="BE128" i="8" s="1"/>
  <c r="BF128" i="8" s="1"/>
  <c r="BG128" i="8" s="1"/>
  <c r="BH128" i="8" s="1"/>
  <c r="BI128" i="8" s="1"/>
  <c r="BJ128" i="8" s="1"/>
  <c r="BK128" i="8" s="1"/>
  <c r="BL128" i="8" s="1"/>
  <c r="BM128" i="8" s="1"/>
  <c r="BN128" i="8" s="1"/>
  <c r="BO128" i="8" s="1"/>
  <c r="BP128" i="8" s="1"/>
  <c r="BQ128" i="8" s="1"/>
  <c r="BR128" i="8" s="1"/>
  <c r="BS128" i="8" s="1"/>
  <c r="BT128" i="8" s="1"/>
  <c r="B59" i="8"/>
  <c r="O58" i="8"/>
  <c r="E58" i="8"/>
  <c r="B127" i="8" s="1"/>
  <c r="C127" i="8" s="1"/>
  <c r="D127" i="8" s="1"/>
  <c r="E127" i="8" s="1"/>
  <c r="F127" i="8" s="1"/>
  <c r="G127" i="8" s="1"/>
  <c r="H127" i="8" s="1"/>
  <c r="I127" i="8" s="1"/>
  <c r="J127" i="8" s="1"/>
  <c r="K127" i="8" s="1"/>
  <c r="L127" i="8" s="1"/>
  <c r="M127" i="8" s="1"/>
  <c r="N127" i="8" s="1"/>
  <c r="O127" i="8" s="1"/>
  <c r="R127" i="8" s="1"/>
  <c r="S127" i="8" s="1"/>
  <c r="Y127" i="8" s="1"/>
  <c r="Z127" i="8" s="1"/>
  <c r="AA127" i="8" s="1"/>
  <c r="AB127" i="8" s="1"/>
  <c r="AC127" i="8" s="1"/>
  <c r="AD127" i="8" s="1"/>
  <c r="AE127" i="8" s="1"/>
  <c r="AF127" i="8" s="1"/>
  <c r="AG127" i="8" s="1"/>
  <c r="AH127" i="8" s="1"/>
  <c r="AI127" i="8" s="1"/>
  <c r="AJ127" i="8" s="1"/>
  <c r="AK127" i="8" s="1"/>
  <c r="AL127" i="8" s="1"/>
  <c r="AM127" i="8" s="1"/>
  <c r="AN127" i="8" s="1"/>
  <c r="AO127" i="8" s="1"/>
  <c r="AP127" i="8" s="1"/>
  <c r="AQ127" i="8" s="1"/>
  <c r="AR127" i="8" s="1"/>
  <c r="AS127" i="8" s="1"/>
  <c r="AT127" i="8" s="1"/>
  <c r="AU127" i="8" s="1"/>
  <c r="AV127" i="8" s="1"/>
  <c r="AW127" i="8" s="1"/>
  <c r="AX127" i="8" s="1"/>
  <c r="AY127" i="8" s="1"/>
  <c r="AZ127" i="8" s="1"/>
  <c r="BA127" i="8" s="1"/>
  <c r="BB127" i="8" s="1"/>
  <c r="BC127" i="8" s="1"/>
  <c r="BD127" i="8" s="1"/>
  <c r="BE127" i="8" s="1"/>
  <c r="BF127" i="8" s="1"/>
  <c r="BG127" i="8" s="1"/>
  <c r="BH127" i="8" s="1"/>
  <c r="BI127" i="8" s="1"/>
  <c r="BJ127" i="8" s="1"/>
  <c r="BK127" i="8" s="1"/>
  <c r="BL127" i="8" s="1"/>
  <c r="BM127" i="8" s="1"/>
  <c r="BN127" i="8" s="1"/>
  <c r="BO127" i="8" s="1"/>
  <c r="BP127" i="8" s="1"/>
  <c r="BQ127" i="8" s="1"/>
  <c r="BR127" i="8" s="1"/>
  <c r="BS127" i="8" s="1"/>
  <c r="BT127" i="8" s="1"/>
  <c r="B58" i="8"/>
  <c r="O57" i="8"/>
  <c r="E57" i="8"/>
  <c r="B126" i="8" s="1"/>
  <c r="C126" i="8" s="1"/>
  <c r="D126" i="8" s="1"/>
  <c r="E126" i="8" s="1"/>
  <c r="F126" i="8" s="1"/>
  <c r="G126" i="8" s="1"/>
  <c r="H126" i="8" s="1"/>
  <c r="I126" i="8" s="1"/>
  <c r="J126" i="8" s="1"/>
  <c r="K126" i="8" s="1"/>
  <c r="L126" i="8" s="1"/>
  <c r="M126" i="8" s="1"/>
  <c r="N126" i="8" s="1"/>
  <c r="O126" i="8" s="1"/>
  <c r="R126" i="8" s="1"/>
  <c r="S126" i="8" s="1"/>
  <c r="Y126" i="8" s="1"/>
  <c r="Z126" i="8" s="1"/>
  <c r="AA126" i="8" s="1"/>
  <c r="AB126" i="8" s="1"/>
  <c r="AC126" i="8" s="1"/>
  <c r="AD126" i="8" s="1"/>
  <c r="AE126" i="8" s="1"/>
  <c r="AF126" i="8" s="1"/>
  <c r="AG126" i="8" s="1"/>
  <c r="AH126" i="8" s="1"/>
  <c r="AI126" i="8" s="1"/>
  <c r="AJ126" i="8" s="1"/>
  <c r="AK126" i="8" s="1"/>
  <c r="AL126" i="8" s="1"/>
  <c r="AM126" i="8" s="1"/>
  <c r="AN126" i="8" s="1"/>
  <c r="AO126" i="8" s="1"/>
  <c r="AP126" i="8" s="1"/>
  <c r="AQ126" i="8" s="1"/>
  <c r="AR126" i="8" s="1"/>
  <c r="AS126" i="8" s="1"/>
  <c r="AT126" i="8" s="1"/>
  <c r="AU126" i="8" s="1"/>
  <c r="AV126" i="8" s="1"/>
  <c r="AW126" i="8" s="1"/>
  <c r="AX126" i="8" s="1"/>
  <c r="AY126" i="8" s="1"/>
  <c r="AZ126" i="8" s="1"/>
  <c r="BA126" i="8" s="1"/>
  <c r="BB126" i="8" s="1"/>
  <c r="BC126" i="8" s="1"/>
  <c r="BD126" i="8" s="1"/>
  <c r="BE126" i="8" s="1"/>
  <c r="BF126" i="8" s="1"/>
  <c r="BG126" i="8" s="1"/>
  <c r="BH126" i="8" s="1"/>
  <c r="BI126" i="8" s="1"/>
  <c r="BJ126" i="8" s="1"/>
  <c r="BK126" i="8" s="1"/>
  <c r="BL126" i="8" s="1"/>
  <c r="BM126" i="8" s="1"/>
  <c r="BN126" i="8" s="1"/>
  <c r="BO126" i="8" s="1"/>
  <c r="BP126" i="8" s="1"/>
  <c r="BQ126" i="8" s="1"/>
  <c r="BR126" i="8" s="1"/>
  <c r="BS126" i="8" s="1"/>
  <c r="BT126" i="8" s="1"/>
  <c r="B57" i="8"/>
  <c r="Y57" i="8" s="1"/>
  <c r="O56" i="8"/>
  <c r="E56" i="8"/>
  <c r="B125" i="8" s="1"/>
  <c r="C125" i="8" s="1"/>
  <c r="D125" i="8" s="1"/>
  <c r="E125" i="8" s="1"/>
  <c r="F125" i="8" s="1"/>
  <c r="G125" i="8" s="1"/>
  <c r="H125" i="8" s="1"/>
  <c r="I125" i="8" s="1"/>
  <c r="J125" i="8" s="1"/>
  <c r="K125" i="8" s="1"/>
  <c r="L125" i="8" s="1"/>
  <c r="M125" i="8" s="1"/>
  <c r="N125" i="8" s="1"/>
  <c r="O125" i="8" s="1"/>
  <c r="R125" i="8" s="1"/>
  <c r="S125" i="8" s="1"/>
  <c r="Y125" i="8" s="1"/>
  <c r="Z125" i="8" s="1"/>
  <c r="AA125" i="8" s="1"/>
  <c r="AB125" i="8" s="1"/>
  <c r="AC125" i="8" s="1"/>
  <c r="AD125" i="8" s="1"/>
  <c r="AE125" i="8" s="1"/>
  <c r="AF125" i="8" s="1"/>
  <c r="AG125" i="8" s="1"/>
  <c r="AH125" i="8" s="1"/>
  <c r="AI125" i="8" s="1"/>
  <c r="AJ125" i="8" s="1"/>
  <c r="AK125" i="8" s="1"/>
  <c r="AL125" i="8" s="1"/>
  <c r="AM125" i="8" s="1"/>
  <c r="AN125" i="8" s="1"/>
  <c r="AO125" i="8" s="1"/>
  <c r="AP125" i="8" s="1"/>
  <c r="AQ125" i="8" s="1"/>
  <c r="AR125" i="8" s="1"/>
  <c r="AS125" i="8" s="1"/>
  <c r="AT125" i="8" s="1"/>
  <c r="AU125" i="8" s="1"/>
  <c r="AV125" i="8" s="1"/>
  <c r="AW125" i="8" s="1"/>
  <c r="AX125" i="8" s="1"/>
  <c r="AY125" i="8" s="1"/>
  <c r="AZ125" i="8" s="1"/>
  <c r="BA125" i="8" s="1"/>
  <c r="BB125" i="8" s="1"/>
  <c r="BC125" i="8" s="1"/>
  <c r="BD125" i="8" s="1"/>
  <c r="BE125" i="8" s="1"/>
  <c r="BF125" i="8" s="1"/>
  <c r="BG125" i="8" s="1"/>
  <c r="BH125" i="8" s="1"/>
  <c r="BI125" i="8" s="1"/>
  <c r="BJ125" i="8" s="1"/>
  <c r="BK125" i="8" s="1"/>
  <c r="BL125" i="8" s="1"/>
  <c r="BM125" i="8" s="1"/>
  <c r="BN125" i="8" s="1"/>
  <c r="BO125" i="8" s="1"/>
  <c r="BP125" i="8" s="1"/>
  <c r="BQ125" i="8" s="1"/>
  <c r="BR125" i="8" s="1"/>
  <c r="BS125" i="8" s="1"/>
  <c r="BT125" i="8" s="1"/>
  <c r="B56" i="8"/>
  <c r="O55" i="8"/>
  <c r="E55" i="8"/>
  <c r="B124" i="8" s="1"/>
  <c r="C124" i="8" s="1"/>
  <c r="D124" i="8" s="1"/>
  <c r="E124" i="8" s="1"/>
  <c r="F124" i="8" s="1"/>
  <c r="G124" i="8" s="1"/>
  <c r="H124" i="8" s="1"/>
  <c r="I124" i="8" s="1"/>
  <c r="J124" i="8" s="1"/>
  <c r="K124" i="8" s="1"/>
  <c r="L124" i="8" s="1"/>
  <c r="M124" i="8" s="1"/>
  <c r="N124" i="8" s="1"/>
  <c r="O124" i="8" s="1"/>
  <c r="R124" i="8" s="1"/>
  <c r="S124" i="8" s="1"/>
  <c r="Y124" i="8" s="1"/>
  <c r="Z124" i="8" s="1"/>
  <c r="AA124" i="8" s="1"/>
  <c r="AB124" i="8" s="1"/>
  <c r="AC124" i="8" s="1"/>
  <c r="AD124" i="8" s="1"/>
  <c r="AE124" i="8" s="1"/>
  <c r="AF124" i="8" s="1"/>
  <c r="AG124" i="8" s="1"/>
  <c r="AH124" i="8" s="1"/>
  <c r="AI124" i="8" s="1"/>
  <c r="AJ124" i="8" s="1"/>
  <c r="AK124" i="8" s="1"/>
  <c r="AL124" i="8" s="1"/>
  <c r="AM124" i="8" s="1"/>
  <c r="AN124" i="8" s="1"/>
  <c r="AO124" i="8" s="1"/>
  <c r="AP124" i="8" s="1"/>
  <c r="AQ124" i="8" s="1"/>
  <c r="AR124" i="8" s="1"/>
  <c r="AS124" i="8" s="1"/>
  <c r="AT124" i="8" s="1"/>
  <c r="AU124" i="8" s="1"/>
  <c r="AV124" i="8" s="1"/>
  <c r="AW124" i="8" s="1"/>
  <c r="AX124" i="8" s="1"/>
  <c r="AY124" i="8" s="1"/>
  <c r="AZ124" i="8" s="1"/>
  <c r="BA124" i="8" s="1"/>
  <c r="BB124" i="8" s="1"/>
  <c r="BC124" i="8" s="1"/>
  <c r="BD124" i="8" s="1"/>
  <c r="BE124" i="8" s="1"/>
  <c r="BF124" i="8" s="1"/>
  <c r="BG124" i="8" s="1"/>
  <c r="BH124" i="8" s="1"/>
  <c r="BI124" i="8" s="1"/>
  <c r="BJ124" i="8" s="1"/>
  <c r="BK124" i="8" s="1"/>
  <c r="BL124" i="8" s="1"/>
  <c r="BM124" i="8" s="1"/>
  <c r="BN124" i="8" s="1"/>
  <c r="BO124" i="8" s="1"/>
  <c r="BP124" i="8" s="1"/>
  <c r="BQ124" i="8" s="1"/>
  <c r="BR124" i="8" s="1"/>
  <c r="BS124" i="8" s="1"/>
  <c r="BT124" i="8" s="1"/>
  <c r="B55" i="8"/>
  <c r="O54" i="8"/>
  <c r="E54" i="8"/>
  <c r="B123" i="8" s="1"/>
  <c r="C123" i="8" s="1"/>
  <c r="D123" i="8" s="1"/>
  <c r="E123" i="8" s="1"/>
  <c r="F123" i="8" s="1"/>
  <c r="G123" i="8" s="1"/>
  <c r="H123" i="8" s="1"/>
  <c r="I123" i="8" s="1"/>
  <c r="J123" i="8" s="1"/>
  <c r="K123" i="8" s="1"/>
  <c r="L123" i="8" s="1"/>
  <c r="M123" i="8" s="1"/>
  <c r="N123" i="8" s="1"/>
  <c r="O123" i="8" s="1"/>
  <c r="R123" i="8" s="1"/>
  <c r="S123" i="8" s="1"/>
  <c r="Y123" i="8" s="1"/>
  <c r="Z123" i="8" s="1"/>
  <c r="AA123" i="8" s="1"/>
  <c r="AB123" i="8" s="1"/>
  <c r="AC123" i="8" s="1"/>
  <c r="AD123" i="8" s="1"/>
  <c r="AE123" i="8" s="1"/>
  <c r="AF123" i="8" s="1"/>
  <c r="AG123" i="8" s="1"/>
  <c r="AH123" i="8" s="1"/>
  <c r="AI123" i="8" s="1"/>
  <c r="AJ123" i="8" s="1"/>
  <c r="AK123" i="8" s="1"/>
  <c r="AL123" i="8" s="1"/>
  <c r="AM123" i="8" s="1"/>
  <c r="AN123" i="8" s="1"/>
  <c r="AO123" i="8" s="1"/>
  <c r="AP123" i="8" s="1"/>
  <c r="AQ123" i="8" s="1"/>
  <c r="AR123" i="8" s="1"/>
  <c r="AS123" i="8" s="1"/>
  <c r="AT123" i="8" s="1"/>
  <c r="AU123" i="8" s="1"/>
  <c r="AV123" i="8" s="1"/>
  <c r="AW123" i="8" s="1"/>
  <c r="AX123" i="8" s="1"/>
  <c r="AY123" i="8" s="1"/>
  <c r="AZ123" i="8" s="1"/>
  <c r="BA123" i="8" s="1"/>
  <c r="BB123" i="8" s="1"/>
  <c r="BC123" i="8" s="1"/>
  <c r="BD123" i="8" s="1"/>
  <c r="BE123" i="8" s="1"/>
  <c r="BF123" i="8" s="1"/>
  <c r="BG123" i="8" s="1"/>
  <c r="BH123" i="8" s="1"/>
  <c r="BI123" i="8" s="1"/>
  <c r="BJ123" i="8" s="1"/>
  <c r="BK123" i="8" s="1"/>
  <c r="BL123" i="8" s="1"/>
  <c r="BM123" i="8" s="1"/>
  <c r="BN123" i="8" s="1"/>
  <c r="BO123" i="8" s="1"/>
  <c r="BP123" i="8" s="1"/>
  <c r="BQ123" i="8" s="1"/>
  <c r="BR123" i="8" s="1"/>
  <c r="BS123" i="8" s="1"/>
  <c r="BT123" i="8" s="1"/>
  <c r="B54" i="8"/>
  <c r="Y54" i="8" s="1"/>
  <c r="O53" i="8"/>
  <c r="E53" i="8"/>
  <c r="B122" i="8" s="1"/>
  <c r="C122" i="8" s="1"/>
  <c r="D122" i="8" s="1"/>
  <c r="E122" i="8" s="1"/>
  <c r="F122" i="8" s="1"/>
  <c r="G122" i="8" s="1"/>
  <c r="H122" i="8" s="1"/>
  <c r="I122" i="8" s="1"/>
  <c r="J122" i="8" s="1"/>
  <c r="K122" i="8" s="1"/>
  <c r="L122" i="8" s="1"/>
  <c r="M122" i="8" s="1"/>
  <c r="N122" i="8" s="1"/>
  <c r="O122" i="8" s="1"/>
  <c r="R122" i="8" s="1"/>
  <c r="S122" i="8" s="1"/>
  <c r="Y122" i="8" s="1"/>
  <c r="Z122" i="8" s="1"/>
  <c r="AA122" i="8" s="1"/>
  <c r="AB122" i="8" s="1"/>
  <c r="AC122" i="8" s="1"/>
  <c r="AD122" i="8" s="1"/>
  <c r="AE122" i="8" s="1"/>
  <c r="AF122" i="8" s="1"/>
  <c r="AG122" i="8" s="1"/>
  <c r="AH122" i="8" s="1"/>
  <c r="AI122" i="8" s="1"/>
  <c r="AJ122" i="8" s="1"/>
  <c r="AK122" i="8" s="1"/>
  <c r="AL122" i="8" s="1"/>
  <c r="AM122" i="8" s="1"/>
  <c r="AN122" i="8" s="1"/>
  <c r="AO122" i="8" s="1"/>
  <c r="AP122" i="8" s="1"/>
  <c r="AQ122" i="8" s="1"/>
  <c r="AR122" i="8" s="1"/>
  <c r="AS122" i="8" s="1"/>
  <c r="AT122" i="8" s="1"/>
  <c r="AU122" i="8" s="1"/>
  <c r="AV122" i="8" s="1"/>
  <c r="AW122" i="8" s="1"/>
  <c r="AX122" i="8" s="1"/>
  <c r="AY122" i="8" s="1"/>
  <c r="AZ122" i="8" s="1"/>
  <c r="BA122" i="8" s="1"/>
  <c r="BB122" i="8" s="1"/>
  <c r="BC122" i="8" s="1"/>
  <c r="BD122" i="8" s="1"/>
  <c r="BE122" i="8" s="1"/>
  <c r="BF122" i="8" s="1"/>
  <c r="BG122" i="8" s="1"/>
  <c r="BH122" i="8" s="1"/>
  <c r="BI122" i="8" s="1"/>
  <c r="BJ122" i="8" s="1"/>
  <c r="BK122" i="8" s="1"/>
  <c r="BL122" i="8" s="1"/>
  <c r="BM122" i="8" s="1"/>
  <c r="BN122" i="8" s="1"/>
  <c r="BO122" i="8" s="1"/>
  <c r="BP122" i="8" s="1"/>
  <c r="BQ122" i="8" s="1"/>
  <c r="BR122" i="8" s="1"/>
  <c r="BS122" i="8" s="1"/>
  <c r="BT122" i="8" s="1"/>
  <c r="B53" i="8"/>
  <c r="O52" i="8"/>
  <c r="E52" i="8"/>
  <c r="B121" i="8" s="1"/>
  <c r="C121" i="8" s="1"/>
  <c r="D121" i="8" s="1"/>
  <c r="E121" i="8" s="1"/>
  <c r="F121" i="8" s="1"/>
  <c r="G121" i="8" s="1"/>
  <c r="H121" i="8" s="1"/>
  <c r="I121" i="8" s="1"/>
  <c r="J121" i="8" s="1"/>
  <c r="K121" i="8" s="1"/>
  <c r="L121" i="8" s="1"/>
  <c r="M121" i="8" s="1"/>
  <c r="N121" i="8" s="1"/>
  <c r="O121" i="8" s="1"/>
  <c r="R121" i="8" s="1"/>
  <c r="S121" i="8" s="1"/>
  <c r="Y121" i="8" s="1"/>
  <c r="Z121" i="8" s="1"/>
  <c r="AA121" i="8" s="1"/>
  <c r="AB121" i="8" s="1"/>
  <c r="AC121" i="8" s="1"/>
  <c r="AD121" i="8" s="1"/>
  <c r="AE121" i="8" s="1"/>
  <c r="AF121" i="8" s="1"/>
  <c r="AG121" i="8" s="1"/>
  <c r="AH121" i="8" s="1"/>
  <c r="AI121" i="8" s="1"/>
  <c r="AJ121" i="8" s="1"/>
  <c r="AK121" i="8" s="1"/>
  <c r="AL121" i="8" s="1"/>
  <c r="AM121" i="8" s="1"/>
  <c r="AN121" i="8" s="1"/>
  <c r="AO121" i="8" s="1"/>
  <c r="AP121" i="8" s="1"/>
  <c r="AQ121" i="8" s="1"/>
  <c r="AR121" i="8" s="1"/>
  <c r="AS121" i="8" s="1"/>
  <c r="AT121" i="8" s="1"/>
  <c r="AU121" i="8" s="1"/>
  <c r="AV121" i="8" s="1"/>
  <c r="AW121" i="8" s="1"/>
  <c r="AX121" i="8" s="1"/>
  <c r="AY121" i="8" s="1"/>
  <c r="AZ121" i="8" s="1"/>
  <c r="BA121" i="8" s="1"/>
  <c r="BB121" i="8" s="1"/>
  <c r="BC121" i="8" s="1"/>
  <c r="BD121" i="8" s="1"/>
  <c r="BE121" i="8" s="1"/>
  <c r="BF121" i="8" s="1"/>
  <c r="BG121" i="8" s="1"/>
  <c r="BH121" i="8" s="1"/>
  <c r="BI121" i="8" s="1"/>
  <c r="BJ121" i="8" s="1"/>
  <c r="BK121" i="8" s="1"/>
  <c r="BL121" i="8" s="1"/>
  <c r="BM121" i="8" s="1"/>
  <c r="BN121" i="8" s="1"/>
  <c r="BO121" i="8" s="1"/>
  <c r="BP121" i="8" s="1"/>
  <c r="BQ121" i="8" s="1"/>
  <c r="BR121" i="8" s="1"/>
  <c r="BS121" i="8" s="1"/>
  <c r="BT121" i="8" s="1"/>
  <c r="B52" i="8"/>
  <c r="AA52" i="8" s="1"/>
  <c r="O51" i="8"/>
  <c r="E51" i="8"/>
  <c r="B120" i="8" s="1"/>
  <c r="C120" i="8" s="1"/>
  <c r="D120" i="8" s="1"/>
  <c r="E120" i="8" s="1"/>
  <c r="F120" i="8" s="1"/>
  <c r="G120" i="8" s="1"/>
  <c r="H120" i="8" s="1"/>
  <c r="I120" i="8" s="1"/>
  <c r="J120" i="8" s="1"/>
  <c r="K120" i="8" s="1"/>
  <c r="L120" i="8" s="1"/>
  <c r="M120" i="8" s="1"/>
  <c r="N120" i="8" s="1"/>
  <c r="O120" i="8" s="1"/>
  <c r="R120" i="8" s="1"/>
  <c r="S120" i="8" s="1"/>
  <c r="Y120" i="8" s="1"/>
  <c r="Z120" i="8" s="1"/>
  <c r="AA120" i="8" s="1"/>
  <c r="AB120" i="8" s="1"/>
  <c r="AC120" i="8" s="1"/>
  <c r="AD120" i="8" s="1"/>
  <c r="AE120" i="8" s="1"/>
  <c r="AF120" i="8" s="1"/>
  <c r="AG120" i="8" s="1"/>
  <c r="AH120" i="8" s="1"/>
  <c r="AI120" i="8" s="1"/>
  <c r="AJ120" i="8" s="1"/>
  <c r="AK120" i="8" s="1"/>
  <c r="AL120" i="8" s="1"/>
  <c r="AM120" i="8" s="1"/>
  <c r="AN120" i="8" s="1"/>
  <c r="AO120" i="8" s="1"/>
  <c r="AP120" i="8" s="1"/>
  <c r="AQ120" i="8" s="1"/>
  <c r="AR120" i="8" s="1"/>
  <c r="AS120" i="8" s="1"/>
  <c r="AT120" i="8" s="1"/>
  <c r="AU120" i="8" s="1"/>
  <c r="AV120" i="8" s="1"/>
  <c r="AW120" i="8" s="1"/>
  <c r="AX120" i="8" s="1"/>
  <c r="AY120" i="8" s="1"/>
  <c r="AZ120" i="8" s="1"/>
  <c r="BA120" i="8" s="1"/>
  <c r="BB120" i="8" s="1"/>
  <c r="BC120" i="8" s="1"/>
  <c r="BD120" i="8" s="1"/>
  <c r="BE120" i="8" s="1"/>
  <c r="BF120" i="8" s="1"/>
  <c r="BG120" i="8" s="1"/>
  <c r="BH120" i="8" s="1"/>
  <c r="BI120" i="8" s="1"/>
  <c r="BJ120" i="8" s="1"/>
  <c r="BK120" i="8" s="1"/>
  <c r="BL120" i="8" s="1"/>
  <c r="BM120" i="8" s="1"/>
  <c r="BN120" i="8" s="1"/>
  <c r="BO120" i="8" s="1"/>
  <c r="BP120" i="8" s="1"/>
  <c r="BQ120" i="8" s="1"/>
  <c r="BR120" i="8" s="1"/>
  <c r="BS120" i="8" s="1"/>
  <c r="BT120" i="8" s="1"/>
  <c r="B51" i="8"/>
  <c r="O50" i="8"/>
  <c r="E50" i="8"/>
  <c r="B119" i="8" s="1"/>
  <c r="C119" i="8" s="1"/>
  <c r="D119" i="8" s="1"/>
  <c r="E119" i="8" s="1"/>
  <c r="F119" i="8" s="1"/>
  <c r="G119" i="8" s="1"/>
  <c r="H119" i="8" s="1"/>
  <c r="I119" i="8" s="1"/>
  <c r="J119" i="8" s="1"/>
  <c r="K119" i="8" s="1"/>
  <c r="L119" i="8" s="1"/>
  <c r="M119" i="8" s="1"/>
  <c r="N119" i="8" s="1"/>
  <c r="O119" i="8" s="1"/>
  <c r="R119" i="8" s="1"/>
  <c r="S119" i="8" s="1"/>
  <c r="Y119" i="8" s="1"/>
  <c r="Z119" i="8" s="1"/>
  <c r="AA119" i="8" s="1"/>
  <c r="AB119" i="8" s="1"/>
  <c r="AC119" i="8" s="1"/>
  <c r="AD119" i="8" s="1"/>
  <c r="AE119" i="8" s="1"/>
  <c r="AF119" i="8" s="1"/>
  <c r="AG119" i="8" s="1"/>
  <c r="AH119" i="8" s="1"/>
  <c r="AI119" i="8" s="1"/>
  <c r="AJ119" i="8" s="1"/>
  <c r="AK119" i="8" s="1"/>
  <c r="AL119" i="8" s="1"/>
  <c r="AM119" i="8" s="1"/>
  <c r="AN119" i="8" s="1"/>
  <c r="AO119" i="8" s="1"/>
  <c r="AP119" i="8" s="1"/>
  <c r="AQ119" i="8" s="1"/>
  <c r="AR119" i="8" s="1"/>
  <c r="AS119" i="8" s="1"/>
  <c r="AT119" i="8" s="1"/>
  <c r="AU119" i="8" s="1"/>
  <c r="AV119" i="8" s="1"/>
  <c r="AW119" i="8" s="1"/>
  <c r="AX119" i="8" s="1"/>
  <c r="AY119" i="8" s="1"/>
  <c r="AZ119" i="8" s="1"/>
  <c r="BA119" i="8" s="1"/>
  <c r="BB119" i="8" s="1"/>
  <c r="BC119" i="8" s="1"/>
  <c r="BD119" i="8" s="1"/>
  <c r="BE119" i="8" s="1"/>
  <c r="BF119" i="8" s="1"/>
  <c r="BG119" i="8" s="1"/>
  <c r="BH119" i="8" s="1"/>
  <c r="BI119" i="8" s="1"/>
  <c r="BJ119" i="8" s="1"/>
  <c r="BK119" i="8" s="1"/>
  <c r="BL119" i="8" s="1"/>
  <c r="BM119" i="8" s="1"/>
  <c r="BN119" i="8" s="1"/>
  <c r="BO119" i="8" s="1"/>
  <c r="BP119" i="8" s="1"/>
  <c r="BQ119" i="8" s="1"/>
  <c r="BR119" i="8" s="1"/>
  <c r="BS119" i="8" s="1"/>
  <c r="BT119" i="8" s="1"/>
  <c r="B50" i="8"/>
  <c r="O49" i="8"/>
  <c r="E49" i="8"/>
  <c r="B118" i="8" s="1"/>
  <c r="C118" i="8" s="1"/>
  <c r="D118" i="8" s="1"/>
  <c r="E118" i="8" s="1"/>
  <c r="F118" i="8" s="1"/>
  <c r="G118" i="8" s="1"/>
  <c r="H118" i="8" s="1"/>
  <c r="I118" i="8" s="1"/>
  <c r="J118" i="8" s="1"/>
  <c r="K118" i="8" s="1"/>
  <c r="L118" i="8" s="1"/>
  <c r="M118" i="8" s="1"/>
  <c r="N118" i="8" s="1"/>
  <c r="O118" i="8" s="1"/>
  <c r="R118" i="8" s="1"/>
  <c r="S118" i="8" s="1"/>
  <c r="Y118" i="8" s="1"/>
  <c r="Z118" i="8" s="1"/>
  <c r="AA118" i="8" s="1"/>
  <c r="AB118" i="8" s="1"/>
  <c r="AC118" i="8" s="1"/>
  <c r="AD118" i="8" s="1"/>
  <c r="AE118" i="8" s="1"/>
  <c r="AF118" i="8" s="1"/>
  <c r="AG118" i="8" s="1"/>
  <c r="AH118" i="8" s="1"/>
  <c r="AI118" i="8" s="1"/>
  <c r="AJ118" i="8" s="1"/>
  <c r="AK118" i="8" s="1"/>
  <c r="AL118" i="8" s="1"/>
  <c r="AM118" i="8" s="1"/>
  <c r="AN118" i="8" s="1"/>
  <c r="AO118" i="8" s="1"/>
  <c r="AP118" i="8" s="1"/>
  <c r="AQ118" i="8" s="1"/>
  <c r="AR118" i="8" s="1"/>
  <c r="AS118" i="8" s="1"/>
  <c r="AT118" i="8" s="1"/>
  <c r="AU118" i="8" s="1"/>
  <c r="AV118" i="8" s="1"/>
  <c r="AW118" i="8" s="1"/>
  <c r="AX118" i="8" s="1"/>
  <c r="AY118" i="8" s="1"/>
  <c r="AZ118" i="8" s="1"/>
  <c r="BA118" i="8" s="1"/>
  <c r="BB118" i="8" s="1"/>
  <c r="BC118" i="8" s="1"/>
  <c r="BD118" i="8" s="1"/>
  <c r="BE118" i="8" s="1"/>
  <c r="BF118" i="8" s="1"/>
  <c r="BG118" i="8" s="1"/>
  <c r="BH118" i="8" s="1"/>
  <c r="BI118" i="8" s="1"/>
  <c r="BJ118" i="8" s="1"/>
  <c r="BK118" i="8" s="1"/>
  <c r="BL118" i="8" s="1"/>
  <c r="BM118" i="8" s="1"/>
  <c r="BN118" i="8" s="1"/>
  <c r="BO118" i="8" s="1"/>
  <c r="BP118" i="8" s="1"/>
  <c r="BQ118" i="8" s="1"/>
  <c r="BR118" i="8" s="1"/>
  <c r="BS118" i="8" s="1"/>
  <c r="BT118" i="8" s="1"/>
  <c r="B49" i="8"/>
  <c r="Y49" i="8" s="1"/>
  <c r="O48" i="8"/>
  <c r="E48" i="8"/>
  <c r="B117" i="8" s="1"/>
  <c r="C117" i="8" s="1"/>
  <c r="D117" i="8" s="1"/>
  <c r="E117" i="8" s="1"/>
  <c r="F117" i="8" s="1"/>
  <c r="G117" i="8" s="1"/>
  <c r="H117" i="8" s="1"/>
  <c r="I117" i="8" s="1"/>
  <c r="J117" i="8" s="1"/>
  <c r="K117" i="8" s="1"/>
  <c r="L117" i="8" s="1"/>
  <c r="M117" i="8" s="1"/>
  <c r="N117" i="8" s="1"/>
  <c r="O117" i="8" s="1"/>
  <c r="R117" i="8" s="1"/>
  <c r="S117" i="8" s="1"/>
  <c r="Y117" i="8" s="1"/>
  <c r="Z117" i="8" s="1"/>
  <c r="AA117" i="8" s="1"/>
  <c r="AB117" i="8" s="1"/>
  <c r="AC117" i="8" s="1"/>
  <c r="AD117" i="8" s="1"/>
  <c r="AE117" i="8" s="1"/>
  <c r="AF117" i="8" s="1"/>
  <c r="AG117" i="8" s="1"/>
  <c r="AH117" i="8" s="1"/>
  <c r="AI117" i="8" s="1"/>
  <c r="AJ117" i="8" s="1"/>
  <c r="AK117" i="8" s="1"/>
  <c r="AL117" i="8" s="1"/>
  <c r="AM117" i="8" s="1"/>
  <c r="AN117" i="8" s="1"/>
  <c r="AO117" i="8" s="1"/>
  <c r="AP117" i="8" s="1"/>
  <c r="AQ117" i="8" s="1"/>
  <c r="AR117" i="8" s="1"/>
  <c r="AS117" i="8" s="1"/>
  <c r="AT117" i="8" s="1"/>
  <c r="AU117" i="8" s="1"/>
  <c r="AV117" i="8" s="1"/>
  <c r="AW117" i="8" s="1"/>
  <c r="AX117" i="8" s="1"/>
  <c r="AY117" i="8" s="1"/>
  <c r="AZ117" i="8" s="1"/>
  <c r="BA117" i="8" s="1"/>
  <c r="BB117" i="8" s="1"/>
  <c r="BC117" i="8" s="1"/>
  <c r="BD117" i="8" s="1"/>
  <c r="BE117" i="8" s="1"/>
  <c r="BF117" i="8" s="1"/>
  <c r="BG117" i="8" s="1"/>
  <c r="BH117" i="8" s="1"/>
  <c r="BI117" i="8" s="1"/>
  <c r="BJ117" i="8" s="1"/>
  <c r="BK117" i="8" s="1"/>
  <c r="BL117" i="8" s="1"/>
  <c r="BM117" i="8" s="1"/>
  <c r="BN117" i="8" s="1"/>
  <c r="BO117" i="8" s="1"/>
  <c r="BP117" i="8" s="1"/>
  <c r="BQ117" i="8" s="1"/>
  <c r="BR117" i="8" s="1"/>
  <c r="BS117" i="8" s="1"/>
  <c r="BT117" i="8" s="1"/>
  <c r="B48" i="8"/>
  <c r="O47" i="8"/>
  <c r="E47" i="8"/>
  <c r="B116" i="8" s="1"/>
  <c r="C116" i="8" s="1"/>
  <c r="D116" i="8" s="1"/>
  <c r="E116" i="8" s="1"/>
  <c r="F116" i="8" s="1"/>
  <c r="G116" i="8" s="1"/>
  <c r="H116" i="8" s="1"/>
  <c r="I116" i="8" s="1"/>
  <c r="J116" i="8" s="1"/>
  <c r="K116" i="8" s="1"/>
  <c r="L116" i="8" s="1"/>
  <c r="M116" i="8" s="1"/>
  <c r="N116" i="8" s="1"/>
  <c r="O116" i="8" s="1"/>
  <c r="R116" i="8" s="1"/>
  <c r="S116" i="8" s="1"/>
  <c r="Y116" i="8" s="1"/>
  <c r="Z116" i="8" s="1"/>
  <c r="AA116" i="8" s="1"/>
  <c r="AB116" i="8" s="1"/>
  <c r="AC116" i="8" s="1"/>
  <c r="AD116" i="8" s="1"/>
  <c r="AE116" i="8" s="1"/>
  <c r="AF116" i="8" s="1"/>
  <c r="AG116" i="8" s="1"/>
  <c r="AH116" i="8" s="1"/>
  <c r="AI116" i="8" s="1"/>
  <c r="AJ116" i="8" s="1"/>
  <c r="AK116" i="8" s="1"/>
  <c r="AL116" i="8" s="1"/>
  <c r="AM116" i="8" s="1"/>
  <c r="AN116" i="8" s="1"/>
  <c r="AO116" i="8" s="1"/>
  <c r="AP116" i="8" s="1"/>
  <c r="AQ116" i="8" s="1"/>
  <c r="AR116" i="8" s="1"/>
  <c r="AS116" i="8" s="1"/>
  <c r="AT116" i="8" s="1"/>
  <c r="AU116" i="8" s="1"/>
  <c r="AV116" i="8" s="1"/>
  <c r="AW116" i="8" s="1"/>
  <c r="AX116" i="8" s="1"/>
  <c r="AY116" i="8" s="1"/>
  <c r="AZ116" i="8" s="1"/>
  <c r="BA116" i="8" s="1"/>
  <c r="BB116" i="8" s="1"/>
  <c r="BC116" i="8" s="1"/>
  <c r="BD116" i="8" s="1"/>
  <c r="BE116" i="8" s="1"/>
  <c r="BF116" i="8" s="1"/>
  <c r="BG116" i="8" s="1"/>
  <c r="BH116" i="8" s="1"/>
  <c r="BI116" i="8" s="1"/>
  <c r="BJ116" i="8" s="1"/>
  <c r="BK116" i="8" s="1"/>
  <c r="BL116" i="8" s="1"/>
  <c r="BM116" i="8" s="1"/>
  <c r="BN116" i="8" s="1"/>
  <c r="BO116" i="8" s="1"/>
  <c r="BP116" i="8" s="1"/>
  <c r="BQ116" i="8" s="1"/>
  <c r="BR116" i="8" s="1"/>
  <c r="BS116" i="8" s="1"/>
  <c r="BT116" i="8" s="1"/>
  <c r="B47" i="8"/>
  <c r="O46" i="8"/>
  <c r="E46" i="8"/>
  <c r="B115" i="8" s="1"/>
  <c r="C115" i="8" s="1"/>
  <c r="D115" i="8" s="1"/>
  <c r="E115" i="8" s="1"/>
  <c r="F115" i="8" s="1"/>
  <c r="G115" i="8" s="1"/>
  <c r="H115" i="8" s="1"/>
  <c r="I115" i="8" s="1"/>
  <c r="J115" i="8" s="1"/>
  <c r="K115" i="8" s="1"/>
  <c r="L115" i="8" s="1"/>
  <c r="M115" i="8" s="1"/>
  <c r="N115" i="8" s="1"/>
  <c r="O115" i="8" s="1"/>
  <c r="R115" i="8" s="1"/>
  <c r="S115" i="8" s="1"/>
  <c r="Y115" i="8" s="1"/>
  <c r="Z115" i="8" s="1"/>
  <c r="AA115" i="8" s="1"/>
  <c r="AB115" i="8" s="1"/>
  <c r="AC115" i="8" s="1"/>
  <c r="AD115" i="8" s="1"/>
  <c r="AE115" i="8" s="1"/>
  <c r="AF115" i="8" s="1"/>
  <c r="AG115" i="8" s="1"/>
  <c r="AH115" i="8" s="1"/>
  <c r="AI115" i="8" s="1"/>
  <c r="AJ115" i="8" s="1"/>
  <c r="AK115" i="8" s="1"/>
  <c r="AL115" i="8" s="1"/>
  <c r="AM115" i="8" s="1"/>
  <c r="AN115" i="8" s="1"/>
  <c r="AO115" i="8" s="1"/>
  <c r="AP115" i="8" s="1"/>
  <c r="AQ115" i="8" s="1"/>
  <c r="AR115" i="8" s="1"/>
  <c r="AS115" i="8" s="1"/>
  <c r="AT115" i="8" s="1"/>
  <c r="AU115" i="8" s="1"/>
  <c r="AV115" i="8" s="1"/>
  <c r="AW115" i="8" s="1"/>
  <c r="AX115" i="8" s="1"/>
  <c r="AY115" i="8" s="1"/>
  <c r="AZ115" i="8" s="1"/>
  <c r="BA115" i="8" s="1"/>
  <c r="BB115" i="8" s="1"/>
  <c r="BC115" i="8" s="1"/>
  <c r="BD115" i="8" s="1"/>
  <c r="BE115" i="8" s="1"/>
  <c r="BF115" i="8" s="1"/>
  <c r="BG115" i="8" s="1"/>
  <c r="BH115" i="8" s="1"/>
  <c r="BI115" i="8" s="1"/>
  <c r="BJ115" i="8" s="1"/>
  <c r="BK115" i="8" s="1"/>
  <c r="BL115" i="8" s="1"/>
  <c r="BM115" i="8" s="1"/>
  <c r="BN115" i="8" s="1"/>
  <c r="BO115" i="8" s="1"/>
  <c r="BP115" i="8" s="1"/>
  <c r="BQ115" i="8" s="1"/>
  <c r="BR115" i="8" s="1"/>
  <c r="BS115" i="8" s="1"/>
  <c r="BT115" i="8" s="1"/>
  <c r="B46" i="8"/>
  <c r="Y46" i="8" s="1"/>
  <c r="O45" i="8"/>
  <c r="E45" i="8"/>
  <c r="B114" i="8" s="1"/>
  <c r="C114" i="8" s="1"/>
  <c r="D114" i="8" s="1"/>
  <c r="E114" i="8" s="1"/>
  <c r="F114" i="8" s="1"/>
  <c r="G114" i="8" s="1"/>
  <c r="H114" i="8" s="1"/>
  <c r="I114" i="8" s="1"/>
  <c r="J114" i="8" s="1"/>
  <c r="K114" i="8" s="1"/>
  <c r="L114" i="8" s="1"/>
  <c r="M114" i="8" s="1"/>
  <c r="N114" i="8" s="1"/>
  <c r="O114" i="8" s="1"/>
  <c r="R114" i="8" s="1"/>
  <c r="S114" i="8" s="1"/>
  <c r="Y114" i="8" s="1"/>
  <c r="Z114" i="8" s="1"/>
  <c r="AA114" i="8" s="1"/>
  <c r="AB114" i="8" s="1"/>
  <c r="AC114" i="8" s="1"/>
  <c r="AD114" i="8" s="1"/>
  <c r="AE114" i="8" s="1"/>
  <c r="AF114" i="8" s="1"/>
  <c r="AG114" i="8" s="1"/>
  <c r="AH114" i="8" s="1"/>
  <c r="AI114" i="8" s="1"/>
  <c r="AJ114" i="8" s="1"/>
  <c r="AK114" i="8" s="1"/>
  <c r="AL114" i="8" s="1"/>
  <c r="AM114" i="8" s="1"/>
  <c r="AN114" i="8" s="1"/>
  <c r="AO114" i="8" s="1"/>
  <c r="AP114" i="8" s="1"/>
  <c r="AQ114" i="8" s="1"/>
  <c r="AR114" i="8" s="1"/>
  <c r="AS114" i="8" s="1"/>
  <c r="AT114" i="8" s="1"/>
  <c r="AU114" i="8" s="1"/>
  <c r="AV114" i="8" s="1"/>
  <c r="AW114" i="8" s="1"/>
  <c r="AX114" i="8" s="1"/>
  <c r="AY114" i="8" s="1"/>
  <c r="AZ114" i="8" s="1"/>
  <c r="BA114" i="8" s="1"/>
  <c r="BB114" i="8" s="1"/>
  <c r="BC114" i="8" s="1"/>
  <c r="BD114" i="8" s="1"/>
  <c r="BE114" i="8" s="1"/>
  <c r="BF114" i="8" s="1"/>
  <c r="BG114" i="8" s="1"/>
  <c r="BH114" i="8" s="1"/>
  <c r="BI114" i="8" s="1"/>
  <c r="BJ114" i="8" s="1"/>
  <c r="BK114" i="8" s="1"/>
  <c r="BL114" i="8" s="1"/>
  <c r="BM114" i="8" s="1"/>
  <c r="BN114" i="8" s="1"/>
  <c r="BO114" i="8" s="1"/>
  <c r="BP114" i="8" s="1"/>
  <c r="BQ114" i="8" s="1"/>
  <c r="BR114" i="8" s="1"/>
  <c r="BS114" i="8" s="1"/>
  <c r="BT114" i="8" s="1"/>
  <c r="B45" i="8"/>
  <c r="O44" i="8"/>
  <c r="E44" i="8"/>
  <c r="B113" i="8" s="1"/>
  <c r="C113" i="8" s="1"/>
  <c r="D113" i="8" s="1"/>
  <c r="E113" i="8" s="1"/>
  <c r="F113" i="8" s="1"/>
  <c r="G113" i="8" s="1"/>
  <c r="H113" i="8" s="1"/>
  <c r="I113" i="8" s="1"/>
  <c r="J113" i="8" s="1"/>
  <c r="K113" i="8" s="1"/>
  <c r="L113" i="8" s="1"/>
  <c r="M113" i="8" s="1"/>
  <c r="N113" i="8" s="1"/>
  <c r="O113" i="8" s="1"/>
  <c r="R113" i="8" s="1"/>
  <c r="S113" i="8" s="1"/>
  <c r="Y113" i="8" s="1"/>
  <c r="Z113" i="8" s="1"/>
  <c r="AA113" i="8" s="1"/>
  <c r="AB113" i="8" s="1"/>
  <c r="AC113" i="8" s="1"/>
  <c r="AD113" i="8" s="1"/>
  <c r="AE113" i="8" s="1"/>
  <c r="AF113" i="8" s="1"/>
  <c r="AG113" i="8" s="1"/>
  <c r="AH113" i="8" s="1"/>
  <c r="AI113" i="8" s="1"/>
  <c r="AJ113" i="8" s="1"/>
  <c r="AK113" i="8" s="1"/>
  <c r="AL113" i="8" s="1"/>
  <c r="AM113" i="8" s="1"/>
  <c r="AN113" i="8" s="1"/>
  <c r="AO113" i="8" s="1"/>
  <c r="AP113" i="8" s="1"/>
  <c r="AQ113" i="8" s="1"/>
  <c r="AR113" i="8" s="1"/>
  <c r="AS113" i="8" s="1"/>
  <c r="AT113" i="8" s="1"/>
  <c r="AU113" i="8" s="1"/>
  <c r="AV113" i="8" s="1"/>
  <c r="AW113" i="8" s="1"/>
  <c r="AX113" i="8" s="1"/>
  <c r="AY113" i="8" s="1"/>
  <c r="AZ113" i="8" s="1"/>
  <c r="BA113" i="8" s="1"/>
  <c r="BB113" i="8" s="1"/>
  <c r="BC113" i="8" s="1"/>
  <c r="BD113" i="8" s="1"/>
  <c r="BE113" i="8" s="1"/>
  <c r="BF113" i="8" s="1"/>
  <c r="BG113" i="8" s="1"/>
  <c r="BH113" i="8" s="1"/>
  <c r="BI113" i="8" s="1"/>
  <c r="BJ113" i="8" s="1"/>
  <c r="BK113" i="8" s="1"/>
  <c r="BL113" i="8" s="1"/>
  <c r="BM113" i="8" s="1"/>
  <c r="BN113" i="8" s="1"/>
  <c r="BO113" i="8" s="1"/>
  <c r="BP113" i="8" s="1"/>
  <c r="BQ113" i="8" s="1"/>
  <c r="BR113" i="8" s="1"/>
  <c r="BS113" i="8" s="1"/>
  <c r="BT113" i="8" s="1"/>
  <c r="B44" i="8"/>
  <c r="AA44" i="8" s="1"/>
  <c r="O43" i="8"/>
  <c r="E43" i="8"/>
  <c r="B112" i="8" s="1"/>
  <c r="C112" i="8" s="1"/>
  <c r="D112" i="8" s="1"/>
  <c r="E112" i="8" s="1"/>
  <c r="F112" i="8" s="1"/>
  <c r="G112" i="8" s="1"/>
  <c r="H112" i="8" s="1"/>
  <c r="I112" i="8" s="1"/>
  <c r="J112" i="8" s="1"/>
  <c r="K112" i="8" s="1"/>
  <c r="L112" i="8" s="1"/>
  <c r="M112" i="8" s="1"/>
  <c r="N112" i="8" s="1"/>
  <c r="O112" i="8" s="1"/>
  <c r="R112" i="8" s="1"/>
  <c r="S112" i="8" s="1"/>
  <c r="Y112" i="8" s="1"/>
  <c r="Z112" i="8" s="1"/>
  <c r="AA112" i="8" s="1"/>
  <c r="AB112" i="8" s="1"/>
  <c r="AC112" i="8" s="1"/>
  <c r="AD112" i="8" s="1"/>
  <c r="AE112" i="8" s="1"/>
  <c r="AF112" i="8" s="1"/>
  <c r="AG112" i="8" s="1"/>
  <c r="AH112" i="8" s="1"/>
  <c r="AI112" i="8" s="1"/>
  <c r="AJ112" i="8" s="1"/>
  <c r="AK112" i="8" s="1"/>
  <c r="AL112" i="8" s="1"/>
  <c r="AM112" i="8" s="1"/>
  <c r="AN112" i="8" s="1"/>
  <c r="AO112" i="8" s="1"/>
  <c r="AP112" i="8" s="1"/>
  <c r="AQ112" i="8" s="1"/>
  <c r="AR112" i="8" s="1"/>
  <c r="AS112" i="8" s="1"/>
  <c r="AT112" i="8" s="1"/>
  <c r="AU112" i="8" s="1"/>
  <c r="AV112" i="8" s="1"/>
  <c r="AW112" i="8" s="1"/>
  <c r="AX112" i="8" s="1"/>
  <c r="AY112" i="8" s="1"/>
  <c r="AZ112" i="8" s="1"/>
  <c r="BA112" i="8" s="1"/>
  <c r="BB112" i="8" s="1"/>
  <c r="BC112" i="8" s="1"/>
  <c r="BD112" i="8" s="1"/>
  <c r="BE112" i="8" s="1"/>
  <c r="BF112" i="8" s="1"/>
  <c r="BG112" i="8" s="1"/>
  <c r="BH112" i="8" s="1"/>
  <c r="BI112" i="8" s="1"/>
  <c r="BJ112" i="8" s="1"/>
  <c r="BK112" i="8" s="1"/>
  <c r="BL112" i="8" s="1"/>
  <c r="BM112" i="8" s="1"/>
  <c r="BN112" i="8" s="1"/>
  <c r="BO112" i="8" s="1"/>
  <c r="BP112" i="8" s="1"/>
  <c r="BQ112" i="8" s="1"/>
  <c r="BR112" i="8" s="1"/>
  <c r="BS112" i="8" s="1"/>
  <c r="BT112" i="8" s="1"/>
  <c r="B43" i="8"/>
  <c r="O42" i="8"/>
  <c r="E42" i="8"/>
  <c r="B111" i="8" s="1"/>
  <c r="C111" i="8" s="1"/>
  <c r="D111" i="8" s="1"/>
  <c r="E111" i="8" s="1"/>
  <c r="F111" i="8" s="1"/>
  <c r="G111" i="8" s="1"/>
  <c r="H111" i="8" s="1"/>
  <c r="I111" i="8" s="1"/>
  <c r="J111" i="8" s="1"/>
  <c r="K111" i="8" s="1"/>
  <c r="L111" i="8" s="1"/>
  <c r="M111" i="8" s="1"/>
  <c r="N111" i="8" s="1"/>
  <c r="O111" i="8" s="1"/>
  <c r="R111" i="8" s="1"/>
  <c r="S111" i="8" s="1"/>
  <c r="Y111" i="8" s="1"/>
  <c r="Z111" i="8" s="1"/>
  <c r="AA111" i="8" s="1"/>
  <c r="AB111" i="8" s="1"/>
  <c r="AC111" i="8" s="1"/>
  <c r="AD111" i="8" s="1"/>
  <c r="AE111" i="8" s="1"/>
  <c r="AF111" i="8" s="1"/>
  <c r="AG111" i="8" s="1"/>
  <c r="AH111" i="8" s="1"/>
  <c r="AI111" i="8" s="1"/>
  <c r="AJ111" i="8" s="1"/>
  <c r="AK111" i="8" s="1"/>
  <c r="AL111" i="8" s="1"/>
  <c r="AM111" i="8" s="1"/>
  <c r="AN111" i="8" s="1"/>
  <c r="AO111" i="8" s="1"/>
  <c r="AP111" i="8" s="1"/>
  <c r="AQ111" i="8" s="1"/>
  <c r="AR111" i="8" s="1"/>
  <c r="AS111" i="8" s="1"/>
  <c r="AT111" i="8" s="1"/>
  <c r="AU111" i="8" s="1"/>
  <c r="AV111" i="8" s="1"/>
  <c r="AW111" i="8" s="1"/>
  <c r="AX111" i="8" s="1"/>
  <c r="AY111" i="8" s="1"/>
  <c r="AZ111" i="8" s="1"/>
  <c r="BA111" i="8" s="1"/>
  <c r="BB111" i="8" s="1"/>
  <c r="BC111" i="8" s="1"/>
  <c r="BD111" i="8" s="1"/>
  <c r="BE111" i="8" s="1"/>
  <c r="BF111" i="8" s="1"/>
  <c r="BG111" i="8" s="1"/>
  <c r="BH111" i="8" s="1"/>
  <c r="BI111" i="8" s="1"/>
  <c r="BJ111" i="8" s="1"/>
  <c r="BK111" i="8" s="1"/>
  <c r="BL111" i="8" s="1"/>
  <c r="BM111" i="8" s="1"/>
  <c r="BN111" i="8" s="1"/>
  <c r="BO111" i="8" s="1"/>
  <c r="BP111" i="8" s="1"/>
  <c r="BQ111" i="8" s="1"/>
  <c r="BR111" i="8" s="1"/>
  <c r="BS111" i="8" s="1"/>
  <c r="BT111" i="8" s="1"/>
  <c r="B42" i="8"/>
  <c r="O41" i="8"/>
  <c r="E41" i="8"/>
  <c r="B110" i="8" s="1"/>
  <c r="C110" i="8" s="1"/>
  <c r="D110" i="8" s="1"/>
  <c r="E110" i="8" s="1"/>
  <c r="F110" i="8" s="1"/>
  <c r="G110" i="8" s="1"/>
  <c r="H110" i="8" s="1"/>
  <c r="I110" i="8" s="1"/>
  <c r="J110" i="8" s="1"/>
  <c r="K110" i="8" s="1"/>
  <c r="L110" i="8" s="1"/>
  <c r="M110" i="8" s="1"/>
  <c r="N110" i="8" s="1"/>
  <c r="O110" i="8" s="1"/>
  <c r="R110" i="8" s="1"/>
  <c r="S110" i="8" s="1"/>
  <c r="Y110" i="8" s="1"/>
  <c r="Z110" i="8" s="1"/>
  <c r="AA110" i="8" s="1"/>
  <c r="AB110" i="8" s="1"/>
  <c r="AC110" i="8" s="1"/>
  <c r="AD110" i="8" s="1"/>
  <c r="AE110" i="8" s="1"/>
  <c r="AF110" i="8" s="1"/>
  <c r="AG110" i="8" s="1"/>
  <c r="AH110" i="8" s="1"/>
  <c r="AI110" i="8" s="1"/>
  <c r="AJ110" i="8" s="1"/>
  <c r="AK110" i="8" s="1"/>
  <c r="AL110" i="8" s="1"/>
  <c r="AM110" i="8" s="1"/>
  <c r="AN110" i="8" s="1"/>
  <c r="AO110" i="8" s="1"/>
  <c r="AP110" i="8" s="1"/>
  <c r="AQ110" i="8" s="1"/>
  <c r="AR110" i="8" s="1"/>
  <c r="AS110" i="8" s="1"/>
  <c r="AT110" i="8" s="1"/>
  <c r="AU110" i="8" s="1"/>
  <c r="AV110" i="8" s="1"/>
  <c r="AW110" i="8" s="1"/>
  <c r="AX110" i="8" s="1"/>
  <c r="AY110" i="8" s="1"/>
  <c r="AZ110" i="8" s="1"/>
  <c r="BA110" i="8" s="1"/>
  <c r="BB110" i="8" s="1"/>
  <c r="BC110" i="8" s="1"/>
  <c r="BD110" i="8" s="1"/>
  <c r="BE110" i="8" s="1"/>
  <c r="BF110" i="8" s="1"/>
  <c r="BG110" i="8" s="1"/>
  <c r="BH110" i="8" s="1"/>
  <c r="BI110" i="8" s="1"/>
  <c r="BJ110" i="8" s="1"/>
  <c r="BK110" i="8" s="1"/>
  <c r="BL110" i="8" s="1"/>
  <c r="BM110" i="8" s="1"/>
  <c r="BN110" i="8" s="1"/>
  <c r="BO110" i="8" s="1"/>
  <c r="BP110" i="8" s="1"/>
  <c r="BQ110" i="8" s="1"/>
  <c r="BR110" i="8" s="1"/>
  <c r="BS110" i="8" s="1"/>
  <c r="BT110" i="8" s="1"/>
  <c r="B41" i="8"/>
  <c r="Y41" i="8" s="1"/>
  <c r="O40" i="8"/>
  <c r="E40" i="8"/>
  <c r="B109" i="8" s="1"/>
  <c r="C109" i="8" s="1"/>
  <c r="D109" i="8" s="1"/>
  <c r="E109" i="8" s="1"/>
  <c r="F109" i="8" s="1"/>
  <c r="G109" i="8" s="1"/>
  <c r="H109" i="8" s="1"/>
  <c r="I109" i="8" s="1"/>
  <c r="J109" i="8" s="1"/>
  <c r="K109" i="8" s="1"/>
  <c r="L109" i="8" s="1"/>
  <c r="M109" i="8" s="1"/>
  <c r="N109" i="8" s="1"/>
  <c r="O109" i="8" s="1"/>
  <c r="R109" i="8" s="1"/>
  <c r="S109" i="8" s="1"/>
  <c r="Y109" i="8" s="1"/>
  <c r="Z109" i="8" s="1"/>
  <c r="AA109" i="8" s="1"/>
  <c r="AB109" i="8" s="1"/>
  <c r="AC109" i="8" s="1"/>
  <c r="AD109" i="8" s="1"/>
  <c r="AE109" i="8" s="1"/>
  <c r="AF109" i="8" s="1"/>
  <c r="AG109" i="8" s="1"/>
  <c r="AH109" i="8" s="1"/>
  <c r="AI109" i="8" s="1"/>
  <c r="AJ109" i="8" s="1"/>
  <c r="AK109" i="8" s="1"/>
  <c r="AL109" i="8" s="1"/>
  <c r="AM109" i="8" s="1"/>
  <c r="AN109" i="8" s="1"/>
  <c r="AO109" i="8" s="1"/>
  <c r="AP109" i="8" s="1"/>
  <c r="AQ109" i="8" s="1"/>
  <c r="AR109" i="8" s="1"/>
  <c r="AS109" i="8" s="1"/>
  <c r="AT109" i="8" s="1"/>
  <c r="AU109" i="8" s="1"/>
  <c r="AV109" i="8" s="1"/>
  <c r="AW109" i="8" s="1"/>
  <c r="AX109" i="8" s="1"/>
  <c r="AY109" i="8" s="1"/>
  <c r="AZ109" i="8" s="1"/>
  <c r="BA109" i="8" s="1"/>
  <c r="BB109" i="8" s="1"/>
  <c r="BC109" i="8" s="1"/>
  <c r="BD109" i="8" s="1"/>
  <c r="BE109" i="8" s="1"/>
  <c r="BF109" i="8" s="1"/>
  <c r="BG109" i="8" s="1"/>
  <c r="BH109" i="8" s="1"/>
  <c r="BI109" i="8" s="1"/>
  <c r="BJ109" i="8" s="1"/>
  <c r="BK109" i="8" s="1"/>
  <c r="BL109" i="8" s="1"/>
  <c r="BM109" i="8" s="1"/>
  <c r="BN109" i="8" s="1"/>
  <c r="BO109" i="8" s="1"/>
  <c r="BP109" i="8" s="1"/>
  <c r="BQ109" i="8" s="1"/>
  <c r="BR109" i="8" s="1"/>
  <c r="BS109" i="8" s="1"/>
  <c r="BT109" i="8" s="1"/>
  <c r="B40" i="8"/>
  <c r="O39" i="8"/>
  <c r="E39" i="8"/>
  <c r="B108" i="8" s="1"/>
  <c r="C108" i="8" s="1"/>
  <c r="D108" i="8" s="1"/>
  <c r="E108" i="8" s="1"/>
  <c r="F108" i="8" s="1"/>
  <c r="G108" i="8" s="1"/>
  <c r="H108" i="8" s="1"/>
  <c r="I108" i="8" s="1"/>
  <c r="J108" i="8" s="1"/>
  <c r="K108" i="8" s="1"/>
  <c r="L108" i="8" s="1"/>
  <c r="M108" i="8" s="1"/>
  <c r="N108" i="8" s="1"/>
  <c r="O108" i="8" s="1"/>
  <c r="R108" i="8" s="1"/>
  <c r="S108" i="8" s="1"/>
  <c r="Y108" i="8" s="1"/>
  <c r="Z108" i="8" s="1"/>
  <c r="AA108" i="8" s="1"/>
  <c r="AB108" i="8" s="1"/>
  <c r="AC108" i="8" s="1"/>
  <c r="AD108" i="8" s="1"/>
  <c r="AE108" i="8" s="1"/>
  <c r="AF108" i="8" s="1"/>
  <c r="AG108" i="8" s="1"/>
  <c r="AH108" i="8" s="1"/>
  <c r="AI108" i="8" s="1"/>
  <c r="AJ108" i="8" s="1"/>
  <c r="AK108" i="8" s="1"/>
  <c r="AL108" i="8" s="1"/>
  <c r="AM108" i="8" s="1"/>
  <c r="AN108" i="8" s="1"/>
  <c r="AO108" i="8" s="1"/>
  <c r="AP108" i="8" s="1"/>
  <c r="AQ108" i="8" s="1"/>
  <c r="AR108" i="8" s="1"/>
  <c r="AS108" i="8" s="1"/>
  <c r="AT108" i="8" s="1"/>
  <c r="AU108" i="8" s="1"/>
  <c r="AV108" i="8" s="1"/>
  <c r="AW108" i="8" s="1"/>
  <c r="AX108" i="8" s="1"/>
  <c r="AY108" i="8" s="1"/>
  <c r="AZ108" i="8" s="1"/>
  <c r="BA108" i="8" s="1"/>
  <c r="BB108" i="8" s="1"/>
  <c r="BC108" i="8" s="1"/>
  <c r="BD108" i="8" s="1"/>
  <c r="BE108" i="8" s="1"/>
  <c r="BF108" i="8" s="1"/>
  <c r="BG108" i="8" s="1"/>
  <c r="BH108" i="8" s="1"/>
  <c r="BI108" i="8" s="1"/>
  <c r="BJ108" i="8" s="1"/>
  <c r="BK108" i="8" s="1"/>
  <c r="BL108" i="8" s="1"/>
  <c r="BM108" i="8" s="1"/>
  <c r="BN108" i="8" s="1"/>
  <c r="BO108" i="8" s="1"/>
  <c r="BP108" i="8" s="1"/>
  <c r="BQ108" i="8" s="1"/>
  <c r="BR108" i="8" s="1"/>
  <c r="BS108" i="8" s="1"/>
  <c r="BT108" i="8" s="1"/>
  <c r="B39" i="8"/>
  <c r="O38" i="8"/>
  <c r="E38" i="8"/>
  <c r="B107" i="8" s="1"/>
  <c r="C107" i="8" s="1"/>
  <c r="D107" i="8" s="1"/>
  <c r="E107" i="8" s="1"/>
  <c r="F107" i="8" s="1"/>
  <c r="G107" i="8" s="1"/>
  <c r="H107" i="8" s="1"/>
  <c r="I107" i="8" s="1"/>
  <c r="J107" i="8" s="1"/>
  <c r="K107" i="8" s="1"/>
  <c r="L107" i="8" s="1"/>
  <c r="M107" i="8" s="1"/>
  <c r="N107" i="8" s="1"/>
  <c r="O107" i="8" s="1"/>
  <c r="R107" i="8" s="1"/>
  <c r="S107" i="8" s="1"/>
  <c r="Y107" i="8" s="1"/>
  <c r="Z107" i="8" s="1"/>
  <c r="AA107" i="8" s="1"/>
  <c r="AB107" i="8" s="1"/>
  <c r="AC107" i="8" s="1"/>
  <c r="AD107" i="8" s="1"/>
  <c r="AE107" i="8" s="1"/>
  <c r="AF107" i="8" s="1"/>
  <c r="AG107" i="8" s="1"/>
  <c r="AH107" i="8" s="1"/>
  <c r="AI107" i="8" s="1"/>
  <c r="AJ107" i="8" s="1"/>
  <c r="AK107" i="8" s="1"/>
  <c r="AL107" i="8" s="1"/>
  <c r="AM107" i="8" s="1"/>
  <c r="AN107" i="8" s="1"/>
  <c r="AO107" i="8" s="1"/>
  <c r="AP107" i="8" s="1"/>
  <c r="AQ107" i="8" s="1"/>
  <c r="AR107" i="8" s="1"/>
  <c r="AS107" i="8" s="1"/>
  <c r="AT107" i="8" s="1"/>
  <c r="AU107" i="8" s="1"/>
  <c r="AV107" i="8" s="1"/>
  <c r="AW107" i="8" s="1"/>
  <c r="AX107" i="8" s="1"/>
  <c r="AY107" i="8" s="1"/>
  <c r="AZ107" i="8" s="1"/>
  <c r="BA107" i="8" s="1"/>
  <c r="BB107" i="8" s="1"/>
  <c r="BC107" i="8" s="1"/>
  <c r="BD107" i="8" s="1"/>
  <c r="BE107" i="8" s="1"/>
  <c r="BF107" i="8" s="1"/>
  <c r="BG107" i="8" s="1"/>
  <c r="BH107" i="8" s="1"/>
  <c r="BI107" i="8" s="1"/>
  <c r="BJ107" i="8" s="1"/>
  <c r="BK107" i="8" s="1"/>
  <c r="BL107" i="8" s="1"/>
  <c r="BM107" i="8" s="1"/>
  <c r="BN107" i="8" s="1"/>
  <c r="BO107" i="8" s="1"/>
  <c r="BP107" i="8" s="1"/>
  <c r="BQ107" i="8" s="1"/>
  <c r="BR107" i="8" s="1"/>
  <c r="BS107" i="8" s="1"/>
  <c r="BT107" i="8" s="1"/>
  <c r="B38" i="8"/>
  <c r="Y38" i="8" s="1"/>
  <c r="O37" i="8"/>
  <c r="E37" i="8"/>
  <c r="B106" i="8" s="1"/>
  <c r="C106" i="8" s="1"/>
  <c r="D106" i="8" s="1"/>
  <c r="E106" i="8" s="1"/>
  <c r="F106" i="8" s="1"/>
  <c r="G106" i="8" s="1"/>
  <c r="H106" i="8" s="1"/>
  <c r="I106" i="8" s="1"/>
  <c r="J106" i="8" s="1"/>
  <c r="K106" i="8" s="1"/>
  <c r="L106" i="8" s="1"/>
  <c r="M106" i="8" s="1"/>
  <c r="N106" i="8" s="1"/>
  <c r="O106" i="8" s="1"/>
  <c r="R106" i="8" s="1"/>
  <c r="S106" i="8" s="1"/>
  <c r="Y106" i="8" s="1"/>
  <c r="Z106" i="8" s="1"/>
  <c r="AA106" i="8" s="1"/>
  <c r="AB106" i="8" s="1"/>
  <c r="AC106" i="8" s="1"/>
  <c r="AD106" i="8" s="1"/>
  <c r="AE106" i="8" s="1"/>
  <c r="AF106" i="8" s="1"/>
  <c r="AG106" i="8" s="1"/>
  <c r="AH106" i="8" s="1"/>
  <c r="AI106" i="8" s="1"/>
  <c r="AJ106" i="8" s="1"/>
  <c r="AK106" i="8" s="1"/>
  <c r="AL106" i="8" s="1"/>
  <c r="AM106" i="8" s="1"/>
  <c r="AN106" i="8" s="1"/>
  <c r="AO106" i="8" s="1"/>
  <c r="AP106" i="8" s="1"/>
  <c r="AQ106" i="8" s="1"/>
  <c r="AR106" i="8" s="1"/>
  <c r="AS106" i="8" s="1"/>
  <c r="AT106" i="8" s="1"/>
  <c r="AU106" i="8" s="1"/>
  <c r="AV106" i="8" s="1"/>
  <c r="AW106" i="8" s="1"/>
  <c r="AX106" i="8" s="1"/>
  <c r="AY106" i="8" s="1"/>
  <c r="AZ106" i="8" s="1"/>
  <c r="BA106" i="8" s="1"/>
  <c r="BB106" i="8" s="1"/>
  <c r="BC106" i="8" s="1"/>
  <c r="BD106" i="8" s="1"/>
  <c r="BE106" i="8" s="1"/>
  <c r="BF106" i="8" s="1"/>
  <c r="BG106" i="8" s="1"/>
  <c r="BH106" i="8" s="1"/>
  <c r="BI106" i="8" s="1"/>
  <c r="BJ106" i="8" s="1"/>
  <c r="BK106" i="8" s="1"/>
  <c r="BL106" i="8" s="1"/>
  <c r="BM106" i="8" s="1"/>
  <c r="BN106" i="8" s="1"/>
  <c r="BO106" i="8" s="1"/>
  <c r="BP106" i="8" s="1"/>
  <c r="BQ106" i="8" s="1"/>
  <c r="BR106" i="8" s="1"/>
  <c r="BS106" i="8" s="1"/>
  <c r="BT106" i="8" s="1"/>
  <c r="B37" i="8"/>
  <c r="O36" i="8"/>
  <c r="E36" i="8"/>
  <c r="B105" i="8" s="1"/>
  <c r="C105" i="8" s="1"/>
  <c r="D105" i="8" s="1"/>
  <c r="E105" i="8" s="1"/>
  <c r="F105" i="8" s="1"/>
  <c r="G105" i="8" s="1"/>
  <c r="H105" i="8" s="1"/>
  <c r="I105" i="8" s="1"/>
  <c r="J105" i="8" s="1"/>
  <c r="K105" i="8" s="1"/>
  <c r="L105" i="8" s="1"/>
  <c r="M105" i="8" s="1"/>
  <c r="N105" i="8" s="1"/>
  <c r="O105" i="8" s="1"/>
  <c r="R105" i="8" s="1"/>
  <c r="S105" i="8" s="1"/>
  <c r="Y105" i="8" s="1"/>
  <c r="Z105" i="8" s="1"/>
  <c r="AA105" i="8" s="1"/>
  <c r="AB105" i="8" s="1"/>
  <c r="AC105" i="8" s="1"/>
  <c r="AD105" i="8" s="1"/>
  <c r="AE105" i="8" s="1"/>
  <c r="AF105" i="8" s="1"/>
  <c r="AG105" i="8" s="1"/>
  <c r="AH105" i="8" s="1"/>
  <c r="AI105" i="8" s="1"/>
  <c r="AJ105" i="8" s="1"/>
  <c r="AK105" i="8" s="1"/>
  <c r="AL105" i="8" s="1"/>
  <c r="AM105" i="8" s="1"/>
  <c r="AN105" i="8" s="1"/>
  <c r="AO105" i="8" s="1"/>
  <c r="AP105" i="8" s="1"/>
  <c r="AQ105" i="8" s="1"/>
  <c r="AR105" i="8" s="1"/>
  <c r="AS105" i="8" s="1"/>
  <c r="AT105" i="8" s="1"/>
  <c r="AU105" i="8" s="1"/>
  <c r="AV105" i="8" s="1"/>
  <c r="AW105" i="8" s="1"/>
  <c r="AX105" i="8" s="1"/>
  <c r="AY105" i="8" s="1"/>
  <c r="AZ105" i="8" s="1"/>
  <c r="BA105" i="8" s="1"/>
  <c r="BB105" i="8" s="1"/>
  <c r="BC105" i="8" s="1"/>
  <c r="BD105" i="8" s="1"/>
  <c r="BE105" i="8" s="1"/>
  <c r="BF105" i="8" s="1"/>
  <c r="BG105" i="8" s="1"/>
  <c r="BH105" i="8" s="1"/>
  <c r="BI105" i="8" s="1"/>
  <c r="BJ105" i="8" s="1"/>
  <c r="BK105" i="8" s="1"/>
  <c r="BL105" i="8" s="1"/>
  <c r="BM105" i="8" s="1"/>
  <c r="BN105" i="8" s="1"/>
  <c r="BO105" i="8" s="1"/>
  <c r="BP105" i="8" s="1"/>
  <c r="BQ105" i="8" s="1"/>
  <c r="BR105" i="8" s="1"/>
  <c r="BS105" i="8" s="1"/>
  <c r="BT105" i="8" s="1"/>
  <c r="B36" i="8"/>
  <c r="AA36" i="8" s="1"/>
  <c r="O35" i="8"/>
  <c r="E35" i="8"/>
  <c r="B104" i="8" s="1"/>
  <c r="C104" i="8" s="1"/>
  <c r="D104" i="8" s="1"/>
  <c r="E104" i="8" s="1"/>
  <c r="F104" i="8" s="1"/>
  <c r="G104" i="8" s="1"/>
  <c r="H104" i="8" s="1"/>
  <c r="I104" i="8" s="1"/>
  <c r="J104" i="8" s="1"/>
  <c r="K104" i="8" s="1"/>
  <c r="L104" i="8" s="1"/>
  <c r="M104" i="8" s="1"/>
  <c r="N104" i="8" s="1"/>
  <c r="O104" i="8" s="1"/>
  <c r="R104" i="8" s="1"/>
  <c r="S104" i="8" s="1"/>
  <c r="Y104" i="8" s="1"/>
  <c r="Z104" i="8" s="1"/>
  <c r="AA104" i="8" s="1"/>
  <c r="AB104" i="8" s="1"/>
  <c r="AC104" i="8" s="1"/>
  <c r="AD104" i="8" s="1"/>
  <c r="AE104" i="8" s="1"/>
  <c r="AF104" i="8" s="1"/>
  <c r="AG104" i="8" s="1"/>
  <c r="AH104" i="8" s="1"/>
  <c r="AI104" i="8" s="1"/>
  <c r="AJ104" i="8" s="1"/>
  <c r="AK104" i="8" s="1"/>
  <c r="AL104" i="8" s="1"/>
  <c r="AM104" i="8" s="1"/>
  <c r="AN104" i="8" s="1"/>
  <c r="AO104" i="8" s="1"/>
  <c r="AP104" i="8" s="1"/>
  <c r="AQ104" i="8" s="1"/>
  <c r="AR104" i="8" s="1"/>
  <c r="AS104" i="8" s="1"/>
  <c r="AT104" i="8" s="1"/>
  <c r="AU104" i="8" s="1"/>
  <c r="AV104" i="8" s="1"/>
  <c r="AW104" i="8" s="1"/>
  <c r="AX104" i="8" s="1"/>
  <c r="AY104" i="8" s="1"/>
  <c r="AZ104" i="8" s="1"/>
  <c r="BA104" i="8" s="1"/>
  <c r="BB104" i="8" s="1"/>
  <c r="BC104" i="8" s="1"/>
  <c r="BD104" i="8" s="1"/>
  <c r="BE104" i="8" s="1"/>
  <c r="BF104" i="8" s="1"/>
  <c r="BG104" i="8" s="1"/>
  <c r="BH104" i="8" s="1"/>
  <c r="BI104" i="8" s="1"/>
  <c r="BJ104" i="8" s="1"/>
  <c r="BK104" i="8" s="1"/>
  <c r="BL104" i="8" s="1"/>
  <c r="BM104" i="8" s="1"/>
  <c r="BN104" i="8" s="1"/>
  <c r="BO104" i="8" s="1"/>
  <c r="BP104" i="8" s="1"/>
  <c r="BQ104" i="8" s="1"/>
  <c r="BR104" i="8" s="1"/>
  <c r="BS104" i="8" s="1"/>
  <c r="BT104" i="8" s="1"/>
  <c r="B35" i="8"/>
  <c r="O34" i="8"/>
  <c r="E34" i="8"/>
  <c r="B103" i="8" s="1"/>
  <c r="C103" i="8" s="1"/>
  <c r="D103" i="8" s="1"/>
  <c r="E103" i="8" s="1"/>
  <c r="F103" i="8" s="1"/>
  <c r="G103" i="8" s="1"/>
  <c r="H103" i="8" s="1"/>
  <c r="I103" i="8" s="1"/>
  <c r="J103" i="8" s="1"/>
  <c r="K103" i="8" s="1"/>
  <c r="L103" i="8" s="1"/>
  <c r="M103" i="8" s="1"/>
  <c r="N103" i="8" s="1"/>
  <c r="O103" i="8" s="1"/>
  <c r="R103" i="8" s="1"/>
  <c r="S103" i="8" s="1"/>
  <c r="Y103" i="8" s="1"/>
  <c r="Z103" i="8" s="1"/>
  <c r="AA103" i="8" s="1"/>
  <c r="AB103" i="8" s="1"/>
  <c r="AC103" i="8" s="1"/>
  <c r="AD103" i="8" s="1"/>
  <c r="AE103" i="8" s="1"/>
  <c r="AF103" i="8" s="1"/>
  <c r="AG103" i="8" s="1"/>
  <c r="AH103" i="8" s="1"/>
  <c r="AI103" i="8" s="1"/>
  <c r="AJ103" i="8" s="1"/>
  <c r="AK103" i="8" s="1"/>
  <c r="AL103" i="8" s="1"/>
  <c r="AM103" i="8" s="1"/>
  <c r="AN103" i="8" s="1"/>
  <c r="AO103" i="8" s="1"/>
  <c r="AP103" i="8" s="1"/>
  <c r="AQ103" i="8" s="1"/>
  <c r="AR103" i="8" s="1"/>
  <c r="AS103" i="8" s="1"/>
  <c r="AT103" i="8" s="1"/>
  <c r="AU103" i="8" s="1"/>
  <c r="AV103" i="8" s="1"/>
  <c r="AW103" i="8" s="1"/>
  <c r="AX103" i="8" s="1"/>
  <c r="AY103" i="8" s="1"/>
  <c r="AZ103" i="8" s="1"/>
  <c r="BA103" i="8" s="1"/>
  <c r="BB103" i="8" s="1"/>
  <c r="BC103" i="8" s="1"/>
  <c r="BD103" i="8" s="1"/>
  <c r="BE103" i="8" s="1"/>
  <c r="BF103" i="8" s="1"/>
  <c r="BG103" i="8" s="1"/>
  <c r="BH103" i="8" s="1"/>
  <c r="BI103" i="8" s="1"/>
  <c r="BJ103" i="8" s="1"/>
  <c r="BK103" i="8" s="1"/>
  <c r="BL103" i="8" s="1"/>
  <c r="BM103" i="8" s="1"/>
  <c r="BN103" i="8" s="1"/>
  <c r="BO103" i="8" s="1"/>
  <c r="BP103" i="8" s="1"/>
  <c r="BQ103" i="8" s="1"/>
  <c r="BR103" i="8" s="1"/>
  <c r="BS103" i="8" s="1"/>
  <c r="BT103" i="8" s="1"/>
  <c r="B34" i="8"/>
  <c r="O33" i="8"/>
  <c r="E33" i="8"/>
  <c r="B102" i="8" s="1"/>
  <c r="C102" i="8" s="1"/>
  <c r="D102" i="8" s="1"/>
  <c r="E102" i="8" s="1"/>
  <c r="F102" i="8" s="1"/>
  <c r="G102" i="8" s="1"/>
  <c r="H102" i="8" s="1"/>
  <c r="I102" i="8" s="1"/>
  <c r="J102" i="8" s="1"/>
  <c r="K102" i="8" s="1"/>
  <c r="L102" i="8" s="1"/>
  <c r="M102" i="8" s="1"/>
  <c r="N102" i="8" s="1"/>
  <c r="O102" i="8" s="1"/>
  <c r="R102" i="8" s="1"/>
  <c r="S102" i="8" s="1"/>
  <c r="Y102" i="8" s="1"/>
  <c r="Z102" i="8" s="1"/>
  <c r="AA102" i="8" s="1"/>
  <c r="AB102" i="8" s="1"/>
  <c r="AC102" i="8" s="1"/>
  <c r="AD102" i="8" s="1"/>
  <c r="AE102" i="8" s="1"/>
  <c r="AF102" i="8" s="1"/>
  <c r="AG102" i="8" s="1"/>
  <c r="AH102" i="8" s="1"/>
  <c r="AI102" i="8" s="1"/>
  <c r="AJ102" i="8" s="1"/>
  <c r="AK102" i="8" s="1"/>
  <c r="AL102" i="8" s="1"/>
  <c r="AM102" i="8" s="1"/>
  <c r="AN102" i="8" s="1"/>
  <c r="AO102" i="8" s="1"/>
  <c r="AP102" i="8" s="1"/>
  <c r="AQ102" i="8" s="1"/>
  <c r="AR102" i="8" s="1"/>
  <c r="AS102" i="8" s="1"/>
  <c r="AT102" i="8" s="1"/>
  <c r="AU102" i="8" s="1"/>
  <c r="AV102" i="8" s="1"/>
  <c r="AW102" i="8" s="1"/>
  <c r="AX102" i="8" s="1"/>
  <c r="AY102" i="8" s="1"/>
  <c r="AZ102" i="8" s="1"/>
  <c r="BA102" i="8" s="1"/>
  <c r="BB102" i="8" s="1"/>
  <c r="BC102" i="8" s="1"/>
  <c r="BD102" i="8" s="1"/>
  <c r="BE102" i="8" s="1"/>
  <c r="BF102" i="8" s="1"/>
  <c r="BG102" i="8" s="1"/>
  <c r="BH102" i="8" s="1"/>
  <c r="BI102" i="8" s="1"/>
  <c r="BJ102" i="8" s="1"/>
  <c r="BK102" i="8" s="1"/>
  <c r="BL102" i="8" s="1"/>
  <c r="BM102" i="8" s="1"/>
  <c r="BN102" i="8" s="1"/>
  <c r="BO102" i="8" s="1"/>
  <c r="BP102" i="8" s="1"/>
  <c r="BQ102" i="8" s="1"/>
  <c r="BR102" i="8" s="1"/>
  <c r="BS102" i="8" s="1"/>
  <c r="BT102" i="8" s="1"/>
  <c r="B33" i="8"/>
  <c r="Y33" i="8" s="1"/>
  <c r="O32" i="8"/>
  <c r="E32" i="8"/>
  <c r="B101" i="8" s="1"/>
  <c r="C101" i="8" s="1"/>
  <c r="D101" i="8" s="1"/>
  <c r="E101" i="8" s="1"/>
  <c r="F101" i="8" s="1"/>
  <c r="G101" i="8" s="1"/>
  <c r="H101" i="8" s="1"/>
  <c r="I101" i="8" s="1"/>
  <c r="J101" i="8" s="1"/>
  <c r="K101" i="8" s="1"/>
  <c r="L101" i="8" s="1"/>
  <c r="M101" i="8" s="1"/>
  <c r="N101" i="8" s="1"/>
  <c r="O101" i="8" s="1"/>
  <c r="R101" i="8" s="1"/>
  <c r="S101" i="8" s="1"/>
  <c r="Y101" i="8" s="1"/>
  <c r="Z101" i="8" s="1"/>
  <c r="AA101" i="8" s="1"/>
  <c r="AB101" i="8" s="1"/>
  <c r="AC101" i="8" s="1"/>
  <c r="AD101" i="8" s="1"/>
  <c r="AE101" i="8" s="1"/>
  <c r="AF101" i="8" s="1"/>
  <c r="AG101" i="8" s="1"/>
  <c r="AH101" i="8" s="1"/>
  <c r="AI101" i="8" s="1"/>
  <c r="AJ101" i="8" s="1"/>
  <c r="AK101" i="8" s="1"/>
  <c r="AL101" i="8" s="1"/>
  <c r="AM101" i="8" s="1"/>
  <c r="AN101" i="8" s="1"/>
  <c r="AO101" i="8" s="1"/>
  <c r="AP101" i="8" s="1"/>
  <c r="AQ101" i="8" s="1"/>
  <c r="AR101" i="8" s="1"/>
  <c r="AS101" i="8" s="1"/>
  <c r="AT101" i="8" s="1"/>
  <c r="AU101" i="8" s="1"/>
  <c r="AV101" i="8" s="1"/>
  <c r="AW101" i="8" s="1"/>
  <c r="AX101" i="8" s="1"/>
  <c r="AY101" i="8" s="1"/>
  <c r="AZ101" i="8" s="1"/>
  <c r="BA101" i="8" s="1"/>
  <c r="BB101" i="8" s="1"/>
  <c r="BC101" i="8" s="1"/>
  <c r="BD101" i="8" s="1"/>
  <c r="BE101" i="8" s="1"/>
  <c r="BF101" i="8" s="1"/>
  <c r="BG101" i="8" s="1"/>
  <c r="BH101" i="8" s="1"/>
  <c r="BI101" i="8" s="1"/>
  <c r="BJ101" i="8" s="1"/>
  <c r="BK101" i="8" s="1"/>
  <c r="BL101" i="8" s="1"/>
  <c r="BM101" i="8" s="1"/>
  <c r="BN101" i="8" s="1"/>
  <c r="BO101" i="8" s="1"/>
  <c r="BP101" i="8" s="1"/>
  <c r="BQ101" i="8" s="1"/>
  <c r="BR101" i="8" s="1"/>
  <c r="BS101" i="8" s="1"/>
  <c r="BT101" i="8" s="1"/>
  <c r="B32" i="8"/>
  <c r="O31" i="8"/>
  <c r="E31" i="8"/>
  <c r="B100" i="8" s="1"/>
  <c r="C100" i="8" s="1"/>
  <c r="D100" i="8" s="1"/>
  <c r="E100" i="8" s="1"/>
  <c r="F100" i="8" s="1"/>
  <c r="G100" i="8" s="1"/>
  <c r="H100" i="8" s="1"/>
  <c r="I100" i="8" s="1"/>
  <c r="J100" i="8" s="1"/>
  <c r="K100" i="8" s="1"/>
  <c r="L100" i="8" s="1"/>
  <c r="M100" i="8" s="1"/>
  <c r="N100" i="8" s="1"/>
  <c r="O100" i="8" s="1"/>
  <c r="R100" i="8" s="1"/>
  <c r="S100" i="8" s="1"/>
  <c r="Y100" i="8" s="1"/>
  <c r="Z100" i="8" s="1"/>
  <c r="AA100" i="8" s="1"/>
  <c r="AB100" i="8" s="1"/>
  <c r="AC100" i="8" s="1"/>
  <c r="AD100" i="8" s="1"/>
  <c r="AE100" i="8" s="1"/>
  <c r="AF100" i="8" s="1"/>
  <c r="AG100" i="8" s="1"/>
  <c r="AH100" i="8" s="1"/>
  <c r="AI100" i="8" s="1"/>
  <c r="AJ100" i="8" s="1"/>
  <c r="AK100" i="8" s="1"/>
  <c r="AL100" i="8" s="1"/>
  <c r="AM100" i="8" s="1"/>
  <c r="AN100" i="8" s="1"/>
  <c r="AO100" i="8" s="1"/>
  <c r="AP100" i="8" s="1"/>
  <c r="AQ100" i="8" s="1"/>
  <c r="AR100" i="8" s="1"/>
  <c r="AS100" i="8" s="1"/>
  <c r="AT100" i="8" s="1"/>
  <c r="AU100" i="8" s="1"/>
  <c r="AV100" i="8" s="1"/>
  <c r="AW100" i="8" s="1"/>
  <c r="AX100" i="8" s="1"/>
  <c r="AY100" i="8" s="1"/>
  <c r="AZ100" i="8" s="1"/>
  <c r="BA100" i="8" s="1"/>
  <c r="BB100" i="8" s="1"/>
  <c r="BC100" i="8" s="1"/>
  <c r="BD100" i="8" s="1"/>
  <c r="BE100" i="8" s="1"/>
  <c r="BF100" i="8" s="1"/>
  <c r="BG100" i="8" s="1"/>
  <c r="BH100" i="8" s="1"/>
  <c r="BI100" i="8" s="1"/>
  <c r="BJ100" i="8" s="1"/>
  <c r="BK100" i="8" s="1"/>
  <c r="BL100" i="8" s="1"/>
  <c r="BM100" i="8" s="1"/>
  <c r="BN100" i="8" s="1"/>
  <c r="BO100" i="8" s="1"/>
  <c r="BP100" i="8" s="1"/>
  <c r="BQ100" i="8" s="1"/>
  <c r="BR100" i="8" s="1"/>
  <c r="BS100" i="8" s="1"/>
  <c r="BT100" i="8" s="1"/>
  <c r="B31" i="8"/>
  <c r="O30" i="8"/>
  <c r="E30" i="8"/>
  <c r="B99" i="8" s="1"/>
  <c r="C99" i="8" s="1"/>
  <c r="D99" i="8" s="1"/>
  <c r="E99" i="8" s="1"/>
  <c r="F99" i="8" s="1"/>
  <c r="G99" i="8" s="1"/>
  <c r="H99" i="8" s="1"/>
  <c r="I99" i="8" s="1"/>
  <c r="J99" i="8" s="1"/>
  <c r="K99" i="8" s="1"/>
  <c r="L99" i="8" s="1"/>
  <c r="M99" i="8" s="1"/>
  <c r="N99" i="8" s="1"/>
  <c r="O99" i="8" s="1"/>
  <c r="R99" i="8" s="1"/>
  <c r="S99" i="8" s="1"/>
  <c r="Y99" i="8" s="1"/>
  <c r="Z99" i="8" s="1"/>
  <c r="AA99" i="8" s="1"/>
  <c r="AB99" i="8" s="1"/>
  <c r="AC99" i="8" s="1"/>
  <c r="AD99" i="8" s="1"/>
  <c r="AE99" i="8" s="1"/>
  <c r="AF99" i="8" s="1"/>
  <c r="AG99" i="8" s="1"/>
  <c r="AH99" i="8" s="1"/>
  <c r="AI99" i="8" s="1"/>
  <c r="AJ99" i="8" s="1"/>
  <c r="AK99" i="8" s="1"/>
  <c r="AL99" i="8" s="1"/>
  <c r="AM99" i="8" s="1"/>
  <c r="AN99" i="8" s="1"/>
  <c r="AO99" i="8" s="1"/>
  <c r="AP99" i="8" s="1"/>
  <c r="AQ99" i="8" s="1"/>
  <c r="AR99" i="8" s="1"/>
  <c r="AS99" i="8" s="1"/>
  <c r="AT99" i="8" s="1"/>
  <c r="AU99" i="8" s="1"/>
  <c r="AV99" i="8" s="1"/>
  <c r="AW99" i="8" s="1"/>
  <c r="AX99" i="8" s="1"/>
  <c r="AY99" i="8" s="1"/>
  <c r="AZ99" i="8" s="1"/>
  <c r="BA99" i="8" s="1"/>
  <c r="BB99" i="8" s="1"/>
  <c r="BC99" i="8" s="1"/>
  <c r="BD99" i="8" s="1"/>
  <c r="BE99" i="8" s="1"/>
  <c r="BF99" i="8" s="1"/>
  <c r="BG99" i="8" s="1"/>
  <c r="BH99" i="8" s="1"/>
  <c r="BI99" i="8" s="1"/>
  <c r="BJ99" i="8" s="1"/>
  <c r="BK99" i="8" s="1"/>
  <c r="BL99" i="8" s="1"/>
  <c r="BM99" i="8" s="1"/>
  <c r="BN99" i="8" s="1"/>
  <c r="BO99" i="8" s="1"/>
  <c r="BP99" i="8" s="1"/>
  <c r="BQ99" i="8" s="1"/>
  <c r="BR99" i="8" s="1"/>
  <c r="BS99" i="8" s="1"/>
  <c r="BT99" i="8" s="1"/>
  <c r="B30" i="8"/>
  <c r="Y30" i="8" s="1"/>
  <c r="O29" i="8"/>
  <c r="E29" i="8"/>
  <c r="B98" i="8" s="1"/>
  <c r="C98" i="8" s="1"/>
  <c r="D98" i="8" s="1"/>
  <c r="E98" i="8" s="1"/>
  <c r="F98" i="8" s="1"/>
  <c r="G98" i="8" s="1"/>
  <c r="H98" i="8" s="1"/>
  <c r="I98" i="8" s="1"/>
  <c r="J98" i="8" s="1"/>
  <c r="K98" i="8" s="1"/>
  <c r="L98" i="8" s="1"/>
  <c r="M98" i="8" s="1"/>
  <c r="N98" i="8" s="1"/>
  <c r="O98" i="8" s="1"/>
  <c r="R98" i="8" s="1"/>
  <c r="S98" i="8" s="1"/>
  <c r="Y98" i="8" s="1"/>
  <c r="Z98" i="8" s="1"/>
  <c r="AA98" i="8" s="1"/>
  <c r="AB98" i="8" s="1"/>
  <c r="AC98" i="8" s="1"/>
  <c r="AD98" i="8" s="1"/>
  <c r="AE98" i="8" s="1"/>
  <c r="AF98" i="8" s="1"/>
  <c r="AG98" i="8" s="1"/>
  <c r="AH98" i="8" s="1"/>
  <c r="AI98" i="8" s="1"/>
  <c r="AJ98" i="8" s="1"/>
  <c r="AK98" i="8" s="1"/>
  <c r="AL98" i="8" s="1"/>
  <c r="AM98" i="8" s="1"/>
  <c r="AN98" i="8" s="1"/>
  <c r="AO98" i="8" s="1"/>
  <c r="AP98" i="8" s="1"/>
  <c r="AQ98" i="8" s="1"/>
  <c r="AR98" i="8" s="1"/>
  <c r="AS98" i="8" s="1"/>
  <c r="AT98" i="8" s="1"/>
  <c r="AU98" i="8" s="1"/>
  <c r="AV98" i="8" s="1"/>
  <c r="AW98" i="8" s="1"/>
  <c r="AX98" i="8" s="1"/>
  <c r="AY98" i="8" s="1"/>
  <c r="AZ98" i="8" s="1"/>
  <c r="BA98" i="8" s="1"/>
  <c r="BB98" i="8" s="1"/>
  <c r="BC98" i="8" s="1"/>
  <c r="BD98" i="8" s="1"/>
  <c r="BE98" i="8" s="1"/>
  <c r="BF98" i="8" s="1"/>
  <c r="BG98" i="8" s="1"/>
  <c r="BH98" i="8" s="1"/>
  <c r="BI98" i="8" s="1"/>
  <c r="BJ98" i="8" s="1"/>
  <c r="BK98" i="8" s="1"/>
  <c r="BL98" i="8" s="1"/>
  <c r="BM98" i="8" s="1"/>
  <c r="BN98" i="8" s="1"/>
  <c r="BO98" i="8" s="1"/>
  <c r="BP98" i="8" s="1"/>
  <c r="BQ98" i="8" s="1"/>
  <c r="BR98" i="8" s="1"/>
  <c r="BS98" i="8" s="1"/>
  <c r="BT98" i="8" s="1"/>
  <c r="B29" i="8"/>
  <c r="O28" i="8"/>
  <c r="E28" i="8"/>
  <c r="B97" i="8" s="1"/>
  <c r="C97" i="8" s="1"/>
  <c r="D97" i="8" s="1"/>
  <c r="E97" i="8" s="1"/>
  <c r="F97" i="8" s="1"/>
  <c r="G97" i="8" s="1"/>
  <c r="H97" i="8" s="1"/>
  <c r="I97" i="8" s="1"/>
  <c r="J97" i="8" s="1"/>
  <c r="K97" i="8" s="1"/>
  <c r="L97" i="8" s="1"/>
  <c r="M97" i="8" s="1"/>
  <c r="N97" i="8" s="1"/>
  <c r="O97" i="8" s="1"/>
  <c r="R97" i="8" s="1"/>
  <c r="S97" i="8" s="1"/>
  <c r="Y97" i="8" s="1"/>
  <c r="Z97" i="8" s="1"/>
  <c r="AA97" i="8" s="1"/>
  <c r="AB97" i="8" s="1"/>
  <c r="AC97" i="8" s="1"/>
  <c r="AD97" i="8" s="1"/>
  <c r="AE97" i="8" s="1"/>
  <c r="AF97" i="8" s="1"/>
  <c r="AG97" i="8" s="1"/>
  <c r="AH97" i="8" s="1"/>
  <c r="AI97" i="8" s="1"/>
  <c r="AJ97" i="8" s="1"/>
  <c r="AK97" i="8" s="1"/>
  <c r="AL97" i="8" s="1"/>
  <c r="AM97" i="8" s="1"/>
  <c r="AN97" i="8" s="1"/>
  <c r="AO97" i="8" s="1"/>
  <c r="AP97" i="8" s="1"/>
  <c r="AQ97" i="8" s="1"/>
  <c r="AR97" i="8" s="1"/>
  <c r="AS97" i="8" s="1"/>
  <c r="AT97" i="8" s="1"/>
  <c r="AU97" i="8" s="1"/>
  <c r="AV97" i="8" s="1"/>
  <c r="AW97" i="8" s="1"/>
  <c r="AX97" i="8" s="1"/>
  <c r="AY97" i="8" s="1"/>
  <c r="AZ97" i="8" s="1"/>
  <c r="BA97" i="8" s="1"/>
  <c r="BB97" i="8" s="1"/>
  <c r="BC97" i="8" s="1"/>
  <c r="BD97" i="8" s="1"/>
  <c r="BE97" i="8" s="1"/>
  <c r="BF97" i="8" s="1"/>
  <c r="BG97" i="8" s="1"/>
  <c r="BH97" i="8" s="1"/>
  <c r="BI97" i="8" s="1"/>
  <c r="BJ97" i="8" s="1"/>
  <c r="BK97" i="8" s="1"/>
  <c r="BL97" i="8" s="1"/>
  <c r="BM97" i="8" s="1"/>
  <c r="BN97" i="8" s="1"/>
  <c r="BO97" i="8" s="1"/>
  <c r="BP97" i="8" s="1"/>
  <c r="BQ97" i="8" s="1"/>
  <c r="BR97" i="8" s="1"/>
  <c r="BS97" i="8" s="1"/>
  <c r="BT97" i="8" s="1"/>
  <c r="B28" i="8"/>
  <c r="AA28" i="8" s="1"/>
  <c r="B27" i="8"/>
  <c r="AA27" i="8" s="1"/>
  <c r="B26" i="8"/>
  <c r="Y26" i="8" s="1"/>
  <c r="B25" i="8"/>
  <c r="B24" i="8"/>
  <c r="B23" i="8"/>
  <c r="B22" i="8"/>
  <c r="AA22" i="8" s="1"/>
  <c r="B21" i="8"/>
  <c r="B20" i="8"/>
  <c r="B19" i="8"/>
  <c r="B18" i="8"/>
  <c r="B17" i="8"/>
  <c r="B16" i="8"/>
  <c r="B15" i="8"/>
  <c r="B14" i="8"/>
  <c r="B13" i="8"/>
  <c r="B12" i="8"/>
  <c r="O11" i="8"/>
  <c r="C11" i="8"/>
  <c r="E11" i="8" s="1"/>
  <c r="B80" i="8" s="1"/>
  <c r="C80" i="8" s="1"/>
  <c r="D80" i="8" s="1"/>
  <c r="E80" i="8" s="1"/>
  <c r="F80" i="8" s="1"/>
  <c r="G80" i="8" s="1"/>
  <c r="H80" i="8" s="1"/>
  <c r="I80" i="8" s="1"/>
  <c r="J80" i="8" s="1"/>
  <c r="K80" i="8" s="1"/>
  <c r="L80" i="8" s="1"/>
  <c r="M80" i="8" s="1"/>
  <c r="N80" i="8" s="1"/>
  <c r="O80" i="8" s="1"/>
  <c r="R80" i="8" s="1"/>
  <c r="S80" i="8" s="1"/>
  <c r="Y80" i="8" s="1"/>
  <c r="Z80" i="8" s="1"/>
  <c r="AA80" i="8" s="1"/>
  <c r="AB80" i="8" s="1"/>
  <c r="AC80" i="8" s="1"/>
  <c r="AD80" i="8" s="1"/>
  <c r="AE80" i="8" s="1"/>
  <c r="AF80" i="8" s="1"/>
  <c r="AG80" i="8" s="1"/>
  <c r="AH80" i="8" s="1"/>
  <c r="AI80" i="8" s="1"/>
  <c r="AJ80" i="8" s="1"/>
  <c r="AK80" i="8" s="1"/>
  <c r="AL80" i="8" s="1"/>
  <c r="AM80" i="8" s="1"/>
  <c r="AN80" i="8" s="1"/>
  <c r="AO80" i="8" s="1"/>
  <c r="AP80" i="8" s="1"/>
  <c r="AQ80" i="8" s="1"/>
  <c r="AR80" i="8" s="1"/>
  <c r="AS80" i="8" s="1"/>
  <c r="AT80" i="8" s="1"/>
  <c r="AU80" i="8" s="1"/>
  <c r="AV80" i="8" s="1"/>
  <c r="AW80" i="8" s="1"/>
  <c r="AX80" i="8" s="1"/>
  <c r="AY80" i="8" s="1"/>
  <c r="AZ80" i="8" s="1"/>
  <c r="BA80" i="8" s="1"/>
  <c r="BB80" i="8" s="1"/>
  <c r="BC80" i="8" s="1"/>
  <c r="BD80" i="8" s="1"/>
  <c r="BE80" i="8" s="1"/>
  <c r="BF80" i="8" s="1"/>
  <c r="BG80" i="8" s="1"/>
  <c r="BH80" i="8" s="1"/>
  <c r="BI80" i="8" s="1"/>
  <c r="BJ80" i="8" s="1"/>
  <c r="BK80" i="8" s="1"/>
  <c r="BL80" i="8" s="1"/>
  <c r="BM80" i="8" s="1"/>
  <c r="BN80" i="8" s="1"/>
  <c r="BO80" i="8" s="1"/>
  <c r="BP80" i="8" s="1"/>
  <c r="BQ80" i="8" s="1"/>
  <c r="BR80" i="8" s="1"/>
  <c r="BS80" i="8" s="1"/>
  <c r="BT80" i="8" s="1"/>
  <c r="B11" i="8"/>
  <c r="AA10" i="8"/>
  <c r="O10" i="8"/>
  <c r="L10" i="8"/>
  <c r="E10" i="8"/>
  <c r="B10" i="8"/>
  <c r="C13" i="7"/>
  <c r="O13" i="7" s="1"/>
  <c r="C12" i="7"/>
  <c r="C1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B61" i="7"/>
  <c r="AA61" i="7" s="1"/>
  <c r="O60" i="7"/>
  <c r="E60" i="7"/>
  <c r="B129" i="7" s="1"/>
  <c r="C129" i="7" s="1"/>
  <c r="D129" i="7" s="1"/>
  <c r="E129" i="7" s="1"/>
  <c r="F129" i="7" s="1"/>
  <c r="G129" i="7" s="1"/>
  <c r="H129" i="7" s="1"/>
  <c r="I129" i="7" s="1"/>
  <c r="J129" i="7" s="1"/>
  <c r="K129" i="7" s="1"/>
  <c r="L129" i="7" s="1"/>
  <c r="M129" i="7" s="1"/>
  <c r="N129" i="7" s="1"/>
  <c r="O129" i="7" s="1"/>
  <c r="R129" i="7" s="1"/>
  <c r="S129" i="7" s="1"/>
  <c r="Y129" i="7" s="1"/>
  <c r="Z129" i="7" s="1"/>
  <c r="AA129" i="7" s="1"/>
  <c r="AB129" i="7" s="1"/>
  <c r="AC129" i="7" s="1"/>
  <c r="AD129" i="7" s="1"/>
  <c r="AE129" i="7" s="1"/>
  <c r="AF129" i="7" s="1"/>
  <c r="AG129" i="7" s="1"/>
  <c r="AH129" i="7" s="1"/>
  <c r="AI129" i="7" s="1"/>
  <c r="AJ129" i="7" s="1"/>
  <c r="AK129" i="7" s="1"/>
  <c r="AL129" i="7" s="1"/>
  <c r="AM129" i="7" s="1"/>
  <c r="AN129" i="7" s="1"/>
  <c r="AO129" i="7" s="1"/>
  <c r="AP129" i="7" s="1"/>
  <c r="AQ129" i="7" s="1"/>
  <c r="AR129" i="7" s="1"/>
  <c r="AS129" i="7" s="1"/>
  <c r="AT129" i="7" s="1"/>
  <c r="AU129" i="7" s="1"/>
  <c r="AV129" i="7" s="1"/>
  <c r="AW129" i="7" s="1"/>
  <c r="AX129" i="7" s="1"/>
  <c r="AY129" i="7" s="1"/>
  <c r="AZ129" i="7" s="1"/>
  <c r="BA129" i="7" s="1"/>
  <c r="BB129" i="7" s="1"/>
  <c r="BC129" i="7" s="1"/>
  <c r="BD129" i="7" s="1"/>
  <c r="BE129" i="7" s="1"/>
  <c r="BF129" i="7" s="1"/>
  <c r="BG129" i="7" s="1"/>
  <c r="BH129" i="7" s="1"/>
  <c r="BI129" i="7" s="1"/>
  <c r="BJ129" i="7" s="1"/>
  <c r="BK129" i="7" s="1"/>
  <c r="BL129" i="7" s="1"/>
  <c r="BM129" i="7" s="1"/>
  <c r="BN129" i="7" s="1"/>
  <c r="BO129" i="7" s="1"/>
  <c r="BP129" i="7" s="1"/>
  <c r="BQ129" i="7" s="1"/>
  <c r="BR129" i="7" s="1"/>
  <c r="BS129" i="7" s="1"/>
  <c r="BT129" i="7" s="1"/>
  <c r="B60" i="7"/>
  <c r="Y60" i="7" s="1"/>
  <c r="O59" i="7"/>
  <c r="E59" i="7"/>
  <c r="B128" i="7" s="1"/>
  <c r="C128" i="7" s="1"/>
  <c r="D128" i="7" s="1"/>
  <c r="E128" i="7" s="1"/>
  <c r="F128" i="7" s="1"/>
  <c r="G128" i="7" s="1"/>
  <c r="H128" i="7" s="1"/>
  <c r="I128" i="7" s="1"/>
  <c r="J128" i="7" s="1"/>
  <c r="K128" i="7" s="1"/>
  <c r="L128" i="7" s="1"/>
  <c r="M128" i="7" s="1"/>
  <c r="N128" i="7" s="1"/>
  <c r="O128" i="7" s="1"/>
  <c r="R128" i="7" s="1"/>
  <c r="S128" i="7" s="1"/>
  <c r="Y128" i="7" s="1"/>
  <c r="Z128" i="7" s="1"/>
  <c r="AA128" i="7" s="1"/>
  <c r="AB128" i="7" s="1"/>
  <c r="AC128" i="7" s="1"/>
  <c r="AD128" i="7" s="1"/>
  <c r="AE128" i="7" s="1"/>
  <c r="AF128" i="7" s="1"/>
  <c r="AG128" i="7" s="1"/>
  <c r="AH128" i="7" s="1"/>
  <c r="AI128" i="7" s="1"/>
  <c r="AJ128" i="7" s="1"/>
  <c r="AK128" i="7" s="1"/>
  <c r="AL128" i="7" s="1"/>
  <c r="AM128" i="7" s="1"/>
  <c r="AN128" i="7" s="1"/>
  <c r="AO128" i="7" s="1"/>
  <c r="AP128" i="7" s="1"/>
  <c r="AQ128" i="7" s="1"/>
  <c r="AR128" i="7" s="1"/>
  <c r="AS128" i="7" s="1"/>
  <c r="AT128" i="7" s="1"/>
  <c r="AU128" i="7" s="1"/>
  <c r="AV128" i="7" s="1"/>
  <c r="AW128" i="7" s="1"/>
  <c r="AX128" i="7" s="1"/>
  <c r="AY128" i="7" s="1"/>
  <c r="AZ128" i="7" s="1"/>
  <c r="BA128" i="7" s="1"/>
  <c r="BB128" i="7" s="1"/>
  <c r="BC128" i="7" s="1"/>
  <c r="BD128" i="7" s="1"/>
  <c r="BE128" i="7" s="1"/>
  <c r="BF128" i="7" s="1"/>
  <c r="BG128" i="7" s="1"/>
  <c r="BH128" i="7" s="1"/>
  <c r="BI128" i="7" s="1"/>
  <c r="BJ128" i="7" s="1"/>
  <c r="BK128" i="7" s="1"/>
  <c r="BL128" i="7" s="1"/>
  <c r="BM128" i="7" s="1"/>
  <c r="BN128" i="7" s="1"/>
  <c r="BO128" i="7" s="1"/>
  <c r="BP128" i="7" s="1"/>
  <c r="BQ128" i="7" s="1"/>
  <c r="BR128" i="7" s="1"/>
  <c r="BS128" i="7" s="1"/>
  <c r="BT128" i="7" s="1"/>
  <c r="B59" i="7"/>
  <c r="R59" i="7" s="1"/>
  <c r="B58" i="7"/>
  <c r="N58" i="7" s="1"/>
  <c r="O57" i="7"/>
  <c r="E57" i="7"/>
  <c r="B126" i="7" s="1"/>
  <c r="C126" i="7" s="1"/>
  <c r="D126" i="7" s="1"/>
  <c r="E126" i="7" s="1"/>
  <c r="F126" i="7" s="1"/>
  <c r="G126" i="7" s="1"/>
  <c r="H126" i="7" s="1"/>
  <c r="I126" i="7" s="1"/>
  <c r="J126" i="7" s="1"/>
  <c r="K126" i="7" s="1"/>
  <c r="L126" i="7" s="1"/>
  <c r="M126" i="7" s="1"/>
  <c r="N126" i="7" s="1"/>
  <c r="O126" i="7" s="1"/>
  <c r="R126" i="7" s="1"/>
  <c r="S126" i="7" s="1"/>
  <c r="Y126" i="7" s="1"/>
  <c r="Z126" i="7" s="1"/>
  <c r="AA126" i="7" s="1"/>
  <c r="AB126" i="7" s="1"/>
  <c r="AC126" i="7" s="1"/>
  <c r="AD126" i="7" s="1"/>
  <c r="AE126" i="7" s="1"/>
  <c r="AF126" i="7" s="1"/>
  <c r="AG126" i="7" s="1"/>
  <c r="AH126" i="7" s="1"/>
  <c r="AI126" i="7" s="1"/>
  <c r="AJ126" i="7" s="1"/>
  <c r="AK126" i="7" s="1"/>
  <c r="AL126" i="7" s="1"/>
  <c r="AM126" i="7" s="1"/>
  <c r="AN126" i="7" s="1"/>
  <c r="AO126" i="7" s="1"/>
  <c r="AP126" i="7" s="1"/>
  <c r="AQ126" i="7" s="1"/>
  <c r="AR126" i="7" s="1"/>
  <c r="AS126" i="7" s="1"/>
  <c r="AT126" i="7" s="1"/>
  <c r="AU126" i="7" s="1"/>
  <c r="AV126" i="7" s="1"/>
  <c r="AW126" i="7" s="1"/>
  <c r="AX126" i="7" s="1"/>
  <c r="AY126" i="7" s="1"/>
  <c r="AZ126" i="7" s="1"/>
  <c r="BA126" i="7" s="1"/>
  <c r="BB126" i="7" s="1"/>
  <c r="BC126" i="7" s="1"/>
  <c r="BD126" i="7" s="1"/>
  <c r="BE126" i="7" s="1"/>
  <c r="BF126" i="7" s="1"/>
  <c r="BG126" i="7" s="1"/>
  <c r="BH126" i="7" s="1"/>
  <c r="BI126" i="7" s="1"/>
  <c r="BJ126" i="7" s="1"/>
  <c r="BK126" i="7" s="1"/>
  <c r="BL126" i="7" s="1"/>
  <c r="BM126" i="7" s="1"/>
  <c r="BN126" i="7" s="1"/>
  <c r="BO126" i="7" s="1"/>
  <c r="BP126" i="7" s="1"/>
  <c r="BQ126" i="7" s="1"/>
  <c r="BR126" i="7" s="1"/>
  <c r="BS126" i="7" s="1"/>
  <c r="BT126" i="7" s="1"/>
  <c r="B57" i="7"/>
  <c r="AA57" i="7" s="1"/>
  <c r="O56" i="7"/>
  <c r="E56" i="7"/>
  <c r="B125" i="7" s="1"/>
  <c r="C125" i="7" s="1"/>
  <c r="D125" i="7" s="1"/>
  <c r="E125" i="7" s="1"/>
  <c r="F125" i="7" s="1"/>
  <c r="G125" i="7" s="1"/>
  <c r="H125" i="7" s="1"/>
  <c r="I125" i="7" s="1"/>
  <c r="J125" i="7" s="1"/>
  <c r="K125" i="7" s="1"/>
  <c r="L125" i="7" s="1"/>
  <c r="M125" i="7" s="1"/>
  <c r="N125" i="7" s="1"/>
  <c r="O125" i="7" s="1"/>
  <c r="R125" i="7" s="1"/>
  <c r="S125" i="7" s="1"/>
  <c r="Y125" i="7" s="1"/>
  <c r="Z125" i="7" s="1"/>
  <c r="AA125" i="7" s="1"/>
  <c r="AB125" i="7" s="1"/>
  <c r="AC125" i="7" s="1"/>
  <c r="AD125" i="7" s="1"/>
  <c r="AE125" i="7" s="1"/>
  <c r="AF125" i="7" s="1"/>
  <c r="AG125" i="7" s="1"/>
  <c r="AH125" i="7" s="1"/>
  <c r="AI125" i="7" s="1"/>
  <c r="AJ125" i="7" s="1"/>
  <c r="AK125" i="7" s="1"/>
  <c r="AL125" i="7" s="1"/>
  <c r="AM125" i="7" s="1"/>
  <c r="AN125" i="7" s="1"/>
  <c r="AO125" i="7" s="1"/>
  <c r="AP125" i="7" s="1"/>
  <c r="AQ125" i="7" s="1"/>
  <c r="AR125" i="7" s="1"/>
  <c r="AS125" i="7" s="1"/>
  <c r="AT125" i="7" s="1"/>
  <c r="AU125" i="7" s="1"/>
  <c r="AV125" i="7" s="1"/>
  <c r="AW125" i="7" s="1"/>
  <c r="AX125" i="7" s="1"/>
  <c r="AY125" i="7" s="1"/>
  <c r="AZ125" i="7" s="1"/>
  <c r="BA125" i="7" s="1"/>
  <c r="BB125" i="7" s="1"/>
  <c r="BC125" i="7" s="1"/>
  <c r="BD125" i="7" s="1"/>
  <c r="BE125" i="7" s="1"/>
  <c r="BF125" i="7" s="1"/>
  <c r="BG125" i="7" s="1"/>
  <c r="BH125" i="7" s="1"/>
  <c r="BI125" i="7" s="1"/>
  <c r="BJ125" i="7" s="1"/>
  <c r="BK125" i="7" s="1"/>
  <c r="BL125" i="7" s="1"/>
  <c r="BM125" i="7" s="1"/>
  <c r="BN125" i="7" s="1"/>
  <c r="BO125" i="7" s="1"/>
  <c r="BP125" i="7" s="1"/>
  <c r="BQ125" i="7" s="1"/>
  <c r="BR125" i="7" s="1"/>
  <c r="BS125" i="7" s="1"/>
  <c r="BT125" i="7" s="1"/>
  <c r="B56" i="7"/>
  <c r="Y56" i="7" s="1"/>
  <c r="O55" i="7"/>
  <c r="E55" i="7"/>
  <c r="B124" i="7" s="1"/>
  <c r="C124" i="7" s="1"/>
  <c r="D124" i="7" s="1"/>
  <c r="E124" i="7" s="1"/>
  <c r="F124" i="7" s="1"/>
  <c r="G124" i="7" s="1"/>
  <c r="H124" i="7" s="1"/>
  <c r="I124" i="7" s="1"/>
  <c r="J124" i="7" s="1"/>
  <c r="K124" i="7" s="1"/>
  <c r="L124" i="7" s="1"/>
  <c r="M124" i="7" s="1"/>
  <c r="N124" i="7" s="1"/>
  <c r="O124" i="7" s="1"/>
  <c r="R124" i="7" s="1"/>
  <c r="S124" i="7" s="1"/>
  <c r="Y124" i="7" s="1"/>
  <c r="Z124" i="7" s="1"/>
  <c r="AA124" i="7" s="1"/>
  <c r="AB124" i="7" s="1"/>
  <c r="AC124" i="7" s="1"/>
  <c r="AD124" i="7" s="1"/>
  <c r="AE124" i="7" s="1"/>
  <c r="AF124" i="7" s="1"/>
  <c r="AG124" i="7" s="1"/>
  <c r="AH124" i="7" s="1"/>
  <c r="AI124" i="7" s="1"/>
  <c r="AJ124" i="7" s="1"/>
  <c r="AK124" i="7" s="1"/>
  <c r="AL124" i="7" s="1"/>
  <c r="AM124" i="7" s="1"/>
  <c r="AN124" i="7" s="1"/>
  <c r="AO124" i="7" s="1"/>
  <c r="AP124" i="7" s="1"/>
  <c r="AQ124" i="7" s="1"/>
  <c r="AR124" i="7" s="1"/>
  <c r="AS124" i="7" s="1"/>
  <c r="AT124" i="7" s="1"/>
  <c r="AU124" i="7" s="1"/>
  <c r="AV124" i="7" s="1"/>
  <c r="AW124" i="7" s="1"/>
  <c r="AX124" i="7" s="1"/>
  <c r="AY124" i="7" s="1"/>
  <c r="AZ124" i="7" s="1"/>
  <c r="BA124" i="7" s="1"/>
  <c r="BB124" i="7" s="1"/>
  <c r="BC124" i="7" s="1"/>
  <c r="BD124" i="7" s="1"/>
  <c r="BE124" i="7" s="1"/>
  <c r="BF124" i="7" s="1"/>
  <c r="BG124" i="7" s="1"/>
  <c r="BH124" i="7" s="1"/>
  <c r="BI124" i="7" s="1"/>
  <c r="BJ124" i="7" s="1"/>
  <c r="BK124" i="7" s="1"/>
  <c r="BL124" i="7" s="1"/>
  <c r="BM124" i="7" s="1"/>
  <c r="BN124" i="7" s="1"/>
  <c r="BO124" i="7" s="1"/>
  <c r="BP124" i="7" s="1"/>
  <c r="BQ124" i="7" s="1"/>
  <c r="BR124" i="7" s="1"/>
  <c r="BS124" i="7" s="1"/>
  <c r="BT124" i="7" s="1"/>
  <c r="B55" i="7"/>
  <c r="R55" i="7" s="1"/>
  <c r="B54" i="7"/>
  <c r="N54" i="7" s="1"/>
  <c r="E53" i="7"/>
  <c r="B122" i="7" s="1"/>
  <c r="C122" i="7" s="1"/>
  <c r="D122" i="7" s="1"/>
  <c r="E122" i="7" s="1"/>
  <c r="F122" i="7" s="1"/>
  <c r="G122" i="7" s="1"/>
  <c r="H122" i="7" s="1"/>
  <c r="I122" i="7" s="1"/>
  <c r="J122" i="7" s="1"/>
  <c r="K122" i="7" s="1"/>
  <c r="L122" i="7" s="1"/>
  <c r="M122" i="7" s="1"/>
  <c r="N122" i="7" s="1"/>
  <c r="O122" i="7" s="1"/>
  <c r="R122" i="7" s="1"/>
  <c r="S122" i="7" s="1"/>
  <c r="Y122" i="7" s="1"/>
  <c r="Z122" i="7" s="1"/>
  <c r="AA122" i="7" s="1"/>
  <c r="AB122" i="7" s="1"/>
  <c r="AC122" i="7" s="1"/>
  <c r="AD122" i="7" s="1"/>
  <c r="AE122" i="7" s="1"/>
  <c r="AF122" i="7" s="1"/>
  <c r="AG122" i="7" s="1"/>
  <c r="AH122" i="7" s="1"/>
  <c r="AI122" i="7" s="1"/>
  <c r="AJ122" i="7" s="1"/>
  <c r="AK122" i="7" s="1"/>
  <c r="AL122" i="7" s="1"/>
  <c r="AM122" i="7" s="1"/>
  <c r="AN122" i="7" s="1"/>
  <c r="AO122" i="7" s="1"/>
  <c r="AP122" i="7" s="1"/>
  <c r="AQ122" i="7" s="1"/>
  <c r="AR122" i="7" s="1"/>
  <c r="AS122" i="7" s="1"/>
  <c r="AT122" i="7" s="1"/>
  <c r="AU122" i="7" s="1"/>
  <c r="AV122" i="7" s="1"/>
  <c r="AW122" i="7" s="1"/>
  <c r="AX122" i="7" s="1"/>
  <c r="AY122" i="7" s="1"/>
  <c r="AZ122" i="7" s="1"/>
  <c r="BA122" i="7" s="1"/>
  <c r="BB122" i="7" s="1"/>
  <c r="BC122" i="7" s="1"/>
  <c r="BD122" i="7" s="1"/>
  <c r="BE122" i="7" s="1"/>
  <c r="BF122" i="7" s="1"/>
  <c r="BG122" i="7" s="1"/>
  <c r="BH122" i="7" s="1"/>
  <c r="BI122" i="7" s="1"/>
  <c r="BJ122" i="7" s="1"/>
  <c r="BK122" i="7" s="1"/>
  <c r="BL122" i="7" s="1"/>
  <c r="BM122" i="7" s="1"/>
  <c r="BN122" i="7" s="1"/>
  <c r="BO122" i="7" s="1"/>
  <c r="BP122" i="7" s="1"/>
  <c r="BQ122" i="7" s="1"/>
  <c r="BR122" i="7" s="1"/>
  <c r="BS122" i="7" s="1"/>
  <c r="BT122" i="7" s="1"/>
  <c r="B53" i="7"/>
  <c r="AA53" i="7" s="1"/>
  <c r="E52" i="7"/>
  <c r="B121" i="7" s="1"/>
  <c r="C121" i="7" s="1"/>
  <c r="D121" i="7" s="1"/>
  <c r="E121" i="7" s="1"/>
  <c r="F121" i="7" s="1"/>
  <c r="G121" i="7" s="1"/>
  <c r="H121" i="7" s="1"/>
  <c r="I121" i="7" s="1"/>
  <c r="J121" i="7" s="1"/>
  <c r="K121" i="7" s="1"/>
  <c r="L121" i="7" s="1"/>
  <c r="M121" i="7" s="1"/>
  <c r="N121" i="7" s="1"/>
  <c r="O121" i="7" s="1"/>
  <c r="R121" i="7" s="1"/>
  <c r="S121" i="7" s="1"/>
  <c r="Y121" i="7" s="1"/>
  <c r="Z121" i="7" s="1"/>
  <c r="AA121" i="7" s="1"/>
  <c r="AB121" i="7" s="1"/>
  <c r="AC121" i="7" s="1"/>
  <c r="AD121" i="7" s="1"/>
  <c r="AE121" i="7" s="1"/>
  <c r="AF121" i="7" s="1"/>
  <c r="AG121" i="7" s="1"/>
  <c r="AH121" i="7" s="1"/>
  <c r="AI121" i="7" s="1"/>
  <c r="AJ121" i="7" s="1"/>
  <c r="AK121" i="7" s="1"/>
  <c r="AL121" i="7" s="1"/>
  <c r="AM121" i="7" s="1"/>
  <c r="AN121" i="7" s="1"/>
  <c r="AO121" i="7" s="1"/>
  <c r="AP121" i="7" s="1"/>
  <c r="AQ121" i="7" s="1"/>
  <c r="AR121" i="7" s="1"/>
  <c r="AS121" i="7" s="1"/>
  <c r="AT121" i="7" s="1"/>
  <c r="AU121" i="7" s="1"/>
  <c r="AV121" i="7" s="1"/>
  <c r="AW121" i="7" s="1"/>
  <c r="AX121" i="7" s="1"/>
  <c r="AY121" i="7" s="1"/>
  <c r="AZ121" i="7" s="1"/>
  <c r="BA121" i="7" s="1"/>
  <c r="BB121" i="7" s="1"/>
  <c r="BC121" i="7" s="1"/>
  <c r="BD121" i="7" s="1"/>
  <c r="BE121" i="7" s="1"/>
  <c r="BF121" i="7" s="1"/>
  <c r="BG121" i="7" s="1"/>
  <c r="BH121" i="7" s="1"/>
  <c r="BI121" i="7" s="1"/>
  <c r="BJ121" i="7" s="1"/>
  <c r="BK121" i="7" s="1"/>
  <c r="BL121" i="7" s="1"/>
  <c r="BM121" i="7" s="1"/>
  <c r="BN121" i="7" s="1"/>
  <c r="BO121" i="7" s="1"/>
  <c r="BP121" i="7" s="1"/>
  <c r="BQ121" i="7" s="1"/>
  <c r="BR121" i="7" s="1"/>
  <c r="BS121" i="7" s="1"/>
  <c r="BT121" i="7" s="1"/>
  <c r="B52" i="7"/>
  <c r="Y52" i="7" s="1"/>
  <c r="O51" i="7"/>
  <c r="E51" i="7"/>
  <c r="B120" i="7" s="1"/>
  <c r="C120" i="7" s="1"/>
  <c r="D120" i="7" s="1"/>
  <c r="E120" i="7" s="1"/>
  <c r="F120" i="7" s="1"/>
  <c r="G120" i="7" s="1"/>
  <c r="H120" i="7" s="1"/>
  <c r="I120" i="7" s="1"/>
  <c r="J120" i="7" s="1"/>
  <c r="K120" i="7" s="1"/>
  <c r="L120" i="7" s="1"/>
  <c r="M120" i="7" s="1"/>
  <c r="N120" i="7" s="1"/>
  <c r="O120" i="7" s="1"/>
  <c r="R120" i="7" s="1"/>
  <c r="S120" i="7" s="1"/>
  <c r="Y120" i="7" s="1"/>
  <c r="Z120" i="7" s="1"/>
  <c r="AA120" i="7" s="1"/>
  <c r="AB120" i="7" s="1"/>
  <c r="AC120" i="7" s="1"/>
  <c r="AD120" i="7" s="1"/>
  <c r="AE120" i="7" s="1"/>
  <c r="AF120" i="7" s="1"/>
  <c r="AG120" i="7" s="1"/>
  <c r="AH120" i="7" s="1"/>
  <c r="AI120" i="7" s="1"/>
  <c r="AJ120" i="7" s="1"/>
  <c r="AK120" i="7" s="1"/>
  <c r="AL120" i="7" s="1"/>
  <c r="AM120" i="7" s="1"/>
  <c r="AN120" i="7" s="1"/>
  <c r="AO120" i="7" s="1"/>
  <c r="AP120" i="7" s="1"/>
  <c r="AQ120" i="7" s="1"/>
  <c r="AR120" i="7" s="1"/>
  <c r="AS120" i="7" s="1"/>
  <c r="AT120" i="7" s="1"/>
  <c r="AU120" i="7" s="1"/>
  <c r="AV120" i="7" s="1"/>
  <c r="AW120" i="7" s="1"/>
  <c r="AX120" i="7" s="1"/>
  <c r="AY120" i="7" s="1"/>
  <c r="AZ120" i="7" s="1"/>
  <c r="BA120" i="7" s="1"/>
  <c r="BB120" i="7" s="1"/>
  <c r="BC120" i="7" s="1"/>
  <c r="BD120" i="7" s="1"/>
  <c r="BE120" i="7" s="1"/>
  <c r="BF120" i="7" s="1"/>
  <c r="BG120" i="7" s="1"/>
  <c r="BH120" i="7" s="1"/>
  <c r="BI120" i="7" s="1"/>
  <c r="BJ120" i="7" s="1"/>
  <c r="BK120" i="7" s="1"/>
  <c r="BL120" i="7" s="1"/>
  <c r="BM120" i="7" s="1"/>
  <c r="BN120" i="7" s="1"/>
  <c r="BO120" i="7" s="1"/>
  <c r="BP120" i="7" s="1"/>
  <c r="BQ120" i="7" s="1"/>
  <c r="BR120" i="7" s="1"/>
  <c r="BS120" i="7" s="1"/>
  <c r="BT120" i="7" s="1"/>
  <c r="B51" i="7"/>
  <c r="R51" i="7" s="1"/>
  <c r="B50" i="7"/>
  <c r="N50" i="7" s="1"/>
  <c r="O49" i="7"/>
  <c r="E49" i="7"/>
  <c r="B118" i="7" s="1"/>
  <c r="C118" i="7" s="1"/>
  <c r="D118" i="7" s="1"/>
  <c r="E118" i="7" s="1"/>
  <c r="F118" i="7" s="1"/>
  <c r="G118" i="7" s="1"/>
  <c r="H118" i="7" s="1"/>
  <c r="I118" i="7" s="1"/>
  <c r="J118" i="7" s="1"/>
  <c r="K118" i="7" s="1"/>
  <c r="L118" i="7" s="1"/>
  <c r="M118" i="7" s="1"/>
  <c r="N118" i="7" s="1"/>
  <c r="O118" i="7" s="1"/>
  <c r="R118" i="7" s="1"/>
  <c r="S118" i="7" s="1"/>
  <c r="Y118" i="7" s="1"/>
  <c r="Z118" i="7" s="1"/>
  <c r="AA118" i="7" s="1"/>
  <c r="AB118" i="7" s="1"/>
  <c r="AC118" i="7" s="1"/>
  <c r="AD118" i="7" s="1"/>
  <c r="AE118" i="7" s="1"/>
  <c r="AF118" i="7" s="1"/>
  <c r="AG118" i="7" s="1"/>
  <c r="AH118" i="7" s="1"/>
  <c r="AI118" i="7" s="1"/>
  <c r="AJ118" i="7" s="1"/>
  <c r="AK118" i="7" s="1"/>
  <c r="AL118" i="7" s="1"/>
  <c r="AM118" i="7" s="1"/>
  <c r="AN118" i="7" s="1"/>
  <c r="AO118" i="7" s="1"/>
  <c r="AP118" i="7" s="1"/>
  <c r="AQ118" i="7" s="1"/>
  <c r="AR118" i="7" s="1"/>
  <c r="AS118" i="7" s="1"/>
  <c r="AT118" i="7" s="1"/>
  <c r="AU118" i="7" s="1"/>
  <c r="AV118" i="7" s="1"/>
  <c r="AW118" i="7" s="1"/>
  <c r="AX118" i="7" s="1"/>
  <c r="AY118" i="7" s="1"/>
  <c r="AZ118" i="7" s="1"/>
  <c r="BA118" i="7" s="1"/>
  <c r="BB118" i="7" s="1"/>
  <c r="BC118" i="7" s="1"/>
  <c r="BD118" i="7" s="1"/>
  <c r="BE118" i="7" s="1"/>
  <c r="BF118" i="7" s="1"/>
  <c r="BG118" i="7" s="1"/>
  <c r="BH118" i="7" s="1"/>
  <c r="BI118" i="7" s="1"/>
  <c r="BJ118" i="7" s="1"/>
  <c r="BK118" i="7" s="1"/>
  <c r="BL118" i="7" s="1"/>
  <c r="BM118" i="7" s="1"/>
  <c r="BN118" i="7" s="1"/>
  <c r="BO118" i="7" s="1"/>
  <c r="BP118" i="7" s="1"/>
  <c r="BQ118" i="7" s="1"/>
  <c r="BR118" i="7" s="1"/>
  <c r="BS118" i="7" s="1"/>
  <c r="BT118" i="7" s="1"/>
  <c r="B49" i="7"/>
  <c r="AA49" i="7" s="1"/>
  <c r="O48" i="7"/>
  <c r="E48" i="7"/>
  <c r="B117" i="7" s="1"/>
  <c r="C117" i="7" s="1"/>
  <c r="D117" i="7" s="1"/>
  <c r="E117" i="7" s="1"/>
  <c r="F117" i="7" s="1"/>
  <c r="G117" i="7" s="1"/>
  <c r="H117" i="7" s="1"/>
  <c r="I117" i="7" s="1"/>
  <c r="J117" i="7" s="1"/>
  <c r="K117" i="7" s="1"/>
  <c r="L117" i="7" s="1"/>
  <c r="M117" i="7" s="1"/>
  <c r="N117" i="7" s="1"/>
  <c r="O117" i="7" s="1"/>
  <c r="R117" i="7" s="1"/>
  <c r="S117" i="7" s="1"/>
  <c r="Y117" i="7" s="1"/>
  <c r="Z117" i="7" s="1"/>
  <c r="AA117" i="7" s="1"/>
  <c r="AB117" i="7" s="1"/>
  <c r="AC117" i="7" s="1"/>
  <c r="AD117" i="7" s="1"/>
  <c r="AE117" i="7" s="1"/>
  <c r="AF117" i="7" s="1"/>
  <c r="AG117" i="7" s="1"/>
  <c r="AH117" i="7" s="1"/>
  <c r="AI117" i="7" s="1"/>
  <c r="AJ117" i="7" s="1"/>
  <c r="AK117" i="7" s="1"/>
  <c r="AL117" i="7" s="1"/>
  <c r="AM117" i="7" s="1"/>
  <c r="AN117" i="7" s="1"/>
  <c r="AO117" i="7" s="1"/>
  <c r="AP117" i="7" s="1"/>
  <c r="AQ117" i="7" s="1"/>
  <c r="AR117" i="7" s="1"/>
  <c r="AS117" i="7" s="1"/>
  <c r="AT117" i="7" s="1"/>
  <c r="AU117" i="7" s="1"/>
  <c r="AV117" i="7" s="1"/>
  <c r="AW117" i="7" s="1"/>
  <c r="AX117" i="7" s="1"/>
  <c r="AY117" i="7" s="1"/>
  <c r="AZ117" i="7" s="1"/>
  <c r="BA117" i="7" s="1"/>
  <c r="BB117" i="7" s="1"/>
  <c r="BC117" i="7" s="1"/>
  <c r="BD117" i="7" s="1"/>
  <c r="BE117" i="7" s="1"/>
  <c r="BF117" i="7" s="1"/>
  <c r="BG117" i="7" s="1"/>
  <c r="BH117" i="7" s="1"/>
  <c r="BI117" i="7" s="1"/>
  <c r="BJ117" i="7" s="1"/>
  <c r="BK117" i="7" s="1"/>
  <c r="BL117" i="7" s="1"/>
  <c r="BM117" i="7" s="1"/>
  <c r="BN117" i="7" s="1"/>
  <c r="BO117" i="7" s="1"/>
  <c r="BP117" i="7" s="1"/>
  <c r="BQ117" i="7" s="1"/>
  <c r="BR117" i="7" s="1"/>
  <c r="BS117" i="7" s="1"/>
  <c r="BT117" i="7" s="1"/>
  <c r="B48" i="7"/>
  <c r="Y48" i="7" s="1"/>
  <c r="O47" i="7"/>
  <c r="E47" i="7"/>
  <c r="B116" i="7" s="1"/>
  <c r="C116" i="7" s="1"/>
  <c r="D116" i="7" s="1"/>
  <c r="E116" i="7" s="1"/>
  <c r="F116" i="7" s="1"/>
  <c r="G116" i="7" s="1"/>
  <c r="H116" i="7" s="1"/>
  <c r="I116" i="7" s="1"/>
  <c r="J116" i="7" s="1"/>
  <c r="K116" i="7" s="1"/>
  <c r="L116" i="7" s="1"/>
  <c r="M116" i="7" s="1"/>
  <c r="N116" i="7" s="1"/>
  <c r="O116" i="7" s="1"/>
  <c r="R116" i="7" s="1"/>
  <c r="S116" i="7" s="1"/>
  <c r="Y116" i="7" s="1"/>
  <c r="Z116" i="7" s="1"/>
  <c r="AA116" i="7" s="1"/>
  <c r="AB116" i="7" s="1"/>
  <c r="AC116" i="7" s="1"/>
  <c r="AD116" i="7" s="1"/>
  <c r="AE116" i="7" s="1"/>
  <c r="AF116" i="7" s="1"/>
  <c r="AG116" i="7" s="1"/>
  <c r="AH116" i="7" s="1"/>
  <c r="AI116" i="7" s="1"/>
  <c r="AJ116" i="7" s="1"/>
  <c r="AK116" i="7" s="1"/>
  <c r="AL116" i="7" s="1"/>
  <c r="AM116" i="7" s="1"/>
  <c r="AN116" i="7" s="1"/>
  <c r="AO116" i="7" s="1"/>
  <c r="AP116" i="7" s="1"/>
  <c r="AQ116" i="7" s="1"/>
  <c r="AR116" i="7" s="1"/>
  <c r="AS116" i="7" s="1"/>
  <c r="AT116" i="7" s="1"/>
  <c r="AU116" i="7" s="1"/>
  <c r="AV116" i="7" s="1"/>
  <c r="AW116" i="7" s="1"/>
  <c r="AX116" i="7" s="1"/>
  <c r="AY116" i="7" s="1"/>
  <c r="AZ116" i="7" s="1"/>
  <c r="BA116" i="7" s="1"/>
  <c r="BB116" i="7" s="1"/>
  <c r="BC116" i="7" s="1"/>
  <c r="BD116" i="7" s="1"/>
  <c r="BE116" i="7" s="1"/>
  <c r="BF116" i="7" s="1"/>
  <c r="BG116" i="7" s="1"/>
  <c r="BH116" i="7" s="1"/>
  <c r="BI116" i="7" s="1"/>
  <c r="BJ116" i="7" s="1"/>
  <c r="BK116" i="7" s="1"/>
  <c r="BL116" i="7" s="1"/>
  <c r="BM116" i="7" s="1"/>
  <c r="BN116" i="7" s="1"/>
  <c r="BO116" i="7" s="1"/>
  <c r="BP116" i="7" s="1"/>
  <c r="BQ116" i="7" s="1"/>
  <c r="BR116" i="7" s="1"/>
  <c r="BS116" i="7" s="1"/>
  <c r="BT116" i="7" s="1"/>
  <c r="B47" i="7"/>
  <c r="R47" i="7" s="1"/>
  <c r="B46" i="7"/>
  <c r="N46" i="7" s="1"/>
  <c r="O45" i="7"/>
  <c r="E45" i="7"/>
  <c r="B114" i="7" s="1"/>
  <c r="C114" i="7" s="1"/>
  <c r="D114" i="7" s="1"/>
  <c r="E114" i="7" s="1"/>
  <c r="F114" i="7" s="1"/>
  <c r="G114" i="7" s="1"/>
  <c r="H114" i="7" s="1"/>
  <c r="I114" i="7" s="1"/>
  <c r="J114" i="7" s="1"/>
  <c r="K114" i="7" s="1"/>
  <c r="L114" i="7" s="1"/>
  <c r="M114" i="7" s="1"/>
  <c r="N114" i="7" s="1"/>
  <c r="O114" i="7" s="1"/>
  <c r="R114" i="7" s="1"/>
  <c r="S114" i="7" s="1"/>
  <c r="Y114" i="7" s="1"/>
  <c r="Z114" i="7" s="1"/>
  <c r="AA114" i="7" s="1"/>
  <c r="AB114" i="7" s="1"/>
  <c r="AC114" i="7" s="1"/>
  <c r="AD114" i="7" s="1"/>
  <c r="AE114" i="7" s="1"/>
  <c r="AF114" i="7" s="1"/>
  <c r="AG114" i="7" s="1"/>
  <c r="AH114" i="7" s="1"/>
  <c r="AI114" i="7" s="1"/>
  <c r="AJ114" i="7" s="1"/>
  <c r="AK114" i="7" s="1"/>
  <c r="AL114" i="7" s="1"/>
  <c r="AM114" i="7" s="1"/>
  <c r="AN114" i="7" s="1"/>
  <c r="AO114" i="7" s="1"/>
  <c r="AP114" i="7" s="1"/>
  <c r="AQ114" i="7" s="1"/>
  <c r="AR114" i="7" s="1"/>
  <c r="AS114" i="7" s="1"/>
  <c r="AT114" i="7" s="1"/>
  <c r="AU114" i="7" s="1"/>
  <c r="AV114" i="7" s="1"/>
  <c r="AW114" i="7" s="1"/>
  <c r="AX114" i="7" s="1"/>
  <c r="AY114" i="7" s="1"/>
  <c r="AZ114" i="7" s="1"/>
  <c r="BA114" i="7" s="1"/>
  <c r="BB114" i="7" s="1"/>
  <c r="BC114" i="7" s="1"/>
  <c r="BD114" i="7" s="1"/>
  <c r="BE114" i="7" s="1"/>
  <c r="BF114" i="7" s="1"/>
  <c r="BG114" i="7" s="1"/>
  <c r="BH114" i="7" s="1"/>
  <c r="BI114" i="7" s="1"/>
  <c r="BJ114" i="7" s="1"/>
  <c r="BK114" i="7" s="1"/>
  <c r="BL114" i="7" s="1"/>
  <c r="BM114" i="7" s="1"/>
  <c r="BN114" i="7" s="1"/>
  <c r="BO114" i="7" s="1"/>
  <c r="BP114" i="7" s="1"/>
  <c r="BQ114" i="7" s="1"/>
  <c r="BR114" i="7" s="1"/>
  <c r="BS114" i="7" s="1"/>
  <c r="BT114" i="7" s="1"/>
  <c r="B45" i="7"/>
  <c r="AA45" i="7" s="1"/>
  <c r="E44" i="7"/>
  <c r="B113" i="7" s="1"/>
  <c r="C113" i="7" s="1"/>
  <c r="D113" i="7" s="1"/>
  <c r="E113" i="7" s="1"/>
  <c r="F113" i="7" s="1"/>
  <c r="G113" i="7" s="1"/>
  <c r="H113" i="7" s="1"/>
  <c r="I113" i="7" s="1"/>
  <c r="J113" i="7" s="1"/>
  <c r="K113" i="7" s="1"/>
  <c r="L113" i="7" s="1"/>
  <c r="M113" i="7" s="1"/>
  <c r="N113" i="7" s="1"/>
  <c r="O113" i="7" s="1"/>
  <c r="R113" i="7" s="1"/>
  <c r="S113" i="7" s="1"/>
  <c r="Y113" i="7" s="1"/>
  <c r="Z113" i="7" s="1"/>
  <c r="AA113" i="7" s="1"/>
  <c r="AB113" i="7" s="1"/>
  <c r="AC113" i="7" s="1"/>
  <c r="AD113" i="7" s="1"/>
  <c r="AE113" i="7" s="1"/>
  <c r="AF113" i="7" s="1"/>
  <c r="AG113" i="7" s="1"/>
  <c r="AH113" i="7" s="1"/>
  <c r="AI113" i="7" s="1"/>
  <c r="AJ113" i="7" s="1"/>
  <c r="AK113" i="7" s="1"/>
  <c r="AL113" i="7" s="1"/>
  <c r="AM113" i="7" s="1"/>
  <c r="AN113" i="7" s="1"/>
  <c r="AO113" i="7" s="1"/>
  <c r="AP113" i="7" s="1"/>
  <c r="AQ113" i="7" s="1"/>
  <c r="AR113" i="7" s="1"/>
  <c r="AS113" i="7" s="1"/>
  <c r="AT113" i="7" s="1"/>
  <c r="AU113" i="7" s="1"/>
  <c r="AV113" i="7" s="1"/>
  <c r="AW113" i="7" s="1"/>
  <c r="AX113" i="7" s="1"/>
  <c r="AY113" i="7" s="1"/>
  <c r="AZ113" i="7" s="1"/>
  <c r="BA113" i="7" s="1"/>
  <c r="BB113" i="7" s="1"/>
  <c r="BC113" i="7" s="1"/>
  <c r="BD113" i="7" s="1"/>
  <c r="BE113" i="7" s="1"/>
  <c r="BF113" i="7" s="1"/>
  <c r="BG113" i="7" s="1"/>
  <c r="BH113" i="7" s="1"/>
  <c r="BI113" i="7" s="1"/>
  <c r="BJ113" i="7" s="1"/>
  <c r="BK113" i="7" s="1"/>
  <c r="BL113" i="7" s="1"/>
  <c r="BM113" i="7" s="1"/>
  <c r="BN113" i="7" s="1"/>
  <c r="BO113" i="7" s="1"/>
  <c r="BP113" i="7" s="1"/>
  <c r="BQ113" i="7" s="1"/>
  <c r="BR113" i="7" s="1"/>
  <c r="BS113" i="7" s="1"/>
  <c r="BT113" i="7" s="1"/>
  <c r="B44" i="7"/>
  <c r="Y44" i="7" s="1"/>
  <c r="O43" i="7"/>
  <c r="E43" i="7"/>
  <c r="B112" i="7" s="1"/>
  <c r="C112" i="7" s="1"/>
  <c r="D112" i="7" s="1"/>
  <c r="E112" i="7" s="1"/>
  <c r="F112" i="7" s="1"/>
  <c r="G112" i="7" s="1"/>
  <c r="H112" i="7" s="1"/>
  <c r="I112" i="7" s="1"/>
  <c r="J112" i="7" s="1"/>
  <c r="K112" i="7" s="1"/>
  <c r="L112" i="7" s="1"/>
  <c r="M112" i="7" s="1"/>
  <c r="N112" i="7" s="1"/>
  <c r="O112" i="7" s="1"/>
  <c r="R112" i="7" s="1"/>
  <c r="S112" i="7" s="1"/>
  <c r="Y112" i="7" s="1"/>
  <c r="Z112" i="7" s="1"/>
  <c r="AA112" i="7" s="1"/>
  <c r="AB112" i="7" s="1"/>
  <c r="AC112" i="7" s="1"/>
  <c r="AD112" i="7" s="1"/>
  <c r="AE112" i="7" s="1"/>
  <c r="AF112" i="7" s="1"/>
  <c r="AG112" i="7" s="1"/>
  <c r="AH112" i="7" s="1"/>
  <c r="AI112" i="7" s="1"/>
  <c r="AJ112" i="7" s="1"/>
  <c r="AK112" i="7" s="1"/>
  <c r="AL112" i="7" s="1"/>
  <c r="AM112" i="7" s="1"/>
  <c r="AN112" i="7" s="1"/>
  <c r="AO112" i="7" s="1"/>
  <c r="AP112" i="7" s="1"/>
  <c r="AQ112" i="7" s="1"/>
  <c r="AR112" i="7" s="1"/>
  <c r="AS112" i="7" s="1"/>
  <c r="AT112" i="7" s="1"/>
  <c r="AU112" i="7" s="1"/>
  <c r="AV112" i="7" s="1"/>
  <c r="AW112" i="7" s="1"/>
  <c r="AX112" i="7" s="1"/>
  <c r="AY112" i="7" s="1"/>
  <c r="AZ112" i="7" s="1"/>
  <c r="BA112" i="7" s="1"/>
  <c r="BB112" i="7" s="1"/>
  <c r="BC112" i="7" s="1"/>
  <c r="BD112" i="7" s="1"/>
  <c r="BE112" i="7" s="1"/>
  <c r="BF112" i="7" s="1"/>
  <c r="BG112" i="7" s="1"/>
  <c r="BH112" i="7" s="1"/>
  <c r="BI112" i="7" s="1"/>
  <c r="BJ112" i="7" s="1"/>
  <c r="BK112" i="7" s="1"/>
  <c r="BL112" i="7" s="1"/>
  <c r="BM112" i="7" s="1"/>
  <c r="BN112" i="7" s="1"/>
  <c r="BO112" i="7" s="1"/>
  <c r="BP112" i="7" s="1"/>
  <c r="BQ112" i="7" s="1"/>
  <c r="BR112" i="7" s="1"/>
  <c r="BS112" i="7" s="1"/>
  <c r="BT112" i="7" s="1"/>
  <c r="B43" i="7"/>
  <c r="R43" i="7" s="1"/>
  <c r="B42" i="7"/>
  <c r="N42" i="7" s="1"/>
  <c r="E41" i="7"/>
  <c r="B110" i="7" s="1"/>
  <c r="C110" i="7" s="1"/>
  <c r="D110" i="7" s="1"/>
  <c r="E110" i="7" s="1"/>
  <c r="F110" i="7" s="1"/>
  <c r="G110" i="7" s="1"/>
  <c r="H110" i="7" s="1"/>
  <c r="I110" i="7" s="1"/>
  <c r="J110" i="7" s="1"/>
  <c r="K110" i="7" s="1"/>
  <c r="L110" i="7" s="1"/>
  <c r="M110" i="7" s="1"/>
  <c r="N110" i="7" s="1"/>
  <c r="O110" i="7" s="1"/>
  <c r="R110" i="7" s="1"/>
  <c r="S110" i="7" s="1"/>
  <c r="Y110" i="7" s="1"/>
  <c r="Z110" i="7" s="1"/>
  <c r="AA110" i="7" s="1"/>
  <c r="AB110" i="7" s="1"/>
  <c r="AC110" i="7" s="1"/>
  <c r="AD110" i="7" s="1"/>
  <c r="AE110" i="7" s="1"/>
  <c r="AF110" i="7" s="1"/>
  <c r="AG110" i="7" s="1"/>
  <c r="AH110" i="7" s="1"/>
  <c r="AI110" i="7" s="1"/>
  <c r="AJ110" i="7" s="1"/>
  <c r="AK110" i="7" s="1"/>
  <c r="AL110" i="7" s="1"/>
  <c r="AM110" i="7" s="1"/>
  <c r="AN110" i="7" s="1"/>
  <c r="AO110" i="7" s="1"/>
  <c r="AP110" i="7" s="1"/>
  <c r="AQ110" i="7" s="1"/>
  <c r="AR110" i="7" s="1"/>
  <c r="AS110" i="7" s="1"/>
  <c r="AT110" i="7" s="1"/>
  <c r="AU110" i="7" s="1"/>
  <c r="AV110" i="7" s="1"/>
  <c r="AW110" i="7" s="1"/>
  <c r="AX110" i="7" s="1"/>
  <c r="AY110" i="7" s="1"/>
  <c r="AZ110" i="7" s="1"/>
  <c r="BA110" i="7" s="1"/>
  <c r="BB110" i="7" s="1"/>
  <c r="BC110" i="7" s="1"/>
  <c r="BD110" i="7" s="1"/>
  <c r="BE110" i="7" s="1"/>
  <c r="BF110" i="7" s="1"/>
  <c r="BG110" i="7" s="1"/>
  <c r="BH110" i="7" s="1"/>
  <c r="BI110" i="7" s="1"/>
  <c r="BJ110" i="7" s="1"/>
  <c r="BK110" i="7" s="1"/>
  <c r="BL110" i="7" s="1"/>
  <c r="BM110" i="7" s="1"/>
  <c r="BN110" i="7" s="1"/>
  <c r="BO110" i="7" s="1"/>
  <c r="BP110" i="7" s="1"/>
  <c r="BQ110" i="7" s="1"/>
  <c r="BR110" i="7" s="1"/>
  <c r="BS110" i="7" s="1"/>
  <c r="BT110" i="7" s="1"/>
  <c r="B41" i="7"/>
  <c r="AA41" i="7" s="1"/>
  <c r="E40" i="7"/>
  <c r="B109" i="7" s="1"/>
  <c r="C109" i="7" s="1"/>
  <c r="D109" i="7" s="1"/>
  <c r="E109" i="7" s="1"/>
  <c r="F109" i="7" s="1"/>
  <c r="G109" i="7" s="1"/>
  <c r="H109" i="7" s="1"/>
  <c r="I109" i="7" s="1"/>
  <c r="J109" i="7" s="1"/>
  <c r="K109" i="7" s="1"/>
  <c r="L109" i="7" s="1"/>
  <c r="M109" i="7" s="1"/>
  <c r="N109" i="7" s="1"/>
  <c r="O109" i="7" s="1"/>
  <c r="R109" i="7" s="1"/>
  <c r="S109" i="7" s="1"/>
  <c r="Y109" i="7" s="1"/>
  <c r="Z109" i="7" s="1"/>
  <c r="AA109" i="7" s="1"/>
  <c r="AB109" i="7" s="1"/>
  <c r="AC109" i="7" s="1"/>
  <c r="AD109" i="7" s="1"/>
  <c r="AE109" i="7" s="1"/>
  <c r="AF109" i="7" s="1"/>
  <c r="AG109" i="7" s="1"/>
  <c r="AH109" i="7" s="1"/>
  <c r="AI109" i="7" s="1"/>
  <c r="AJ109" i="7" s="1"/>
  <c r="AK109" i="7" s="1"/>
  <c r="AL109" i="7" s="1"/>
  <c r="AM109" i="7" s="1"/>
  <c r="AN109" i="7" s="1"/>
  <c r="AO109" i="7" s="1"/>
  <c r="AP109" i="7" s="1"/>
  <c r="AQ109" i="7" s="1"/>
  <c r="AR109" i="7" s="1"/>
  <c r="AS109" i="7" s="1"/>
  <c r="AT109" i="7" s="1"/>
  <c r="AU109" i="7" s="1"/>
  <c r="AV109" i="7" s="1"/>
  <c r="AW109" i="7" s="1"/>
  <c r="AX109" i="7" s="1"/>
  <c r="AY109" i="7" s="1"/>
  <c r="AZ109" i="7" s="1"/>
  <c r="BA109" i="7" s="1"/>
  <c r="BB109" i="7" s="1"/>
  <c r="BC109" i="7" s="1"/>
  <c r="BD109" i="7" s="1"/>
  <c r="BE109" i="7" s="1"/>
  <c r="BF109" i="7" s="1"/>
  <c r="BG109" i="7" s="1"/>
  <c r="BH109" i="7" s="1"/>
  <c r="BI109" i="7" s="1"/>
  <c r="BJ109" i="7" s="1"/>
  <c r="BK109" i="7" s="1"/>
  <c r="BL109" i="7" s="1"/>
  <c r="BM109" i="7" s="1"/>
  <c r="BN109" i="7" s="1"/>
  <c r="BO109" i="7" s="1"/>
  <c r="BP109" i="7" s="1"/>
  <c r="BQ109" i="7" s="1"/>
  <c r="BR109" i="7" s="1"/>
  <c r="BS109" i="7" s="1"/>
  <c r="BT109" i="7" s="1"/>
  <c r="B40" i="7"/>
  <c r="Y40" i="7" s="1"/>
  <c r="O39" i="7"/>
  <c r="E39" i="7"/>
  <c r="B108" i="7" s="1"/>
  <c r="C108" i="7" s="1"/>
  <c r="D108" i="7" s="1"/>
  <c r="E108" i="7" s="1"/>
  <c r="F108" i="7" s="1"/>
  <c r="G108" i="7" s="1"/>
  <c r="H108" i="7" s="1"/>
  <c r="I108" i="7" s="1"/>
  <c r="J108" i="7" s="1"/>
  <c r="K108" i="7" s="1"/>
  <c r="L108" i="7" s="1"/>
  <c r="M108" i="7" s="1"/>
  <c r="N108" i="7" s="1"/>
  <c r="O108" i="7" s="1"/>
  <c r="R108" i="7" s="1"/>
  <c r="S108" i="7" s="1"/>
  <c r="Y108" i="7" s="1"/>
  <c r="Z108" i="7" s="1"/>
  <c r="AA108" i="7" s="1"/>
  <c r="AB108" i="7" s="1"/>
  <c r="AC108" i="7" s="1"/>
  <c r="AD108" i="7" s="1"/>
  <c r="AE108" i="7" s="1"/>
  <c r="AF108" i="7" s="1"/>
  <c r="AG108" i="7" s="1"/>
  <c r="AH108" i="7" s="1"/>
  <c r="AI108" i="7" s="1"/>
  <c r="AJ108" i="7" s="1"/>
  <c r="AK108" i="7" s="1"/>
  <c r="AL108" i="7" s="1"/>
  <c r="AM108" i="7" s="1"/>
  <c r="AN108" i="7" s="1"/>
  <c r="AO108" i="7" s="1"/>
  <c r="AP108" i="7" s="1"/>
  <c r="AQ108" i="7" s="1"/>
  <c r="AR108" i="7" s="1"/>
  <c r="AS108" i="7" s="1"/>
  <c r="AT108" i="7" s="1"/>
  <c r="AU108" i="7" s="1"/>
  <c r="AV108" i="7" s="1"/>
  <c r="AW108" i="7" s="1"/>
  <c r="AX108" i="7" s="1"/>
  <c r="AY108" i="7" s="1"/>
  <c r="AZ108" i="7" s="1"/>
  <c r="BA108" i="7" s="1"/>
  <c r="BB108" i="7" s="1"/>
  <c r="BC108" i="7" s="1"/>
  <c r="BD108" i="7" s="1"/>
  <c r="BE108" i="7" s="1"/>
  <c r="BF108" i="7" s="1"/>
  <c r="BG108" i="7" s="1"/>
  <c r="BH108" i="7" s="1"/>
  <c r="BI108" i="7" s="1"/>
  <c r="BJ108" i="7" s="1"/>
  <c r="BK108" i="7" s="1"/>
  <c r="BL108" i="7" s="1"/>
  <c r="BM108" i="7" s="1"/>
  <c r="BN108" i="7" s="1"/>
  <c r="BO108" i="7" s="1"/>
  <c r="BP108" i="7" s="1"/>
  <c r="BQ108" i="7" s="1"/>
  <c r="BR108" i="7" s="1"/>
  <c r="BS108" i="7" s="1"/>
  <c r="BT108" i="7" s="1"/>
  <c r="B39" i="7"/>
  <c r="R39" i="7" s="1"/>
  <c r="B38" i="7"/>
  <c r="N38" i="7" s="1"/>
  <c r="E37" i="7"/>
  <c r="B106" i="7" s="1"/>
  <c r="C106" i="7" s="1"/>
  <c r="D106" i="7" s="1"/>
  <c r="E106" i="7" s="1"/>
  <c r="F106" i="7" s="1"/>
  <c r="G106" i="7" s="1"/>
  <c r="H106" i="7" s="1"/>
  <c r="I106" i="7" s="1"/>
  <c r="J106" i="7" s="1"/>
  <c r="K106" i="7" s="1"/>
  <c r="L106" i="7" s="1"/>
  <c r="M106" i="7" s="1"/>
  <c r="N106" i="7" s="1"/>
  <c r="O106" i="7" s="1"/>
  <c r="R106" i="7" s="1"/>
  <c r="S106" i="7" s="1"/>
  <c r="Y106" i="7" s="1"/>
  <c r="Z106" i="7" s="1"/>
  <c r="AA106" i="7" s="1"/>
  <c r="AB106" i="7" s="1"/>
  <c r="AC106" i="7" s="1"/>
  <c r="AD106" i="7" s="1"/>
  <c r="AE106" i="7" s="1"/>
  <c r="AF106" i="7" s="1"/>
  <c r="AG106" i="7" s="1"/>
  <c r="AH106" i="7" s="1"/>
  <c r="AI106" i="7" s="1"/>
  <c r="AJ106" i="7" s="1"/>
  <c r="AK106" i="7" s="1"/>
  <c r="AL106" i="7" s="1"/>
  <c r="AM106" i="7" s="1"/>
  <c r="AN106" i="7" s="1"/>
  <c r="AO106" i="7" s="1"/>
  <c r="AP106" i="7" s="1"/>
  <c r="AQ106" i="7" s="1"/>
  <c r="AR106" i="7" s="1"/>
  <c r="AS106" i="7" s="1"/>
  <c r="AT106" i="7" s="1"/>
  <c r="AU106" i="7" s="1"/>
  <c r="AV106" i="7" s="1"/>
  <c r="AW106" i="7" s="1"/>
  <c r="AX106" i="7" s="1"/>
  <c r="AY106" i="7" s="1"/>
  <c r="AZ106" i="7" s="1"/>
  <c r="BA106" i="7" s="1"/>
  <c r="BB106" i="7" s="1"/>
  <c r="BC106" i="7" s="1"/>
  <c r="BD106" i="7" s="1"/>
  <c r="BE106" i="7" s="1"/>
  <c r="BF106" i="7" s="1"/>
  <c r="BG106" i="7" s="1"/>
  <c r="BH106" i="7" s="1"/>
  <c r="BI106" i="7" s="1"/>
  <c r="BJ106" i="7" s="1"/>
  <c r="BK106" i="7" s="1"/>
  <c r="BL106" i="7" s="1"/>
  <c r="BM106" i="7" s="1"/>
  <c r="BN106" i="7" s="1"/>
  <c r="BO106" i="7" s="1"/>
  <c r="BP106" i="7" s="1"/>
  <c r="BQ106" i="7" s="1"/>
  <c r="BR106" i="7" s="1"/>
  <c r="BS106" i="7" s="1"/>
  <c r="BT106" i="7" s="1"/>
  <c r="B37" i="7"/>
  <c r="AA37" i="7" s="1"/>
  <c r="O36" i="7"/>
  <c r="E36" i="7"/>
  <c r="B105" i="7" s="1"/>
  <c r="C105" i="7" s="1"/>
  <c r="D105" i="7" s="1"/>
  <c r="E105" i="7" s="1"/>
  <c r="F105" i="7" s="1"/>
  <c r="G105" i="7" s="1"/>
  <c r="H105" i="7" s="1"/>
  <c r="I105" i="7" s="1"/>
  <c r="J105" i="7" s="1"/>
  <c r="K105" i="7" s="1"/>
  <c r="L105" i="7" s="1"/>
  <c r="M105" i="7" s="1"/>
  <c r="N105" i="7" s="1"/>
  <c r="O105" i="7" s="1"/>
  <c r="R105" i="7" s="1"/>
  <c r="S105" i="7" s="1"/>
  <c r="Y105" i="7" s="1"/>
  <c r="Z105" i="7" s="1"/>
  <c r="AA105" i="7" s="1"/>
  <c r="AB105" i="7" s="1"/>
  <c r="AC105" i="7" s="1"/>
  <c r="AD105" i="7" s="1"/>
  <c r="AE105" i="7" s="1"/>
  <c r="AF105" i="7" s="1"/>
  <c r="AG105" i="7" s="1"/>
  <c r="AH105" i="7" s="1"/>
  <c r="AI105" i="7" s="1"/>
  <c r="AJ105" i="7" s="1"/>
  <c r="AK105" i="7" s="1"/>
  <c r="AL105" i="7" s="1"/>
  <c r="AM105" i="7" s="1"/>
  <c r="AN105" i="7" s="1"/>
  <c r="AO105" i="7" s="1"/>
  <c r="AP105" i="7" s="1"/>
  <c r="AQ105" i="7" s="1"/>
  <c r="AR105" i="7" s="1"/>
  <c r="AS105" i="7" s="1"/>
  <c r="AT105" i="7" s="1"/>
  <c r="AU105" i="7" s="1"/>
  <c r="AV105" i="7" s="1"/>
  <c r="AW105" i="7" s="1"/>
  <c r="AX105" i="7" s="1"/>
  <c r="AY105" i="7" s="1"/>
  <c r="AZ105" i="7" s="1"/>
  <c r="BA105" i="7" s="1"/>
  <c r="BB105" i="7" s="1"/>
  <c r="BC105" i="7" s="1"/>
  <c r="BD105" i="7" s="1"/>
  <c r="BE105" i="7" s="1"/>
  <c r="BF105" i="7" s="1"/>
  <c r="BG105" i="7" s="1"/>
  <c r="BH105" i="7" s="1"/>
  <c r="BI105" i="7" s="1"/>
  <c r="BJ105" i="7" s="1"/>
  <c r="BK105" i="7" s="1"/>
  <c r="BL105" i="7" s="1"/>
  <c r="BM105" i="7" s="1"/>
  <c r="BN105" i="7" s="1"/>
  <c r="BO105" i="7" s="1"/>
  <c r="BP105" i="7" s="1"/>
  <c r="BQ105" i="7" s="1"/>
  <c r="BR105" i="7" s="1"/>
  <c r="BS105" i="7" s="1"/>
  <c r="BT105" i="7" s="1"/>
  <c r="B36" i="7"/>
  <c r="Y36" i="7" s="1"/>
  <c r="O35" i="7"/>
  <c r="E35" i="7"/>
  <c r="B104" i="7" s="1"/>
  <c r="C104" i="7" s="1"/>
  <c r="D104" i="7" s="1"/>
  <c r="E104" i="7" s="1"/>
  <c r="F104" i="7" s="1"/>
  <c r="G104" i="7" s="1"/>
  <c r="H104" i="7" s="1"/>
  <c r="I104" i="7" s="1"/>
  <c r="J104" i="7" s="1"/>
  <c r="K104" i="7" s="1"/>
  <c r="L104" i="7" s="1"/>
  <c r="M104" i="7" s="1"/>
  <c r="N104" i="7" s="1"/>
  <c r="O104" i="7" s="1"/>
  <c r="R104" i="7" s="1"/>
  <c r="S104" i="7" s="1"/>
  <c r="Y104" i="7" s="1"/>
  <c r="Z104" i="7" s="1"/>
  <c r="AA104" i="7" s="1"/>
  <c r="AB104" i="7" s="1"/>
  <c r="AC104" i="7" s="1"/>
  <c r="AD104" i="7" s="1"/>
  <c r="AE104" i="7" s="1"/>
  <c r="AF104" i="7" s="1"/>
  <c r="AG104" i="7" s="1"/>
  <c r="AH104" i="7" s="1"/>
  <c r="AI104" i="7" s="1"/>
  <c r="AJ104" i="7" s="1"/>
  <c r="AK104" i="7" s="1"/>
  <c r="AL104" i="7" s="1"/>
  <c r="AM104" i="7" s="1"/>
  <c r="AN104" i="7" s="1"/>
  <c r="AO104" i="7" s="1"/>
  <c r="AP104" i="7" s="1"/>
  <c r="AQ104" i="7" s="1"/>
  <c r="AR104" i="7" s="1"/>
  <c r="AS104" i="7" s="1"/>
  <c r="AT104" i="7" s="1"/>
  <c r="AU104" i="7" s="1"/>
  <c r="AV104" i="7" s="1"/>
  <c r="AW104" i="7" s="1"/>
  <c r="AX104" i="7" s="1"/>
  <c r="AY104" i="7" s="1"/>
  <c r="AZ104" i="7" s="1"/>
  <c r="BA104" i="7" s="1"/>
  <c r="BB104" i="7" s="1"/>
  <c r="BC104" i="7" s="1"/>
  <c r="BD104" i="7" s="1"/>
  <c r="BE104" i="7" s="1"/>
  <c r="BF104" i="7" s="1"/>
  <c r="BG104" i="7" s="1"/>
  <c r="BH104" i="7" s="1"/>
  <c r="BI104" i="7" s="1"/>
  <c r="BJ104" i="7" s="1"/>
  <c r="BK104" i="7" s="1"/>
  <c r="BL104" i="7" s="1"/>
  <c r="BM104" i="7" s="1"/>
  <c r="BN104" i="7" s="1"/>
  <c r="BO104" i="7" s="1"/>
  <c r="BP104" i="7" s="1"/>
  <c r="BQ104" i="7" s="1"/>
  <c r="BR104" i="7" s="1"/>
  <c r="BS104" i="7" s="1"/>
  <c r="BT104" i="7" s="1"/>
  <c r="B35" i="7"/>
  <c r="R35" i="7" s="1"/>
  <c r="B34" i="7"/>
  <c r="N34" i="7" s="1"/>
  <c r="O33" i="7"/>
  <c r="E33" i="7"/>
  <c r="B102" i="7" s="1"/>
  <c r="C102" i="7" s="1"/>
  <c r="D102" i="7" s="1"/>
  <c r="E102" i="7" s="1"/>
  <c r="F102" i="7" s="1"/>
  <c r="G102" i="7" s="1"/>
  <c r="H102" i="7" s="1"/>
  <c r="I102" i="7" s="1"/>
  <c r="J102" i="7" s="1"/>
  <c r="K102" i="7" s="1"/>
  <c r="L102" i="7" s="1"/>
  <c r="M102" i="7" s="1"/>
  <c r="N102" i="7" s="1"/>
  <c r="O102" i="7" s="1"/>
  <c r="R102" i="7" s="1"/>
  <c r="S102" i="7" s="1"/>
  <c r="Y102" i="7" s="1"/>
  <c r="Z102" i="7" s="1"/>
  <c r="AA102" i="7" s="1"/>
  <c r="AB102" i="7" s="1"/>
  <c r="AC102" i="7" s="1"/>
  <c r="AD102" i="7" s="1"/>
  <c r="AE102" i="7" s="1"/>
  <c r="AF102" i="7" s="1"/>
  <c r="AG102" i="7" s="1"/>
  <c r="AH102" i="7" s="1"/>
  <c r="AI102" i="7" s="1"/>
  <c r="AJ102" i="7" s="1"/>
  <c r="AK102" i="7" s="1"/>
  <c r="AL102" i="7" s="1"/>
  <c r="AM102" i="7" s="1"/>
  <c r="AN102" i="7" s="1"/>
  <c r="AO102" i="7" s="1"/>
  <c r="AP102" i="7" s="1"/>
  <c r="AQ102" i="7" s="1"/>
  <c r="AR102" i="7" s="1"/>
  <c r="AS102" i="7" s="1"/>
  <c r="AT102" i="7" s="1"/>
  <c r="AU102" i="7" s="1"/>
  <c r="AV102" i="7" s="1"/>
  <c r="AW102" i="7" s="1"/>
  <c r="AX102" i="7" s="1"/>
  <c r="AY102" i="7" s="1"/>
  <c r="AZ102" i="7" s="1"/>
  <c r="BA102" i="7" s="1"/>
  <c r="BB102" i="7" s="1"/>
  <c r="BC102" i="7" s="1"/>
  <c r="BD102" i="7" s="1"/>
  <c r="BE102" i="7" s="1"/>
  <c r="BF102" i="7" s="1"/>
  <c r="BG102" i="7" s="1"/>
  <c r="BH102" i="7" s="1"/>
  <c r="BI102" i="7" s="1"/>
  <c r="BJ102" i="7" s="1"/>
  <c r="BK102" i="7" s="1"/>
  <c r="BL102" i="7" s="1"/>
  <c r="BM102" i="7" s="1"/>
  <c r="BN102" i="7" s="1"/>
  <c r="BO102" i="7" s="1"/>
  <c r="BP102" i="7" s="1"/>
  <c r="BQ102" i="7" s="1"/>
  <c r="BR102" i="7" s="1"/>
  <c r="BS102" i="7" s="1"/>
  <c r="BT102" i="7" s="1"/>
  <c r="B33" i="7"/>
  <c r="AA33" i="7" s="1"/>
  <c r="E32" i="7"/>
  <c r="B101" i="7" s="1"/>
  <c r="C101" i="7" s="1"/>
  <c r="D101" i="7" s="1"/>
  <c r="E101" i="7" s="1"/>
  <c r="F101" i="7" s="1"/>
  <c r="G101" i="7" s="1"/>
  <c r="H101" i="7" s="1"/>
  <c r="I101" i="7" s="1"/>
  <c r="J101" i="7" s="1"/>
  <c r="K101" i="7" s="1"/>
  <c r="L101" i="7" s="1"/>
  <c r="M101" i="7" s="1"/>
  <c r="N101" i="7" s="1"/>
  <c r="O101" i="7" s="1"/>
  <c r="R101" i="7" s="1"/>
  <c r="S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AH101" i="7" s="1"/>
  <c r="AI101" i="7" s="1"/>
  <c r="AJ101" i="7" s="1"/>
  <c r="AK101" i="7" s="1"/>
  <c r="AL101" i="7" s="1"/>
  <c r="AM101" i="7" s="1"/>
  <c r="AN101" i="7" s="1"/>
  <c r="AO101" i="7" s="1"/>
  <c r="AP101" i="7" s="1"/>
  <c r="AQ101" i="7" s="1"/>
  <c r="AR101" i="7" s="1"/>
  <c r="AS101" i="7" s="1"/>
  <c r="AT101" i="7" s="1"/>
  <c r="AU101" i="7" s="1"/>
  <c r="AV101" i="7" s="1"/>
  <c r="AW101" i="7" s="1"/>
  <c r="AX101" i="7" s="1"/>
  <c r="AY101" i="7" s="1"/>
  <c r="AZ101" i="7" s="1"/>
  <c r="BA101" i="7" s="1"/>
  <c r="BB101" i="7" s="1"/>
  <c r="BC101" i="7" s="1"/>
  <c r="BD101" i="7" s="1"/>
  <c r="BE101" i="7" s="1"/>
  <c r="BF101" i="7" s="1"/>
  <c r="BG101" i="7" s="1"/>
  <c r="BH101" i="7" s="1"/>
  <c r="BI101" i="7" s="1"/>
  <c r="BJ101" i="7" s="1"/>
  <c r="BK101" i="7" s="1"/>
  <c r="BL101" i="7" s="1"/>
  <c r="BM101" i="7" s="1"/>
  <c r="BN101" i="7" s="1"/>
  <c r="BO101" i="7" s="1"/>
  <c r="BP101" i="7" s="1"/>
  <c r="BQ101" i="7" s="1"/>
  <c r="BR101" i="7" s="1"/>
  <c r="BS101" i="7" s="1"/>
  <c r="BT101" i="7" s="1"/>
  <c r="B32" i="7"/>
  <c r="Y32" i="7" s="1"/>
  <c r="O31" i="7"/>
  <c r="E31" i="7"/>
  <c r="B100" i="7" s="1"/>
  <c r="C100" i="7" s="1"/>
  <c r="D100" i="7" s="1"/>
  <c r="E100" i="7" s="1"/>
  <c r="F100" i="7" s="1"/>
  <c r="G100" i="7" s="1"/>
  <c r="H100" i="7" s="1"/>
  <c r="I100" i="7" s="1"/>
  <c r="J100" i="7" s="1"/>
  <c r="K100" i="7" s="1"/>
  <c r="L100" i="7" s="1"/>
  <c r="M100" i="7" s="1"/>
  <c r="N100" i="7" s="1"/>
  <c r="O100" i="7" s="1"/>
  <c r="R100" i="7" s="1"/>
  <c r="S100" i="7" s="1"/>
  <c r="Y100" i="7" s="1"/>
  <c r="Z100" i="7" s="1"/>
  <c r="AA100" i="7" s="1"/>
  <c r="AB100" i="7" s="1"/>
  <c r="AC100" i="7" s="1"/>
  <c r="AD100" i="7" s="1"/>
  <c r="AE100" i="7" s="1"/>
  <c r="AF100" i="7" s="1"/>
  <c r="AG100" i="7" s="1"/>
  <c r="AH100" i="7" s="1"/>
  <c r="AI100" i="7" s="1"/>
  <c r="AJ100" i="7" s="1"/>
  <c r="AK100" i="7" s="1"/>
  <c r="AL100" i="7" s="1"/>
  <c r="AM100" i="7" s="1"/>
  <c r="AN100" i="7" s="1"/>
  <c r="AO100" i="7" s="1"/>
  <c r="AP100" i="7" s="1"/>
  <c r="AQ100" i="7" s="1"/>
  <c r="AR100" i="7" s="1"/>
  <c r="AS100" i="7" s="1"/>
  <c r="AT100" i="7" s="1"/>
  <c r="AU100" i="7" s="1"/>
  <c r="AV100" i="7" s="1"/>
  <c r="AW100" i="7" s="1"/>
  <c r="AX100" i="7" s="1"/>
  <c r="AY100" i="7" s="1"/>
  <c r="AZ100" i="7" s="1"/>
  <c r="BA100" i="7" s="1"/>
  <c r="BB100" i="7" s="1"/>
  <c r="BC100" i="7" s="1"/>
  <c r="BD100" i="7" s="1"/>
  <c r="BE100" i="7" s="1"/>
  <c r="BF100" i="7" s="1"/>
  <c r="BG100" i="7" s="1"/>
  <c r="BH100" i="7" s="1"/>
  <c r="BI100" i="7" s="1"/>
  <c r="BJ100" i="7" s="1"/>
  <c r="BK100" i="7" s="1"/>
  <c r="BL100" i="7" s="1"/>
  <c r="BM100" i="7" s="1"/>
  <c r="BN100" i="7" s="1"/>
  <c r="BO100" i="7" s="1"/>
  <c r="BP100" i="7" s="1"/>
  <c r="BQ100" i="7" s="1"/>
  <c r="BR100" i="7" s="1"/>
  <c r="BS100" i="7" s="1"/>
  <c r="BT100" i="7" s="1"/>
  <c r="B31" i="7"/>
  <c r="R31" i="7" s="1"/>
  <c r="B30" i="7"/>
  <c r="N30" i="7" s="1"/>
  <c r="E29" i="7"/>
  <c r="B98" i="7" s="1"/>
  <c r="C98" i="7" s="1"/>
  <c r="D98" i="7" s="1"/>
  <c r="E98" i="7" s="1"/>
  <c r="F98" i="7" s="1"/>
  <c r="G98" i="7" s="1"/>
  <c r="H98" i="7" s="1"/>
  <c r="I98" i="7" s="1"/>
  <c r="J98" i="7" s="1"/>
  <c r="K98" i="7" s="1"/>
  <c r="L98" i="7" s="1"/>
  <c r="M98" i="7" s="1"/>
  <c r="N98" i="7" s="1"/>
  <c r="O98" i="7" s="1"/>
  <c r="R98" i="7" s="1"/>
  <c r="S98" i="7" s="1"/>
  <c r="Y98" i="7" s="1"/>
  <c r="Z98" i="7" s="1"/>
  <c r="AA98" i="7" s="1"/>
  <c r="AB98" i="7" s="1"/>
  <c r="AC98" i="7" s="1"/>
  <c r="AD98" i="7" s="1"/>
  <c r="AE98" i="7" s="1"/>
  <c r="AF98" i="7" s="1"/>
  <c r="AG98" i="7" s="1"/>
  <c r="AH98" i="7" s="1"/>
  <c r="AI98" i="7" s="1"/>
  <c r="AJ98" i="7" s="1"/>
  <c r="AK98" i="7" s="1"/>
  <c r="AL98" i="7" s="1"/>
  <c r="AM98" i="7" s="1"/>
  <c r="AN98" i="7" s="1"/>
  <c r="AO98" i="7" s="1"/>
  <c r="AP98" i="7" s="1"/>
  <c r="AQ98" i="7" s="1"/>
  <c r="AR98" i="7" s="1"/>
  <c r="AS98" i="7" s="1"/>
  <c r="AT98" i="7" s="1"/>
  <c r="AU98" i="7" s="1"/>
  <c r="AV98" i="7" s="1"/>
  <c r="AW98" i="7" s="1"/>
  <c r="AX98" i="7" s="1"/>
  <c r="AY98" i="7" s="1"/>
  <c r="AZ98" i="7" s="1"/>
  <c r="BA98" i="7" s="1"/>
  <c r="BB98" i="7" s="1"/>
  <c r="BC98" i="7" s="1"/>
  <c r="BD98" i="7" s="1"/>
  <c r="BE98" i="7" s="1"/>
  <c r="BF98" i="7" s="1"/>
  <c r="BG98" i="7" s="1"/>
  <c r="BH98" i="7" s="1"/>
  <c r="BI98" i="7" s="1"/>
  <c r="BJ98" i="7" s="1"/>
  <c r="BK98" i="7" s="1"/>
  <c r="BL98" i="7" s="1"/>
  <c r="BM98" i="7" s="1"/>
  <c r="BN98" i="7" s="1"/>
  <c r="BO98" i="7" s="1"/>
  <c r="BP98" i="7" s="1"/>
  <c r="BQ98" i="7" s="1"/>
  <c r="BR98" i="7" s="1"/>
  <c r="BS98" i="7" s="1"/>
  <c r="BT98" i="7" s="1"/>
  <c r="B29" i="7"/>
  <c r="AA29" i="7" s="1"/>
  <c r="O28" i="7"/>
  <c r="E28" i="7"/>
  <c r="B97" i="7" s="1"/>
  <c r="C97" i="7" s="1"/>
  <c r="D97" i="7" s="1"/>
  <c r="E97" i="7" s="1"/>
  <c r="F97" i="7" s="1"/>
  <c r="G97" i="7" s="1"/>
  <c r="H97" i="7" s="1"/>
  <c r="I97" i="7" s="1"/>
  <c r="J97" i="7" s="1"/>
  <c r="K97" i="7" s="1"/>
  <c r="L97" i="7" s="1"/>
  <c r="M97" i="7" s="1"/>
  <c r="N97" i="7" s="1"/>
  <c r="O97" i="7" s="1"/>
  <c r="R97" i="7" s="1"/>
  <c r="S97" i="7" s="1"/>
  <c r="Y97" i="7" s="1"/>
  <c r="Z97" i="7" s="1"/>
  <c r="AA97" i="7" s="1"/>
  <c r="AB97" i="7" s="1"/>
  <c r="AC97" i="7" s="1"/>
  <c r="AD97" i="7" s="1"/>
  <c r="AE97" i="7" s="1"/>
  <c r="AF97" i="7" s="1"/>
  <c r="AG97" i="7" s="1"/>
  <c r="AH97" i="7" s="1"/>
  <c r="AI97" i="7" s="1"/>
  <c r="AJ97" i="7" s="1"/>
  <c r="AK97" i="7" s="1"/>
  <c r="AL97" i="7" s="1"/>
  <c r="AM97" i="7" s="1"/>
  <c r="AN97" i="7" s="1"/>
  <c r="AO97" i="7" s="1"/>
  <c r="AP97" i="7" s="1"/>
  <c r="AQ97" i="7" s="1"/>
  <c r="AR97" i="7" s="1"/>
  <c r="AS97" i="7" s="1"/>
  <c r="AT97" i="7" s="1"/>
  <c r="AU97" i="7" s="1"/>
  <c r="AV97" i="7" s="1"/>
  <c r="AW97" i="7" s="1"/>
  <c r="AX97" i="7" s="1"/>
  <c r="AY97" i="7" s="1"/>
  <c r="AZ97" i="7" s="1"/>
  <c r="BA97" i="7" s="1"/>
  <c r="BB97" i="7" s="1"/>
  <c r="BC97" i="7" s="1"/>
  <c r="BD97" i="7" s="1"/>
  <c r="BE97" i="7" s="1"/>
  <c r="BF97" i="7" s="1"/>
  <c r="BG97" i="7" s="1"/>
  <c r="BH97" i="7" s="1"/>
  <c r="BI97" i="7" s="1"/>
  <c r="BJ97" i="7" s="1"/>
  <c r="BK97" i="7" s="1"/>
  <c r="BL97" i="7" s="1"/>
  <c r="BM97" i="7" s="1"/>
  <c r="BN97" i="7" s="1"/>
  <c r="BO97" i="7" s="1"/>
  <c r="BP97" i="7" s="1"/>
  <c r="BQ97" i="7" s="1"/>
  <c r="BR97" i="7" s="1"/>
  <c r="BS97" i="7" s="1"/>
  <c r="BT97" i="7" s="1"/>
  <c r="B28" i="7"/>
  <c r="Y28" i="7" s="1"/>
  <c r="B27" i="7"/>
  <c r="AA27" i="7" s="1"/>
  <c r="B26" i="7"/>
  <c r="R26" i="7" s="1"/>
  <c r="B25" i="7"/>
  <c r="R25" i="7" s="1"/>
  <c r="B24" i="7"/>
  <c r="Y24" i="7" s="1"/>
  <c r="B23" i="7"/>
  <c r="AA23" i="7" s="1"/>
  <c r="B22" i="7"/>
  <c r="B21" i="7"/>
  <c r="B20" i="7"/>
  <c r="Y20" i="7" s="1"/>
  <c r="B19" i="7"/>
  <c r="Y19" i="7" s="1"/>
  <c r="B18" i="7"/>
  <c r="R18" i="7" s="1"/>
  <c r="B17" i="7"/>
  <c r="N17" i="7" s="1"/>
  <c r="B16" i="7"/>
  <c r="B15" i="7"/>
  <c r="R15" i="7" s="1"/>
  <c r="B14" i="7"/>
  <c r="R14" i="7" s="1"/>
  <c r="B13" i="7"/>
  <c r="Y13" i="7" s="1"/>
  <c r="O12" i="7"/>
  <c r="E12" i="7"/>
  <c r="B81" i="7" s="1"/>
  <c r="C81" i="7" s="1"/>
  <c r="D81" i="7" s="1"/>
  <c r="E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R81" i="7" s="1"/>
  <c r="S81" i="7" s="1"/>
  <c r="Y81" i="7" s="1"/>
  <c r="Z81" i="7" s="1"/>
  <c r="AA81" i="7" s="1"/>
  <c r="AB81" i="7" s="1"/>
  <c r="AC81" i="7" s="1"/>
  <c r="AD81" i="7" s="1"/>
  <c r="AE81" i="7" s="1"/>
  <c r="AF81" i="7" s="1"/>
  <c r="AG81" i="7" s="1"/>
  <c r="AH81" i="7" s="1"/>
  <c r="AI81" i="7" s="1"/>
  <c r="AJ81" i="7" s="1"/>
  <c r="AK81" i="7" s="1"/>
  <c r="AL81" i="7" s="1"/>
  <c r="AM81" i="7" s="1"/>
  <c r="AN81" i="7" s="1"/>
  <c r="AO81" i="7" s="1"/>
  <c r="AP81" i="7" s="1"/>
  <c r="AQ81" i="7" s="1"/>
  <c r="AR81" i="7" s="1"/>
  <c r="AS81" i="7" s="1"/>
  <c r="AT81" i="7" s="1"/>
  <c r="AU81" i="7" s="1"/>
  <c r="AV81" i="7" s="1"/>
  <c r="AW81" i="7" s="1"/>
  <c r="AX81" i="7" s="1"/>
  <c r="AY81" i="7" s="1"/>
  <c r="AZ81" i="7" s="1"/>
  <c r="BA81" i="7" s="1"/>
  <c r="BB81" i="7" s="1"/>
  <c r="BC81" i="7" s="1"/>
  <c r="BD81" i="7" s="1"/>
  <c r="BE81" i="7" s="1"/>
  <c r="BF81" i="7" s="1"/>
  <c r="BG81" i="7" s="1"/>
  <c r="BH81" i="7" s="1"/>
  <c r="BI81" i="7" s="1"/>
  <c r="BJ81" i="7" s="1"/>
  <c r="BK81" i="7" s="1"/>
  <c r="BL81" i="7" s="1"/>
  <c r="BM81" i="7" s="1"/>
  <c r="BN81" i="7" s="1"/>
  <c r="BO81" i="7" s="1"/>
  <c r="BP81" i="7" s="1"/>
  <c r="BQ81" i="7" s="1"/>
  <c r="BR81" i="7" s="1"/>
  <c r="BS81" i="7" s="1"/>
  <c r="BT81" i="7" s="1"/>
  <c r="B12" i="7"/>
  <c r="AA12" i="7" s="1"/>
  <c r="O11" i="7"/>
  <c r="E11" i="7"/>
  <c r="B80" i="7" s="1"/>
  <c r="C80" i="7" s="1"/>
  <c r="D80" i="7" s="1"/>
  <c r="E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R80" i="7" s="1"/>
  <c r="S80" i="7" s="1"/>
  <c r="Y80" i="7" s="1"/>
  <c r="Z80" i="7" s="1"/>
  <c r="AA80" i="7" s="1"/>
  <c r="AB80" i="7" s="1"/>
  <c r="AC80" i="7" s="1"/>
  <c r="AD80" i="7" s="1"/>
  <c r="AE80" i="7" s="1"/>
  <c r="AF80" i="7" s="1"/>
  <c r="AG80" i="7" s="1"/>
  <c r="AH80" i="7" s="1"/>
  <c r="AI80" i="7" s="1"/>
  <c r="AJ80" i="7" s="1"/>
  <c r="AK80" i="7" s="1"/>
  <c r="AL80" i="7" s="1"/>
  <c r="AM80" i="7" s="1"/>
  <c r="AN80" i="7" s="1"/>
  <c r="AO80" i="7" s="1"/>
  <c r="AP80" i="7" s="1"/>
  <c r="AQ80" i="7" s="1"/>
  <c r="AR80" i="7" s="1"/>
  <c r="AS80" i="7" s="1"/>
  <c r="AT80" i="7" s="1"/>
  <c r="AU80" i="7" s="1"/>
  <c r="AV80" i="7" s="1"/>
  <c r="AW80" i="7" s="1"/>
  <c r="AX80" i="7" s="1"/>
  <c r="AY80" i="7" s="1"/>
  <c r="AZ80" i="7" s="1"/>
  <c r="BA80" i="7" s="1"/>
  <c r="BB80" i="7" s="1"/>
  <c r="BC80" i="7" s="1"/>
  <c r="BD80" i="7" s="1"/>
  <c r="BE80" i="7" s="1"/>
  <c r="BF80" i="7" s="1"/>
  <c r="BG80" i="7" s="1"/>
  <c r="BH80" i="7" s="1"/>
  <c r="BI80" i="7" s="1"/>
  <c r="BJ80" i="7" s="1"/>
  <c r="BK80" i="7" s="1"/>
  <c r="BL80" i="7" s="1"/>
  <c r="BM80" i="7" s="1"/>
  <c r="BN80" i="7" s="1"/>
  <c r="BO80" i="7" s="1"/>
  <c r="BP80" i="7" s="1"/>
  <c r="BQ80" i="7" s="1"/>
  <c r="BR80" i="7" s="1"/>
  <c r="BS80" i="7" s="1"/>
  <c r="BT80" i="7" s="1"/>
  <c r="B11" i="7"/>
  <c r="N11" i="7" s="1"/>
  <c r="Y10" i="7"/>
  <c r="O10" i="7"/>
  <c r="L10" i="7"/>
  <c r="E10" i="7"/>
  <c r="B10" i="7"/>
  <c r="AA10" i="7" s="1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C61" i="5"/>
  <c r="E61" i="5" s="1"/>
  <c r="B130" i="5" s="1"/>
  <c r="C130" i="5" s="1"/>
  <c r="D130" i="5" s="1"/>
  <c r="E130" i="5" s="1"/>
  <c r="F130" i="5" s="1"/>
  <c r="G130" i="5" s="1"/>
  <c r="H130" i="5" s="1"/>
  <c r="I130" i="5" s="1"/>
  <c r="J130" i="5" s="1"/>
  <c r="K130" i="5" s="1"/>
  <c r="L130" i="5" s="1"/>
  <c r="M130" i="5" s="1"/>
  <c r="N130" i="5" s="1"/>
  <c r="O130" i="5" s="1"/>
  <c r="R130" i="5" s="1"/>
  <c r="S130" i="5" s="1"/>
  <c r="Y130" i="5" s="1"/>
  <c r="Z130" i="5" s="1"/>
  <c r="AA130" i="5" s="1"/>
  <c r="AB130" i="5" s="1"/>
  <c r="AC130" i="5" s="1"/>
  <c r="AD130" i="5" s="1"/>
  <c r="AE130" i="5" s="1"/>
  <c r="AF130" i="5" s="1"/>
  <c r="AG130" i="5" s="1"/>
  <c r="AH130" i="5" s="1"/>
  <c r="AI130" i="5" s="1"/>
  <c r="AJ130" i="5" s="1"/>
  <c r="AK130" i="5" s="1"/>
  <c r="AL130" i="5" s="1"/>
  <c r="AM130" i="5" s="1"/>
  <c r="AN130" i="5" s="1"/>
  <c r="AO130" i="5" s="1"/>
  <c r="AP130" i="5" s="1"/>
  <c r="AQ130" i="5" s="1"/>
  <c r="AR130" i="5" s="1"/>
  <c r="AS130" i="5" s="1"/>
  <c r="AT130" i="5" s="1"/>
  <c r="AU130" i="5" s="1"/>
  <c r="AV130" i="5" s="1"/>
  <c r="AW130" i="5" s="1"/>
  <c r="AX130" i="5" s="1"/>
  <c r="AY130" i="5" s="1"/>
  <c r="AZ130" i="5" s="1"/>
  <c r="BA130" i="5" s="1"/>
  <c r="BB130" i="5" s="1"/>
  <c r="BC130" i="5" s="1"/>
  <c r="BD130" i="5" s="1"/>
  <c r="BE130" i="5" s="1"/>
  <c r="BF130" i="5" s="1"/>
  <c r="BG130" i="5" s="1"/>
  <c r="BH130" i="5" s="1"/>
  <c r="BI130" i="5" s="1"/>
  <c r="BJ130" i="5" s="1"/>
  <c r="BK130" i="5" s="1"/>
  <c r="BL130" i="5" s="1"/>
  <c r="BM130" i="5" s="1"/>
  <c r="BN130" i="5" s="1"/>
  <c r="BO130" i="5" s="1"/>
  <c r="BP130" i="5" s="1"/>
  <c r="BQ130" i="5" s="1"/>
  <c r="BR130" i="5" s="1"/>
  <c r="BS130" i="5" s="1"/>
  <c r="BT130" i="5" s="1"/>
  <c r="B61" i="5"/>
  <c r="C60" i="5"/>
  <c r="E60" i="5" s="1"/>
  <c r="B129" i="5" s="1"/>
  <c r="C129" i="5" s="1"/>
  <c r="D129" i="5" s="1"/>
  <c r="E129" i="5" s="1"/>
  <c r="F129" i="5" s="1"/>
  <c r="G129" i="5" s="1"/>
  <c r="H129" i="5" s="1"/>
  <c r="I129" i="5" s="1"/>
  <c r="J129" i="5" s="1"/>
  <c r="K129" i="5" s="1"/>
  <c r="L129" i="5" s="1"/>
  <c r="M129" i="5" s="1"/>
  <c r="N129" i="5" s="1"/>
  <c r="O129" i="5" s="1"/>
  <c r="R129" i="5" s="1"/>
  <c r="S129" i="5" s="1"/>
  <c r="Y129" i="5" s="1"/>
  <c r="Z129" i="5" s="1"/>
  <c r="AA129" i="5" s="1"/>
  <c r="AB129" i="5" s="1"/>
  <c r="AC129" i="5" s="1"/>
  <c r="AD129" i="5" s="1"/>
  <c r="AE129" i="5" s="1"/>
  <c r="AF129" i="5" s="1"/>
  <c r="AG129" i="5" s="1"/>
  <c r="AH129" i="5" s="1"/>
  <c r="AI129" i="5" s="1"/>
  <c r="AJ129" i="5" s="1"/>
  <c r="AK129" i="5" s="1"/>
  <c r="AL129" i="5" s="1"/>
  <c r="AM129" i="5" s="1"/>
  <c r="AN129" i="5" s="1"/>
  <c r="AO129" i="5" s="1"/>
  <c r="AP129" i="5" s="1"/>
  <c r="AQ129" i="5" s="1"/>
  <c r="AR129" i="5" s="1"/>
  <c r="AS129" i="5" s="1"/>
  <c r="AT129" i="5" s="1"/>
  <c r="AU129" i="5" s="1"/>
  <c r="AV129" i="5" s="1"/>
  <c r="AW129" i="5" s="1"/>
  <c r="AX129" i="5" s="1"/>
  <c r="AY129" i="5" s="1"/>
  <c r="AZ129" i="5" s="1"/>
  <c r="BA129" i="5" s="1"/>
  <c r="BB129" i="5" s="1"/>
  <c r="BC129" i="5" s="1"/>
  <c r="BD129" i="5" s="1"/>
  <c r="BE129" i="5" s="1"/>
  <c r="BF129" i="5" s="1"/>
  <c r="BG129" i="5" s="1"/>
  <c r="BH129" i="5" s="1"/>
  <c r="BI129" i="5" s="1"/>
  <c r="BJ129" i="5" s="1"/>
  <c r="BK129" i="5" s="1"/>
  <c r="BL129" i="5" s="1"/>
  <c r="BM129" i="5" s="1"/>
  <c r="BN129" i="5" s="1"/>
  <c r="BO129" i="5" s="1"/>
  <c r="BP129" i="5" s="1"/>
  <c r="BQ129" i="5" s="1"/>
  <c r="BR129" i="5" s="1"/>
  <c r="BS129" i="5" s="1"/>
  <c r="BT129" i="5" s="1"/>
  <c r="B60" i="5"/>
  <c r="R60" i="5" s="1"/>
  <c r="C59" i="5"/>
  <c r="E59" i="5" s="1"/>
  <c r="B128" i="5" s="1"/>
  <c r="C128" i="5" s="1"/>
  <c r="D128" i="5" s="1"/>
  <c r="E128" i="5" s="1"/>
  <c r="F128" i="5" s="1"/>
  <c r="G128" i="5" s="1"/>
  <c r="H128" i="5" s="1"/>
  <c r="I128" i="5" s="1"/>
  <c r="J128" i="5" s="1"/>
  <c r="K128" i="5" s="1"/>
  <c r="L128" i="5" s="1"/>
  <c r="M128" i="5" s="1"/>
  <c r="N128" i="5" s="1"/>
  <c r="O128" i="5" s="1"/>
  <c r="R128" i="5" s="1"/>
  <c r="S128" i="5" s="1"/>
  <c r="Y128" i="5" s="1"/>
  <c r="Z128" i="5" s="1"/>
  <c r="AA128" i="5" s="1"/>
  <c r="AB128" i="5" s="1"/>
  <c r="AC128" i="5" s="1"/>
  <c r="AD128" i="5" s="1"/>
  <c r="AE128" i="5" s="1"/>
  <c r="AF128" i="5" s="1"/>
  <c r="AG128" i="5" s="1"/>
  <c r="AH128" i="5" s="1"/>
  <c r="AI128" i="5" s="1"/>
  <c r="AJ128" i="5" s="1"/>
  <c r="AK128" i="5" s="1"/>
  <c r="AL128" i="5" s="1"/>
  <c r="AM128" i="5" s="1"/>
  <c r="AN128" i="5" s="1"/>
  <c r="AO128" i="5" s="1"/>
  <c r="AP128" i="5" s="1"/>
  <c r="AQ128" i="5" s="1"/>
  <c r="AR128" i="5" s="1"/>
  <c r="AS128" i="5" s="1"/>
  <c r="AT128" i="5" s="1"/>
  <c r="AU128" i="5" s="1"/>
  <c r="AV128" i="5" s="1"/>
  <c r="AW128" i="5" s="1"/>
  <c r="AX128" i="5" s="1"/>
  <c r="AY128" i="5" s="1"/>
  <c r="AZ128" i="5" s="1"/>
  <c r="BA128" i="5" s="1"/>
  <c r="BB128" i="5" s="1"/>
  <c r="BC128" i="5" s="1"/>
  <c r="BD128" i="5" s="1"/>
  <c r="BE128" i="5" s="1"/>
  <c r="BF128" i="5" s="1"/>
  <c r="BG128" i="5" s="1"/>
  <c r="BH128" i="5" s="1"/>
  <c r="BI128" i="5" s="1"/>
  <c r="BJ128" i="5" s="1"/>
  <c r="BK128" i="5" s="1"/>
  <c r="BL128" i="5" s="1"/>
  <c r="BM128" i="5" s="1"/>
  <c r="BN128" i="5" s="1"/>
  <c r="BO128" i="5" s="1"/>
  <c r="BP128" i="5" s="1"/>
  <c r="BQ128" i="5" s="1"/>
  <c r="BR128" i="5" s="1"/>
  <c r="BS128" i="5" s="1"/>
  <c r="BT128" i="5" s="1"/>
  <c r="B59" i="5"/>
  <c r="N59" i="5" s="1"/>
  <c r="C58" i="5"/>
  <c r="E58" i="5" s="1"/>
  <c r="B127" i="5" s="1"/>
  <c r="C127" i="5" s="1"/>
  <c r="D127" i="5" s="1"/>
  <c r="E127" i="5" s="1"/>
  <c r="F127" i="5" s="1"/>
  <c r="G127" i="5" s="1"/>
  <c r="H127" i="5" s="1"/>
  <c r="I127" i="5" s="1"/>
  <c r="J127" i="5" s="1"/>
  <c r="K127" i="5" s="1"/>
  <c r="L127" i="5" s="1"/>
  <c r="M127" i="5" s="1"/>
  <c r="N127" i="5" s="1"/>
  <c r="O127" i="5" s="1"/>
  <c r="R127" i="5" s="1"/>
  <c r="S127" i="5" s="1"/>
  <c r="Y127" i="5" s="1"/>
  <c r="Z127" i="5" s="1"/>
  <c r="AA127" i="5" s="1"/>
  <c r="AB127" i="5" s="1"/>
  <c r="AC127" i="5" s="1"/>
  <c r="AD127" i="5" s="1"/>
  <c r="AE127" i="5" s="1"/>
  <c r="AF127" i="5" s="1"/>
  <c r="AG127" i="5" s="1"/>
  <c r="AH127" i="5" s="1"/>
  <c r="AI127" i="5" s="1"/>
  <c r="AJ127" i="5" s="1"/>
  <c r="AK127" i="5" s="1"/>
  <c r="AL127" i="5" s="1"/>
  <c r="AM127" i="5" s="1"/>
  <c r="AN127" i="5" s="1"/>
  <c r="AO127" i="5" s="1"/>
  <c r="AP127" i="5" s="1"/>
  <c r="AQ127" i="5" s="1"/>
  <c r="AR127" i="5" s="1"/>
  <c r="AS127" i="5" s="1"/>
  <c r="AT127" i="5" s="1"/>
  <c r="AU127" i="5" s="1"/>
  <c r="AV127" i="5" s="1"/>
  <c r="AW127" i="5" s="1"/>
  <c r="AX127" i="5" s="1"/>
  <c r="AY127" i="5" s="1"/>
  <c r="AZ127" i="5" s="1"/>
  <c r="BA127" i="5" s="1"/>
  <c r="BB127" i="5" s="1"/>
  <c r="BC127" i="5" s="1"/>
  <c r="BD127" i="5" s="1"/>
  <c r="BE127" i="5" s="1"/>
  <c r="BF127" i="5" s="1"/>
  <c r="BG127" i="5" s="1"/>
  <c r="BH127" i="5" s="1"/>
  <c r="BI127" i="5" s="1"/>
  <c r="BJ127" i="5" s="1"/>
  <c r="BK127" i="5" s="1"/>
  <c r="BL127" i="5" s="1"/>
  <c r="BM127" i="5" s="1"/>
  <c r="BN127" i="5" s="1"/>
  <c r="BO127" i="5" s="1"/>
  <c r="BP127" i="5" s="1"/>
  <c r="BQ127" i="5" s="1"/>
  <c r="BR127" i="5" s="1"/>
  <c r="BS127" i="5" s="1"/>
  <c r="BT127" i="5" s="1"/>
  <c r="B58" i="5"/>
  <c r="R58" i="5" s="1"/>
  <c r="C57" i="5"/>
  <c r="E57" i="5" s="1"/>
  <c r="B126" i="5" s="1"/>
  <c r="C126" i="5" s="1"/>
  <c r="D126" i="5" s="1"/>
  <c r="E126" i="5" s="1"/>
  <c r="F126" i="5" s="1"/>
  <c r="G126" i="5" s="1"/>
  <c r="H126" i="5" s="1"/>
  <c r="I126" i="5" s="1"/>
  <c r="J126" i="5" s="1"/>
  <c r="K126" i="5" s="1"/>
  <c r="L126" i="5" s="1"/>
  <c r="M126" i="5" s="1"/>
  <c r="N126" i="5" s="1"/>
  <c r="O126" i="5" s="1"/>
  <c r="R126" i="5" s="1"/>
  <c r="S126" i="5" s="1"/>
  <c r="Y126" i="5" s="1"/>
  <c r="Z126" i="5" s="1"/>
  <c r="AA126" i="5" s="1"/>
  <c r="AB126" i="5" s="1"/>
  <c r="AC126" i="5" s="1"/>
  <c r="AD126" i="5" s="1"/>
  <c r="AE126" i="5" s="1"/>
  <c r="AF126" i="5" s="1"/>
  <c r="AG126" i="5" s="1"/>
  <c r="AH126" i="5" s="1"/>
  <c r="AI126" i="5" s="1"/>
  <c r="AJ126" i="5" s="1"/>
  <c r="AK126" i="5" s="1"/>
  <c r="AL126" i="5" s="1"/>
  <c r="AM126" i="5" s="1"/>
  <c r="AN126" i="5" s="1"/>
  <c r="AO126" i="5" s="1"/>
  <c r="AP126" i="5" s="1"/>
  <c r="AQ126" i="5" s="1"/>
  <c r="AR126" i="5" s="1"/>
  <c r="AS126" i="5" s="1"/>
  <c r="AT126" i="5" s="1"/>
  <c r="AU126" i="5" s="1"/>
  <c r="AV126" i="5" s="1"/>
  <c r="AW126" i="5" s="1"/>
  <c r="AX126" i="5" s="1"/>
  <c r="AY126" i="5" s="1"/>
  <c r="AZ126" i="5" s="1"/>
  <c r="BA126" i="5" s="1"/>
  <c r="BB126" i="5" s="1"/>
  <c r="BC126" i="5" s="1"/>
  <c r="BD126" i="5" s="1"/>
  <c r="BE126" i="5" s="1"/>
  <c r="BF126" i="5" s="1"/>
  <c r="BG126" i="5" s="1"/>
  <c r="BH126" i="5" s="1"/>
  <c r="BI126" i="5" s="1"/>
  <c r="BJ126" i="5" s="1"/>
  <c r="BK126" i="5" s="1"/>
  <c r="BL126" i="5" s="1"/>
  <c r="BM126" i="5" s="1"/>
  <c r="BN126" i="5" s="1"/>
  <c r="BO126" i="5" s="1"/>
  <c r="BP126" i="5" s="1"/>
  <c r="BQ126" i="5" s="1"/>
  <c r="BR126" i="5" s="1"/>
  <c r="BS126" i="5" s="1"/>
  <c r="BT126" i="5" s="1"/>
  <c r="B57" i="5"/>
  <c r="N57" i="5" s="1"/>
  <c r="C56" i="5"/>
  <c r="E56" i="5" s="1"/>
  <c r="B125" i="5" s="1"/>
  <c r="C125" i="5" s="1"/>
  <c r="D125" i="5" s="1"/>
  <c r="E125" i="5" s="1"/>
  <c r="F125" i="5" s="1"/>
  <c r="G125" i="5" s="1"/>
  <c r="H125" i="5" s="1"/>
  <c r="I125" i="5" s="1"/>
  <c r="J125" i="5" s="1"/>
  <c r="K125" i="5" s="1"/>
  <c r="L125" i="5" s="1"/>
  <c r="M125" i="5" s="1"/>
  <c r="N125" i="5" s="1"/>
  <c r="O125" i="5" s="1"/>
  <c r="R125" i="5" s="1"/>
  <c r="S125" i="5" s="1"/>
  <c r="Y125" i="5" s="1"/>
  <c r="Z125" i="5" s="1"/>
  <c r="AA125" i="5" s="1"/>
  <c r="AB125" i="5" s="1"/>
  <c r="AC125" i="5" s="1"/>
  <c r="AD125" i="5" s="1"/>
  <c r="AE125" i="5" s="1"/>
  <c r="AF125" i="5" s="1"/>
  <c r="AG125" i="5" s="1"/>
  <c r="AH125" i="5" s="1"/>
  <c r="AI125" i="5" s="1"/>
  <c r="AJ125" i="5" s="1"/>
  <c r="AK125" i="5" s="1"/>
  <c r="AL125" i="5" s="1"/>
  <c r="AM125" i="5" s="1"/>
  <c r="AN125" i="5" s="1"/>
  <c r="AO125" i="5" s="1"/>
  <c r="AP125" i="5" s="1"/>
  <c r="AQ125" i="5" s="1"/>
  <c r="AR125" i="5" s="1"/>
  <c r="AS125" i="5" s="1"/>
  <c r="AT125" i="5" s="1"/>
  <c r="AU125" i="5" s="1"/>
  <c r="AV125" i="5" s="1"/>
  <c r="AW125" i="5" s="1"/>
  <c r="AX125" i="5" s="1"/>
  <c r="AY125" i="5" s="1"/>
  <c r="AZ125" i="5" s="1"/>
  <c r="BA125" i="5" s="1"/>
  <c r="BB125" i="5" s="1"/>
  <c r="BC125" i="5" s="1"/>
  <c r="BD125" i="5" s="1"/>
  <c r="BE125" i="5" s="1"/>
  <c r="BF125" i="5" s="1"/>
  <c r="BG125" i="5" s="1"/>
  <c r="BH125" i="5" s="1"/>
  <c r="BI125" i="5" s="1"/>
  <c r="BJ125" i="5" s="1"/>
  <c r="BK125" i="5" s="1"/>
  <c r="BL125" i="5" s="1"/>
  <c r="BM125" i="5" s="1"/>
  <c r="BN125" i="5" s="1"/>
  <c r="BO125" i="5" s="1"/>
  <c r="BP125" i="5" s="1"/>
  <c r="BQ125" i="5" s="1"/>
  <c r="BR125" i="5" s="1"/>
  <c r="BS125" i="5" s="1"/>
  <c r="BT125" i="5" s="1"/>
  <c r="B56" i="5"/>
  <c r="R56" i="5" s="1"/>
  <c r="C55" i="5"/>
  <c r="E55" i="5" s="1"/>
  <c r="B124" i="5" s="1"/>
  <c r="C124" i="5" s="1"/>
  <c r="D124" i="5" s="1"/>
  <c r="E124" i="5" s="1"/>
  <c r="F124" i="5" s="1"/>
  <c r="G124" i="5" s="1"/>
  <c r="H124" i="5" s="1"/>
  <c r="I124" i="5" s="1"/>
  <c r="J124" i="5" s="1"/>
  <c r="K124" i="5" s="1"/>
  <c r="L124" i="5" s="1"/>
  <c r="M124" i="5" s="1"/>
  <c r="N124" i="5" s="1"/>
  <c r="O124" i="5" s="1"/>
  <c r="R124" i="5" s="1"/>
  <c r="S124" i="5" s="1"/>
  <c r="Y124" i="5" s="1"/>
  <c r="Z124" i="5" s="1"/>
  <c r="AA124" i="5" s="1"/>
  <c r="AB124" i="5" s="1"/>
  <c r="AC124" i="5" s="1"/>
  <c r="AD124" i="5" s="1"/>
  <c r="AE124" i="5" s="1"/>
  <c r="AF124" i="5" s="1"/>
  <c r="AG124" i="5" s="1"/>
  <c r="AH124" i="5" s="1"/>
  <c r="AI124" i="5" s="1"/>
  <c r="AJ124" i="5" s="1"/>
  <c r="AK124" i="5" s="1"/>
  <c r="AL124" i="5" s="1"/>
  <c r="AM124" i="5" s="1"/>
  <c r="AN124" i="5" s="1"/>
  <c r="AO124" i="5" s="1"/>
  <c r="AP124" i="5" s="1"/>
  <c r="AQ124" i="5" s="1"/>
  <c r="AR124" i="5" s="1"/>
  <c r="AS124" i="5" s="1"/>
  <c r="AT124" i="5" s="1"/>
  <c r="AU124" i="5" s="1"/>
  <c r="AV124" i="5" s="1"/>
  <c r="AW124" i="5" s="1"/>
  <c r="AX124" i="5" s="1"/>
  <c r="AY124" i="5" s="1"/>
  <c r="AZ124" i="5" s="1"/>
  <c r="BA124" i="5" s="1"/>
  <c r="BB124" i="5" s="1"/>
  <c r="BC124" i="5" s="1"/>
  <c r="BD124" i="5" s="1"/>
  <c r="BE124" i="5" s="1"/>
  <c r="BF124" i="5" s="1"/>
  <c r="BG124" i="5" s="1"/>
  <c r="BH124" i="5" s="1"/>
  <c r="BI124" i="5" s="1"/>
  <c r="BJ124" i="5" s="1"/>
  <c r="BK124" i="5" s="1"/>
  <c r="BL124" i="5" s="1"/>
  <c r="BM124" i="5" s="1"/>
  <c r="BN124" i="5" s="1"/>
  <c r="BO124" i="5" s="1"/>
  <c r="BP124" i="5" s="1"/>
  <c r="BQ124" i="5" s="1"/>
  <c r="BR124" i="5" s="1"/>
  <c r="BS124" i="5" s="1"/>
  <c r="BT124" i="5" s="1"/>
  <c r="B55" i="5"/>
  <c r="N55" i="5" s="1"/>
  <c r="C54" i="5"/>
  <c r="E54" i="5" s="1"/>
  <c r="B123" i="5" s="1"/>
  <c r="C123" i="5" s="1"/>
  <c r="D123" i="5" s="1"/>
  <c r="E123" i="5" s="1"/>
  <c r="F123" i="5" s="1"/>
  <c r="G123" i="5" s="1"/>
  <c r="H123" i="5" s="1"/>
  <c r="I123" i="5" s="1"/>
  <c r="J123" i="5" s="1"/>
  <c r="K123" i="5" s="1"/>
  <c r="L123" i="5" s="1"/>
  <c r="M123" i="5" s="1"/>
  <c r="N123" i="5" s="1"/>
  <c r="O123" i="5" s="1"/>
  <c r="R123" i="5" s="1"/>
  <c r="S123" i="5" s="1"/>
  <c r="Y123" i="5" s="1"/>
  <c r="Z123" i="5" s="1"/>
  <c r="AA123" i="5" s="1"/>
  <c r="AB123" i="5" s="1"/>
  <c r="AC123" i="5" s="1"/>
  <c r="AD123" i="5" s="1"/>
  <c r="AE123" i="5" s="1"/>
  <c r="AF123" i="5" s="1"/>
  <c r="AG123" i="5" s="1"/>
  <c r="AH123" i="5" s="1"/>
  <c r="AI123" i="5" s="1"/>
  <c r="AJ123" i="5" s="1"/>
  <c r="AK123" i="5" s="1"/>
  <c r="AL123" i="5" s="1"/>
  <c r="AM123" i="5" s="1"/>
  <c r="AN123" i="5" s="1"/>
  <c r="AO123" i="5" s="1"/>
  <c r="AP123" i="5" s="1"/>
  <c r="AQ123" i="5" s="1"/>
  <c r="AR123" i="5" s="1"/>
  <c r="AS123" i="5" s="1"/>
  <c r="AT123" i="5" s="1"/>
  <c r="AU123" i="5" s="1"/>
  <c r="AV123" i="5" s="1"/>
  <c r="AW123" i="5" s="1"/>
  <c r="AX123" i="5" s="1"/>
  <c r="AY123" i="5" s="1"/>
  <c r="AZ123" i="5" s="1"/>
  <c r="BA123" i="5" s="1"/>
  <c r="BB123" i="5" s="1"/>
  <c r="BC123" i="5" s="1"/>
  <c r="BD123" i="5" s="1"/>
  <c r="BE123" i="5" s="1"/>
  <c r="BF123" i="5" s="1"/>
  <c r="BG123" i="5" s="1"/>
  <c r="BH123" i="5" s="1"/>
  <c r="BI123" i="5" s="1"/>
  <c r="BJ123" i="5" s="1"/>
  <c r="BK123" i="5" s="1"/>
  <c r="BL123" i="5" s="1"/>
  <c r="BM123" i="5" s="1"/>
  <c r="BN123" i="5" s="1"/>
  <c r="BO123" i="5" s="1"/>
  <c r="BP123" i="5" s="1"/>
  <c r="BQ123" i="5" s="1"/>
  <c r="BR123" i="5" s="1"/>
  <c r="BS123" i="5" s="1"/>
  <c r="BT123" i="5" s="1"/>
  <c r="B54" i="5"/>
  <c r="R54" i="5" s="1"/>
  <c r="C53" i="5"/>
  <c r="E53" i="5" s="1"/>
  <c r="B122" i="5" s="1"/>
  <c r="C122" i="5" s="1"/>
  <c r="D122" i="5" s="1"/>
  <c r="E122" i="5" s="1"/>
  <c r="F122" i="5" s="1"/>
  <c r="G122" i="5" s="1"/>
  <c r="H122" i="5" s="1"/>
  <c r="I122" i="5" s="1"/>
  <c r="J122" i="5" s="1"/>
  <c r="K122" i="5" s="1"/>
  <c r="L122" i="5" s="1"/>
  <c r="M122" i="5" s="1"/>
  <c r="N122" i="5" s="1"/>
  <c r="O122" i="5" s="1"/>
  <c r="R122" i="5" s="1"/>
  <c r="S122" i="5" s="1"/>
  <c r="Y122" i="5" s="1"/>
  <c r="Z122" i="5" s="1"/>
  <c r="AA122" i="5" s="1"/>
  <c r="AB122" i="5" s="1"/>
  <c r="AC122" i="5" s="1"/>
  <c r="AD122" i="5" s="1"/>
  <c r="AE122" i="5" s="1"/>
  <c r="AF122" i="5" s="1"/>
  <c r="AG122" i="5" s="1"/>
  <c r="AH122" i="5" s="1"/>
  <c r="AI122" i="5" s="1"/>
  <c r="AJ122" i="5" s="1"/>
  <c r="AK122" i="5" s="1"/>
  <c r="AL122" i="5" s="1"/>
  <c r="AM122" i="5" s="1"/>
  <c r="AN122" i="5" s="1"/>
  <c r="AO122" i="5" s="1"/>
  <c r="AP122" i="5" s="1"/>
  <c r="AQ122" i="5" s="1"/>
  <c r="AR122" i="5" s="1"/>
  <c r="AS122" i="5" s="1"/>
  <c r="AT122" i="5" s="1"/>
  <c r="AU122" i="5" s="1"/>
  <c r="AV122" i="5" s="1"/>
  <c r="AW122" i="5" s="1"/>
  <c r="AX122" i="5" s="1"/>
  <c r="AY122" i="5" s="1"/>
  <c r="AZ122" i="5" s="1"/>
  <c r="BA122" i="5" s="1"/>
  <c r="BB122" i="5" s="1"/>
  <c r="BC122" i="5" s="1"/>
  <c r="BD122" i="5" s="1"/>
  <c r="BE122" i="5" s="1"/>
  <c r="BF122" i="5" s="1"/>
  <c r="BG122" i="5" s="1"/>
  <c r="BH122" i="5" s="1"/>
  <c r="BI122" i="5" s="1"/>
  <c r="BJ122" i="5" s="1"/>
  <c r="BK122" i="5" s="1"/>
  <c r="BL122" i="5" s="1"/>
  <c r="BM122" i="5" s="1"/>
  <c r="BN122" i="5" s="1"/>
  <c r="BO122" i="5" s="1"/>
  <c r="BP122" i="5" s="1"/>
  <c r="BQ122" i="5" s="1"/>
  <c r="BR122" i="5" s="1"/>
  <c r="BS122" i="5" s="1"/>
  <c r="BT122" i="5" s="1"/>
  <c r="B53" i="5"/>
  <c r="C52" i="5"/>
  <c r="E52" i="5" s="1"/>
  <c r="B121" i="5" s="1"/>
  <c r="C121" i="5" s="1"/>
  <c r="D121" i="5" s="1"/>
  <c r="E121" i="5" s="1"/>
  <c r="F121" i="5" s="1"/>
  <c r="G121" i="5" s="1"/>
  <c r="H121" i="5" s="1"/>
  <c r="I121" i="5" s="1"/>
  <c r="J121" i="5" s="1"/>
  <c r="K121" i="5" s="1"/>
  <c r="L121" i="5" s="1"/>
  <c r="M121" i="5" s="1"/>
  <c r="N121" i="5" s="1"/>
  <c r="O121" i="5" s="1"/>
  <c r="R121" i="5" s="1"/>
  <c r="S121" i="5" s="1"/>
  <c r="Y121" i="5" s="1"/>
  <c r="Z121" i="5" s="1"/>
  <c r="AA121" i="5" s="1"/>
  <c r="AB121" i="5" s="1"/>
  <c r="AC121" i="5" s="1"/>
  <c r="AD121" i="5" s="1"/>
  <c r="AE121" i="5" s="1"/>
  <c r="AF121" i="5" s="1"/>
  <c r="AG121" i="5" s="1"/>
  <c r="AH121" i="5" s="1"/>
  <c r="AI121" i="5" s="1"/>
  <c r="AJ121" i="5" s="1"/>
  <c r="AK121" i="5" s="1"/>
  <c r="AL121" i="5" s="1"/>
  <c r="AM121" i="5" s="1"/>
  <c r="AN121" i="5" s="1"/>
  <c r="AO121" i="5" s="1"/>
  <c r="AP121" i="5" s="1"/>
  <c r="AQ121" i="5" s="1"/>
  <c r="AR121" i="5" s="1"/>
  <c r="AS121" i="5" s="1"/>
  <c r="AT121" i="5" s="1"/>
  <c r="AU121" i="5" s="1"/>
  <c r="AV121" i="5" s="1"/>
  <c r="AW121" i="5" s="1"/>
  <c r="AX121" i="5" s="1"/>
  <c r="AY121" i="5" s="1"/>
  <c r="AZ121" i="5" s="1"/>
  <c r="BA121" i="5" s="1"/>
  <c r="BB121" i="5" s="1"/>
  <c r="BC121" i="5" s="1"/>
  <c r="BD121" i="5" s="1"/>
  <c r="BE121" i="5" s="1"/>
  <c r="BF121" i="5" s="1"/>
  <c r="BG121" i="5" s="1"/>
  <c r="BH121" i="5" s="1"/>
  <c r="BI121" i="5" s="1"/>
  <c r="BJ121" i="5" s="1"/>
  <c r="BK121" i="5" s="1"/>
  <c r="BL121" i="5" s="1"/>
  <c r="BM121" i="5" s="1"/>
  <c r="BN121" i="5" s="1"/>
  <c r="BO121" i="5" s="1"/>
  <c r="BP121" i="5" s="1"/>
  <c r="BQ121" i="5" s="1"/>
  <c r="BR121" i="5" s="1"/>
  <c r="BS121" i="5" s="1"/>
  <c r="BT121" i="5" s="1"/>
  <c r="B52" i="5"/>
  <c r="R52" i="5" s="1"/>
  <c r="C51" i="5"/>
  <c r="E51" i="5" s="1"/>
  <c r="B120" i="5" s="1"/>
  <c r="C120" i="5" s="1"/>
  <c r="D120" i="5" s="1"/>
  <c r="E120" i="5" s="1"/>
  <c r="F120" i="5" s="1"/>
  <c r="G120" i="5" s="1"/>
  <c r="H120" i="5" s="1"/>
  <c r="I120" i="5" s="1"/>
  <c r="J120" i="5" s="1"/>
  <c r="K120" i="5" s="1"/>
  <c r="L120" i="5" s="1"/>
  <c r="M120" i="5" s="1"/>
  <c r="N120" i="5" s="1"/>
  <c r="O120" i="5" s="1"/>
  <c r="R120" i="5" s="1"/>
  <c r="S120" i="5" s="1"/>
  <c r="Y120" i="5" s="1"/>
  <c r="Z120" i="5" s="1"/>
  <c r="AA120" i="5" s="1"/>
  <c r="AB120" i="5" s="1"/>
  <c r="AC120" i="5" s="1"/>
  <c r="AD120" i="5" s="1"/>
  <c r="AE120" i="5" s="1"/>
  <c r="AF120" i="5" s="1"/>
  <c r="AG120" i="5" s="1"/>
  <c r="AH120" i="5" s="1"/>
  <c r="AI120" i="5" s="1"/>
  <c r="AJ120" i="5" s="1"/>
  <c r="AK120" i="5" s="1"/>
  <c r="AL120" i="5" s="1"/>
  <c r="AM120" i="5" s="1"/>
  <c r="AN120" i="5" s="1"/>
  <c r="AO120" i="5" s="1"/>
  <c r="AP120" i="5" s="1"/>
  <c r="AQ120" i="5" s="1"/>
  <c r="AR120" i="5" s="1"/>
  <c r="AS120" i="5" s="1"/>
  <c r="AT120" i="5" s="1"/>
  <c r="AU120" i="5" s="1"/>
  <c r="AV120" i="5" s="1"/>
  <c r="AW120" i="5" s="1"/>
  <c r="AX120" i="5" s="1"/>
  <c r="AY120" i="5" s="1"/>
  <c r="AZ120" i="5" s="1"/>
  <c r="BA120" i="5" s="1"/>
  <c r="BB120" i="5" s="1"/>
  <c r="BC120" i="5" s="1"/>
  <c r="BD120" i="5" s="1"/>
  <c r="BE120" i="5" s="1"/>
  <c r="BF120" i="5" s="1"/>
  <c r="BG120" i="5" s="1"/>
  <c r="BH120" i="5" s="1"/>
  <c r="BI120" i="5" s="1"/>
  <c r="BJ120" i="5" s="1"/>
  <c r="BK120" i="5" s="1"/>
  <c r="BL120" i="5" s="1"/>
  <c r="BM120" i="5" s="1"/>
  <c r="BN120" i="5" s="1"/>
  <c r="BO120" i="5" s="1"/>
  <c r="BP120" i="5" s="1"/>
  <c r="BQ120" i="5" s="1"/>
  <c r="BR120" i="5" s="1"/>
  <c r="BS120" i="5" s="1"/>
  <c r="BT120" i="5" s="1"/>
  <c r="B51" i="5"/>
  <c r="N51" i="5" s="1"/>
  <c r="C50" i="5"/>
  <c r="E50" i="5" s="1"/>
  <c r="B119" i="5" s="1"/>
  <c r="C119" i="5" s="1"/>
  <c r="D119" i="5" s="1"/>
  <c r="E119" i="5" s="1"/>
  <c r="F119" i="5" s="1"/>
  <c r="G119" i="5" s="1"/>
  <c r="H119" i="5" s="1"/>
  <c r="I119" i="5" s="1"/>
  <c r="J119" i="5" s="1"/>
  <c r="K119" i="5" s="1"/>
  <c r="L119" i="5" s="1"/>
  <c r="M119" i="5" s="1"/>
  <c r="N119" i="5" s="1"/>
  <c r="O119" i="5" s="1"/>
  <c r="R119" i="5" s="1"/>
  <c r="S119" i="5" s="1"/>
  <c r="Y119" i="5" s="1"/>
  <c r="Z119" i="5" s="1"/>
  <c r="AA119" i="5" s="1"/>
  <c r="AB119" i="5" s="1"/>
  <c r="AC119" i="5" s="1"/>
  <c r="AD119" i="5" s="1"/>
  <c r="AE119" i="5" s="1"/>
  <c r="AF119" i="5" s="1"/>
  <c r="AG119" i="5" s="1"/>
  <c r="AH119" i="5" s="1"/>
  <c r="AI119" i="5" s="1"/>
  <c r="AJ119" i="5" s="1"/>
  <c r="AK119" i="5" s="1"/>
  <c r="AL119" i="5" s="1"/>
  <c r="AM119" i="5" s="1"/>
  <c r="AN119" i="5" s="1"/>
  <c r="AO119" i="5" s="1"/>
  <c r="AP119" i="5" s="1"/>
  <c r="AQ119" i="5" s="1"/>
  <c r="AR119" i="5" s="1"/>
  <c r="AS119" i="5" s="1"/>
  <c r="AT119" i="5" s="1"/>
  <c r="AU119" i="5" s="1"/>
  <c r="AV119" i="5" s="1"/>
  <c r="AW119" i="5" s="1"/>
  <c r="AX119" i="5" s="1"/>
  <c r="AY119" i="5" s="1"/>
  <c r="AZ119" i="5" s="1"/>
  <c r="BA119" i="5" s="1"/>
  <c r="BB119" i="5" s="1"/>
  <c r="BC119" i="5" s="1"/>
  <c r="BD119" i="5" s="1"/>
  <c r="BE119" i="5" s="1"/>
  <c r="BF119" i="5" s="1"/>
  <c r="BG119" i="5" s="1"/>
  <c r="BH119" i="5" s="1"/>
  <c r="BI119" i="5" s="1"/>
  <c r="BJ119" i="5" s="1"/>
  <c r="BK119" i="5" s="1"/>
  <c r="BL119" i="5" s="1"/>
  <c r="BM119" i="5" s="1"/>
  <c r="BN119" i="5" s="1"/>
  <c r="BO119" i="5" s="1"/>
  <c r="BP119" i="5" s="1"/>
  <c r="BQ119" i="5" s="1"/>
  <c r="BR119" i="5" s="1"/>
  <c r="BS119" i="5" s="1"/>
  <c r="BT119" i="5" s="1"/>
  <c r="B50" i="5"/>
  <c r="R50" i="5" s="1"/>
  <c r="C49" i="5"/>
  <c r="E49" i="5" s="1"/>
  <c r="B118" i="5" s="1"/>
  <c r="C118" i="5" s="1"/>
  <c r="D118" i="5" s="1"/>
  <c r="E118" i="5" s="1"/>
  <c r="F118" i="5" s="1"/>
  <c r="G118" i="5" s="1"/>
  <c r="H118" i="5" s="1"/>
  <c r="I118" i="5" s="1"/>
  <c r="J118" i="5" s="1"/>
  <c r="K118" i="5" s="1"/>
  <c r="L118" i="5" s="1"/>
  <c r="M118" i="5" s="1"/>
  <c r="N118" i="5" s="1"/>
  <c r="O118" i="5" s="1"/>
  <c r="R118" i="5" s="1"/>
  <c r="S118" i="5" s="1"/>
  <c r="Y118" i="5" s="1"/>
  <c r="Z118" i="5" s="1"/>
  <c r="AA118" i="5" s="1"/>
  <c r="AB118" i="5" s="1"/>
  <c r="AC118" i="5" s="1"/>
  <c r="AD118" i="5" s="1"/>
  <c r="AE118" i="5" s="1"/>
  <c r="AF118" i="5" s="1"/>
  <c r="AG118" i="5" s="1"/>
  <c r="AH118" i="5" s="1"/>
  <c r="AI118" i="5" s="1"/>
  <c r="AJ118" i="5" s="1"/>
  <c r="AK118" i="5" s="1"/>
  <c r="AL118" i="5" s="1"/>
  <c r="AM118" i="5" s="1"/>
  <c r="AN118" i="5" s="1"/>
  <c r="AO118" i="5" s="1"/>
  <c r="AP118" i="5" s="1"/>
  <c r="AQ118" i="5" s="1"/>
  <c r="AR118" i="5" s="1"/>
  <c r="AS118" i="5" s="1"/>
  <c r="AT118" i="5" s="1"/>
  <c r="AU118" i="5" s="1"/>
  <c r="AV118" i="5" s="1"/>
  <c r="AW118" i="5" s="1"/>
  <c r="AX118" i="5" s="1"/>
  <c r="AY118" i="5" s="1"/>
  <c r="AZ118" i="5" s="1"/>
  <c r="BA118" i="5" s="1"/>
  <c r="BB118" i="5" s="1"/>
  <c r="BC118" i="5" s="1"/>
  <c r="BD118" i="5" s="1"/>
  <c r="BE118" i="5" s="1"/>
  <c r="BF118" i="5" s="1"/>
  <c r="BG118" i="5" s="1"/>
  <c r="BH118" i="5" s="1"/>
  <c r="BI118" i="5" s="1"/>
  <c r="BJ118" i="5" s="1"/>
  <c r="BK118" i="5" s="1"/>
  <c r="BL118" i="5" s="1"/>
  <c r="BM118" i="5" s="1"/>
  <c r="BN118" i="5" s="1"/>
  <c r="BO118" i="5" s="1"/>
  <c r="BP118" i="5" s="1"/>
  <c r="BQ118" i="5" s="1"/>
  <c r="BR118" i="5" s="1"/>
  <c r="BS118" i="5" s="1"/>
  <c r="BT118" i="5" s="1"/>
  <c r="B49" i="5"/>
  <c r="N49" i="5" s="1"/>
  <c r="C48" i="5"/>
  <c r="E48" i="5" s="1"/>
  <c r="B117" i="5" s="1"/>
  <c r="C117" i="5" s="1"/>
  <c r="D117" i="5" s="1"/>
  <c r="E117" i="5" s="1"/>
  <c r="F117" i="5" s="1"/>
  <c r="G117" i="5" s="1"/>
  <c r="H117" i="5" s="1"/>
  <c r="I117" i="5" s="1"/>
  <c r="J117" i="5" s="1"/>
  <c r="K117" i="5" s="1"/>
  <c r="L117" i="5" s="1"/>
  <c r="M117" i="5" s="1"/>
  <c r="N117" i="5" s="1"/>
  <c r="O117" i="5" s="1"/>
  <c r="R117" i="5" s="1"/>
  <c r="S117" i="5" s="1"/>
  <c r="Y117" i="5" s="1"/>
  <c r="Z117" i="5" s="1"/>
  <c r="AA117" i="5" s="1"/>
  <c r="AB117" i="5" s="1"/>
  <c r="AC117" i="5" s="1"/>
  <c r="AD117" i="5" s="1"/>
  <c r="AE117" i="5" s="1"/>
  <c r="AF117" i="5" s="1"/>
  <c r="AG117" i="5" s="1"/>
  <c r="AH117" i="5" s="1"/>
  <c r="AI117" i="5" s="1"/>
  <c r="AJ117" i="5" s="1"/>
  <c r="AK117" i="5" s="1"/>
  <c r="AL117" i="5" s="1"/>
  <c r="AM117" i="5" s="1"/>
  <c r="AN117" i="5" s="1"/>
  <c r="AO117" i="5" s="1"/>
  <c r="AP117" i="5" s="1"/>
  <c r="AQ117" i="5" s="1"/>
  <c r="AR117" i="5" s="1"/>
  <c r="AS117" i="5" s="1"/>
  <c r="AT117" i="5" s="1"/>
  <c r="AU117" i="5" s="1"/>
  <c r="AV117" i="5" s="1"/>
  <c r="AW117" i="5" s="1"/>
  <c r="AX117" i="5" s="1"/>
  <c r="AY117" i="5" s="1"/>
  <c r="AZ117" i="5" s="1"/>
  <c r="BA117" i="5" s="1"/>
  <c r="BB117" i="5" s="1"/>
  <c r="BC117" i="5" s="1"/>
  <c r="BD117" i="5" s="1"/>
  <c r="BE117" i="5" s="1"/>
  <c r="BF117" i="5" s="1"/>
  <c r="BG117" i="5" s="1"/>
  <c r="BH117" i="5" s="1"/>
  <c r="BI117" i="5" s="1"/>
  <c r="BJ117" i="5" s="1"/>
  <c r="BK117" i="5" s="1"/>
  <c r="BL117" i="5" s="1"/>
  <c r="BM117" i="5" s="1"/>
  <c r="BN117" i="5" s="1"/>
  <c r="BO117" i="5" s="1"/>
  <c r="BP117" i="5" s="1"/>
  <c r="BQ117" i="5" s="1"/>
  <c r="BR117" i="5" s="1"/>
  <c r="BS117" i="5" s="1"/>
  <c r="BT117" i="5" s="1"/>
  <c r="B48" i="5"/>
  <c r="R48" i="5" s="1"/>
  <c r="C47" i="5"/>
  <c r="E47" i="5" s="1"/>
  <c r="B116" i="5" s="1"/>
  <c r="C116" i="5" s="1"/>
  <c r="D116" i="5" s="1"/>
  <c r="E116" i="5" s="1"/>
  <c r="F116" i="5" s="1"/>
  <c r="G116" i="5" s="1"/>
  <c r="H116" i="5" s="1"/>
  <c r="I116" i="5" s="1"/>
  <c r="J116" i="5" s="1"/>
  <c r="K116" i="5" s="1"/>
  <c r="L116" i="5" s="1"/>
  <c r="M116" i="5" s="1"/>
  <c r="N116" i="5" s="1"/>
  <c r="O116" i="5" s="1"/>
  <c r="R116" i="5" s="1"/>
  <c r="S116" i="5" s="1"/>
  <c r="Y116" i="5" s="1"/>
  <c r="Z116" i="5" s="1"/>
  <c r="AA116" i="5" s="1"/>
  <c r="AB116" i="5" s="1"/>
  <c r="AC116" i="5" s="1"/>
  <c r="AD116" i="5" s="1"/>
  <c r="AE116" i="5" s="1"/>
  <c r="AF116" i="5" s="1"/>
  <c r="AG116" i="5" s="1"/>
  <c r="AH116" i="5" s="1"/>
  <c r="AI116" i="5" s="1"/>
  <c r="AJ116" i="5" s="1"/>
  <c r="AK116" i="5" s="1"/>
  <c r="AL116" i="5" s="1"/>
  <c r="AM116" i="5" s="1"/>
  <c r="AN116" i="5" s="1"/>
  <c r="AO116" i="5" s="1"/>
  <c r="AP116" i="5" s="1"/>
  <c r="AQ116" i="5" s="1"/>
  <c r="AR116" i="5" s="1"/>
  <c r="AS116" i="5" s="1"/>
  <c r="AT116" i="5" s="1"/>
  <c r="AU116" i="5" s="1"/>
  <c r="AV116" i="5" s="1"/>
  <c r="AW116" i="5" s="1"/>
  <c r="AX116" i="5" s="1"/>
  <c r="AY116" i="5" s="1"/>
  <c r="AZ116" i="5" s="1"/>
  <c r="BA116" i="5" s="1"/>
  <c r="BB116" i="5" s="1"/>
  <c r="BC116" i="5" s="1"/>
  <c r="BD116" i="5" s="1"/>
  <c r="BE116" i="5" s="1"/>
  <c r="BF116" i="5" s="1"/>
  <c r="BG116" i="5" s="1"/>
  <c r="BH116" i="5" s="1"/>
  <c r="BI116" i="5" s="1"/>
  <c r="BJ116" i="5" s="1"/>
  <c r="BK116" i="5" s="1"/>
  <c r="BL116" i="5" s="1"/>
  <c r="BM116" i="5" s="1"/>
  <c r="BN116" i="5" s="1"/>
  <c r="BO116" i="5" s="1"/>
  <c r="BP116" i="5" s="1"/>
  <c r="BQ116" i="5" s="1"/>
  <c r="BR116" i="5" s="1"/>
  <c r="BS116" i="5" s="1"/>
  <c r="BT116" i="5" s="1"/>
  <c r="B47" i="5"/>
  <c r="N47" i="5" s="1"/>
  <c r="C46" i="5"/>
  <c r="E46" i="5" s="1"/>
  <c r="B115" i="5" s="1"/>
  <c r="C115" i="5" s="1"/>
  <c r="D115" i="5" s="1"/>
  <c r="E115" i="5" s="1"/>
  <c r="F115" i="5" s="1"/>
  <c r="G115" i="5" s="1"/>
  <c r="H115" i="5" s="1"/>
  <c r="I115" i="5" s="1"/>
  <c r="J115" i="5" s="1"/>
  <c r="K115" i="5" s="1"/>
  <c r="L115" i="5" s="1"/>
  <c r="M115" i="5" s="1"/>
  <c r="N115" i="5" s="1"/>
  <c r="O115" i="5" s="1"/>
  <c r="R115" i="5" s="1"/>
  <c r="S115" i="5" s="1"/>
  <c r="Y115" i="5" s="1"/>
  <c r="Z115" i="5" s="1"/>
  <c r="AA115" i="5" s="1"/>
  <c r="AB115" i="5" s="1"/>
  <c r="AC115" i="5" s="1"/>
  <c r="AD115" i="5" s="1"/>
  <c r="AE115" i="5" s="1"/>
  <c r="AF115" i="5" s="1"/>
  <c r="AG115" i="5" s="1"/>
  <c r="AH115" i="5" s="1"/>
  <c r="AI115" i="5" s="1"/>
  <c r="AJ115" i="5" s="1"/>
  <c r="AK115" i="5" s="1"/>
  <c r="AL115" i="5" s="1"/>
  <c r="AM115" i="5" s="1"/>
  <c r="AN115" i="5" s="1"/>
  <c r="AO115" i="5" s="1"/>
  <c r="AP115" i="5" s="1"/>
  <c r="AQ115" i="5" s="1"/>
  <c r="AR115" i="5" s="1"/>
  <c r="AS115" i="5" s="1"/>
  <c r="AT115" i="5" s="1"/>
  <c r="AU115" i="5" s="1"/>
  <c r="AV115" i="5" s="1"/>
  <c r="AW115" i="5" s="1"/>
  <c r="AX115" i="5" s="1"/>
  <c r="AY115" i="5" s="1"/>
  <c r="AZ115" i="5" s="1"/>
  <c r="BA115" i="5" s="1"/>
  <c r="BB115" i="5" s="1"/>
  <c r="BC115" i="5" s="1"/>
  <c r="BD115" i="5" s="1"/>
  <c r="BE115" i="5" s="1"/>
  <c r="BF115" i="5" s="1"/>
  <c r="BG115" i="5" s="1"/>
  <c r="BH115" i="5" s="1"/>
  <c r="BI115" i="5" s="1"/>
  <c r="BJ115" i="5" s="1"/>
  <c r="BK115" i="5" s="1"/>
  <c r="BL115" i="5" s="1"/>
  <c r="BM115" i="5" s="1"/>
  <c r="BN115" i="5" s="1"/>
  <c r="BO115" i="5" s="1"/>
  <c r="BP115" i="5" s="1"/>
  <c r="BQ115" i="5" s="1"/>
  <c r="BR115" i="5" s="1"/>
  <c r="BS115" i="5" s="1"/>
  <c r="BT115" i="5" s="1"/>
  <c r="B46" i="5"/>
  <c r="R46" i="5" s="1"/>
  <c r="C45" i="5"/>
  <c r="E45" i="5" s="1"/>
  <c r="B114" i="5" s="1"/>
  <c r="C114" i="5" s="1"/>
  <c r="D114" i="5" s="1"/>
  <c r="E114" i="5" s="1"/>
  <c r="F114" i="5" s="1"/>
  <c r="G114" i="5" s="1"/>
  <c r="H114" i="5" s="1"/>
  <c r="I114" i="5" s="1"/>
  <c r="J114" i="5" s="1"/>
  <c r="K114" i="5" s="1"/>
  <c r="L114" i="5" s="1"/>
  <c r="M114" i="5" s="1"/>
  <c r="N114" i="5" s="1"/>
  <c r="O114" i="5" s="1"/>
  <c r="R114" i="5" s="1"/>
  <c r="S114" i="5" s="1"/>
  <c r="Y114" i="5" s="1"/>
  <c r="Z114" i="5" s="1"/>
  <c r="AA114" i="5" s="1"/>
  <c r="AB114" i="5" s="1"/>
  <c r="AC114" i="5" s="1"/>
  <c r="AD114" i="5" s="1"/>
  <c r="AE114" i="5" s="1"/>
  <c r="AF114" i="5" s="1"/>
  <c r="AG114" i="5" s="1"/>
  <c r="AH114" i="5" s="1"/>
  <c r="AI114" i="5" s="1"/>
  <c r="AJ114" i="5" s="1"/>
  <c r="AK114" i="5" s="1"/>
  <c r="AL114" i="5" s="1"/>
  <c r="AM114" i="5" s="1"/>
  <c r="AN114" i="5" s="1"/>
  <c r="AO114" i="5" s="1"/>
  <c r="AP114" i="5" s="1"/>
  <c r="AQ114" i="5" s="1"/>
  <c r="AR114" i="5" s="1"/>
  <c r="AS114" i="5" s="1"/>
  <c r="AT114" i="5" s="1"/>
  <c r="AU114" i="5" s="1"/>
  <c r="AV114" i="5" s="1"/>
  <c r="AW114" i="5" s="1"/>
  <c r="AX114" i="5" s="1"/>
  <c r="AY114" i="5" s="1"/>
  <c r="AZ114" i="5" s="1"/>
  <c r="BA114" i="5" s="1"/>
  <c r="BB114" i="5" s="1"/>
  <c r="BC114" i="5" s="1"/>
  <c r="BD114" i="5" s="1"/>
  <c r="BE114" i="5" s="1"/>
  <c r="BF114" i="5" s="1"/>
  <c r="BG114" i="5" s="1"/>
  <c r="BH114" i="5" s="1"/>
  <c r="BI114" i="5" s="1"/>
  <c r="BJ114" i="5" s="1"/>
  <c r="BK114" i="5" s="1"/>
  <c r="BL114" i="5" s="1"/>
  <c r="BM114" i="5" s="1"/>
  <c r="BN114" i="5" s="1"/>
  <c r="BO114" i="5" s="1"/>
  <c r="BP114" i="5" s="1"/>
  <c r="BQ114" i="5" s="1"/>
  <c r="BR114" i="5" s="1"/>
  <c r="BS114" i="5" s="1"/>
  <c r="BT114" i="5" s="1"/>
  <c r="B45" i="5"/>
  <c r="C44" i="5"/>
  <c r="E44" i="5" s="1"/>
  <c r="B113" i="5" s="1"/>
  <c r="C113" i="5" s="1"/>
  <c r="D113" i="5" s="1"/>
  <c r="E113" i="5" s="1"/>
  <c r="F113" i="5" s="1"/>
  <c r="G113" i="5" s="1"/>
  <c r="H113" i="5" s="1"/>
  <c r="I113" i="5" s="1"/>
  <c r="J113" i="5" s="1"/>
  <c r="K113" i="5" s="1"/>
  <c r="L113" i="5" s="1"/>
  <c r="M113" i="5" s="1"/>
  <c r="N113" i="5" s="1"/>
  <c r="O113" i="5" s="1"/>
  <c r="R113" i="5" s="1"/>
  <c r="S113" i="5" s="1"/>
  <c r="Y113" i="5" s="1"/>
  <c r="Z113" i="5" s="1"/>
  <c r="AA113" i="5" s="1"/>
  <c r="AB113" i="5" s="1"/>
  <c r="AC113" i="5" s="1"/>
  <c r="AD113" i="5" s="1"/>
  <c r="AE113" i="5" s="1"/>
  <c r="AF113" i="5" s="1"/>
  <c r="AG113" i="5" s="1"/>
  <c r="AH113" i="5" s="1"/>
  <c r="AI113" i="5" s="1"/>
  <c r="AJ113" i="5" s="1"/>
  <c r="AK113" i="5" s="1"/>
  <c r="AL113" i="5" s="1"/>
  <c r="AM113" i="5" s="1"/>
  <c r="AN113" i="5" s="1"/>
  <c r="AO113" i="5" s="1"/>
  <c r="AP113" i="5" s="1"/>
  <c r="AQ113" i="5" s="1"/>
  <c r="AR113" i="5" s="1"/>
  <c r="AS113" i="5" s="1"/>
  <c r="AT113" i="5" s="1"/>
  <c r="AU113" i="5" s="1"/>
  <c r="AV113" i="5" s="1"/>
  <c r="AW113" i="5" s="1"/>
  <c r="AX113" i="5" s="1"/>
  <c r="AY113" i="5" s="1"/>
  <c r="AZ113" i="5" s="1"/>
  <c r="BA113" i="5" s="1"/>
  <c r="BB113" i="5" s="1"/>
  <c r="BC113" i="5" s="1"/>
  <c r="BD113" i="5" s="1"/>
  <c r="BE113" i="5" s="1"/>
  <c r="BF113" i="5" s="1"/>
  <c r="BG113" i="5" s="1"/>
  <c r="BH113" i="5" s="1"/>
  <c r="BI113" i="5" s="1"/>
  <c r="BJ113" i="5" s="1"/>
  <c r="BK113" i="5" s="1"/>
  <c r="BL113" i="5" s="1"/>
  <c r="BM113" i="5" s="1"/>
  <c r="BN113" i="5" s="1"/>
  <c r="BO113" i="5" s="1"/>
  <c r="BP113" i="5" s="1"/>
  <c r="BQ113" i="5" s="1"/>
  <c r="BR113" i="5" s="1"/>
  <c r="BS113" i="5" s="1"/>
  <c r="BT113" i="5" s="1"/>
  <c r="B44" i="5"/>
  <c r="R44" i="5" s="1"/>
  <c r="C43" i="5"/>
  <c r="E43" i="5" s="1"/>
  <c r="B112" i="5" s="1"/>
  <c r="C112" i="5" s="1"/>
  <c r="D112" i="5" s="1"/>
  <c r="E112" i="5" s="1"/>
  <c r="F112" i="5" s="1"/>
  <c r="G112" i="5" s="1"/>
  <c r="H112" i="5" s="1"/>
  <c r="I112" i="5" s="1"/>
  <c r="J112" i="5" s="1"/>
  <c r="K112" i="5" s="1"/>
  <c r="L112" i="5" s="1"/>
  <c r="M112" i="5" s="1"/>
  <c r="N112" i="5" s="1"/>
  <c r="O112" i="5" s="1"/>
  <c r="R112" i="5" s="1"/>
  <c r="S112" i="5" s="1"/>
  <c r="Y112" i="5" s="1"/>
  <c r="Z112" i="5" s="1"/>
  <c r="AA112" i="5" s="1"/>
  <c r="AB112" i="5" s="1"/>
  <c r="AC112" i="5" s="1"/>
  <c r="AD112" i="5" s="1"/>
  <c r="AE112" i="5" s="1"/>
  <c r="AF112" i="5" s="1"/>
  <c r="AG112" i="5" s="1"/>
  <c r="AH112" i="5" s="1"/>
  <c r="AI112" i="5" s="1"/>
  <c r="AJ112" i="5" s="1"/>
  <c r="AK112" i="5" s="1"/>
  <c r="AL112" i="5" s="1"/>
  <c r="AM112" i="5" s="1"/>
  <c r="AN112" i="5" s="1"/>
  <c r="AO112" i="5" s="1"/>
  <c r="AP112" i="5" s="1"/>
  <c r="AQ112" i="5" s="1"/>
  <c r="AR112" i="5" s="1"/>
  <c r="AS112" i="5" s="1"/>
  <c r="AT112" i="5" s="1"/>
  <c r="AU112" i="5" s="1"/>
  <c r="AV112" i="5" s="1"/>
  <c r="AW112" i="5" s="1"/>
  <c r="AX112" i="5" s="1"/>
  <c r="AY112" i="5" s="1"/>
  <c r="AZ112" i="5" s="1"/>
  <c r="BA112" i="5" s="1"/>
  <c r="BB112" i="5" s="1"/>
  <c r="BC112" i="5" s="1"/>
  <c r="BD112" i="5" s="1"/>
  <c r="BE112" i="5" s="1"/>
  <c r="BF112" i="5" s="1"/>
  <c r="BG112" i="5" s="1"/>
  <c r="BH112" i="5" s="1"/>
  <c r="BI112" i="5" s="1"/>
  <c r="BJ112" i="5" s="1"/>
  <c r="BK112" i="5" s="1"/>
  <c r="BL112" i="5" s="1"/>
  <c r="BM112" i="5" s="1"/>
  <c r="BN112" i="5" s="1"/>
  <c r="BO112" i="5" s="1"/>
  <c r="BP112" i="5" s="1"/>
  <c r="BQ112" i="5" s="1"/>
  <c r="BR112" i="5" s="1"/>
  <c r="BS112" i="5" s="1"/>
  <c r="BT112" i="5" s="1"/>
  <c r="B43" i="5"/>
  <c r="N43" i="5" s="1"/>
  <c r="C42" i="5"/>
  <c r="E42" i="5" s="1"/>
  <c r="B111" i="5" s="1"/>
  <c r="C111" i="5" s="1"/>
  <c r="D111" i="5" s="1"/>
  <c r="E111" i="5" s="1"/>
  <c r="F111" i="5" s="1"/>
  <c r="G111" i="5" s="1"/>
  <c r="H111" i="5" s="1"/>
  <c r="I111" i="5" s="1"/>
  <c r="J111" i="5" s="1"/>
  <c r="K111" i="5" s="1"/>
  <c r="L111" i="5" s="1"/>
  <c r="M111" i="5" s="1"/>
  <c r="N111" i="5" s="1"/>
  <c r="O111" i="5" s="1"/>
  <c r="R111" i="5" s="1"/>
  <c r="S111" i="5" s="1"/>
  <c r="Y111" i="5" s="1"/>
  <c r="Z111" i="5" s="1"/>
  <c r="AA111" i="5" s="1"/>
  <c r="AB111" i="5" s="1"/>
  <c r="AC111" i="5" s="1"/>
  <c r="AD111" i="5" s="1"/>
  <c r="AE111" i="5" s="1"/>
  <c r="AF111" i="5" s="1"/>
  <c r="AG111" i="5" s="1"/>
  <c r="AH111" i="5" s="1"/>
  <c r="AI111" i="5" s="1"/>
  <c r="AJ111" i="5" s="1"/>
  <c r="AK111" i="5" s="1"/>
  <c r="AL111" i="5" s="1"/>
  <c r="AM111" i="5" s="1"/>
  <c r="AN111" i="5" s="1"/>
  <c r="AO111" i="5" s="1"/>
  <c r="AP111" i="5" s="1"/>
  <c r="AQ111" i="5" s="1"/>
  <c r="AR111" i="5" s="1"/>
  <c r="AS111" i="5" s="1"/>
  <c r="AT111" i="5" s="1"/>
  <c r="AU111" i="5" s="1"/>
  <c r="AV111" i="5" s="1"/>
  <c r="AW111" i="5" s="1"/>
  <c r="AX111" i="5" s="1"/>
  <c r="AY111" i="5" s="1"/>
  <c r="AZ111" i="5" s="1"/>
  <c r="BA111" i="5" s="1"/>
  <c r="BB111" i="5" s="1"/>
  <c r="BC111" i="5" s="1"/>
  <c r="BD111" i="5" s="1"/>
  <c r="BE111" i="5" s="1"/>
  <c r="BF111" i="5" s="1"/>
  <c r="BG111" i="5" s="1"/>
  <c r="BH111" i="5" s="1"/>
  <c r="BI111" i="5" s="1"/>
  <c r="BJ111" i="5" s="1"/>
  <c r="BK111" i="5" s="1"/>
  <c r="BL111" i="5" s="1"/>
  <c r="BM111" i="5" s="1"/>
  <c r="BN111" i="5" s="1"/>
  <c r="BO111" i="5" s="1"/>
  <c r="BP111" i="5" s="1"/>
  <c r="BQ111" i="5" s="1"/>
  <c r="BR111" i="5" s="1"/>
  <c r="BS111" i="5" s="1"/>
  <c r="BT111" i="5" s="1"/>
  <c r="B42" i="5"/>
  <c r="R42" i="5" s="1"/>
  <c r="C41" i="5"/>
  <c r="E41" i="5" s="1"/>
  <c r="B110" i="5" s="1"/>
  <c r="C110" i="5" s="1"/>
  <c r="D110" i="5" s="1"/>
  <c r="E110" i="5" s="1"/>
  <c r="F110" i="5" s="1"/>
  <c r="G110" i="5" s="1"/>
  <c r="H110" i="5" s="1"/>
  <c r="I110" i="5" s="1"/>
  <c r="J110" i="5" s="1"/>
  <c r="K110" i="5" s="1"/>
  <c r="L110" i="5" s="1"/>
  <c r="M110" i="5" s="1"/>
  <c r="N110" i="5" s="1"/>
  <c r="O110" i="5" s="1"/>
  <c r="R110" i="5" s="1"/>
  <c r="S110" i="5" s="1"/>
  <c r="Y110" i="5" s="1"/>
  <c r="Z110" i="5" s="1"/>
  <c r="AA110" i="5" s="1"/>
  <c r="AB110" i="5" s="1"/>
  <c r="AC110" i="5" s="1"/>
  <c r="AD110" i="5" s="1"/>
  <c r="AE110" i="5" s="1"/>
  <c r="AF110" i="5" s="1"/>
  <c r="AG110" i="5" s="1"/>
  <c r="AH110" i="5" s="1"/>
  <c r="AI110" i="5" s="1"/>
  <c r="AJ110" i="5" s="1"/>
  <c r="AK110" i="5" s="1"/>
  <c r="AL110" i="5" s="1"/>
  <c r="AM110" i="5" s="1"/>
  <c r="AN110" i="5" s="1"/>
  <c r="AO110" i="5" s="1"/>
  <c r="AP110" i="5" s="1"/>
  <c r="AQ110" i="5" s="1"/>
  <c r="AR110" i="5" s="1"/>
  <c r="AS110" i="5" s="1"/>
  <c r="AT110" i="5" s="1"/>
  <c r="AU110" i="5" s="1"/>
  <c r="AV110" i="5" s="1"/>
  <c r="AW110" i="5" s="1"/>
  <c r="AX110" i="5" s="1"/>
  <c r="AY110" i="5" s="1"/>
  <c r="AZ110" i="5" s="1"/>
  <c r="BA110" i="5" s="1"/>
  <c r="BB110" i="5" s="1"/>
  <c r="BC110" i="5" s="1"/>
  <c r="BD110" i="5" s="1"/>
  <c r="BE110" i="5" s="1"/>
  <c r="BF110" i="5" s="1"/>
  <c r="BG110" i="5" s="1"/>
  <c r="BH110" i="5" s="1"/>
  <c r="BI110" i="5" s="1"/>
  <c r="BJ110" i="5" s="1"/>
  <c r="BK110" i="5" s="1"/>
  <c r="BL110" i="5" s="1"/>
  <c r="BM110" i="5" s="1"/>
  <c r="BN110" i="5" s="1"/>
  <c r="BO110" i="5" s="1"/>
  <c r="BP110" i="5" s="1"/>
  <c r="BQ110" i="5" s="1"/>
  <c r="BR110" i="5" s="1"/>
  <c r="BS110" i="5" s="1"/>
  <c r="BT110" i="5" s="1"/>
  <c r="B41" i="5"/>
  <c r="N41" i="5" s="1"/>
  <c r="C40" i="5"/>
  <c r="E40" i="5" s="1"/>
  <c r="B109" i="5" s="1"/>
  <c r="C109" i="5" s="1"/>
  <c r="D109" i="5" s="1"/>
  <c r="E109" i="5" s="1"/>
  <c r="F109" i="5" s="1"/>
  <c r="G109" i="5" s="1"/>
  <c r="H109" i="5" s="1"/>
  <c r="I109" i="5" s="1"/>
  <c r="J109" i="5" s="1"/>
  <c r="K109" i="5" s="1"/>
  <c r="L109" i="5" s="1"/>
  <c r="M109" i="5" s="1"/>
  <c r="N109" i="5" s="1"/>
  <c r="O109" i="5" s="1"/>
  <c r="R109" i="5" s="1"/>
  <c r="S109" i="5" s="1"/>
  <c r="Y109" i="5" s="1"/>
  <c r="Z109" i="5" s="1"/>
  <c r="AA109" i="5" s="1"/>
  <c r="AB109" i="5" s="1"/>
  <c r="AC109" i="5" s="1"/>
  <c r="AD109" i="5" s="1"/>
  <c r="AE109" i="5" s="1"/>
  <c r="AF109" i="5" s="1"/>
  <c r="AG109" i="5" s="1"/>
  <c r="AH109" i="5" s="1"/>
  <c r="AI109" i="5" s="1"/>
  <c r="AJ109" i="5" s="1"/>
  <c r="AK109" i="5" s="1"/>
  <c r="AL109" i="5" s="1"/>
  <c r="AM109" i="5" s="1"/>
  <c r="AN109" i="5" s="1"/>
  <c r="AO109" i="5" s="1"/>
  <c r="AP109" i="5" s="1"/>
  <c r="AQ109" i="5" s="1"/>
  <c r="AR109" i="5" s="1"/>
  <c r="AS109" i="5" s="1"/>
  <c r="AT109" i="5" s="1"/>
  <c r="AU109" i="5" s="1"/>
  <c r="AV109" i="5" s="1"/>
  <c r="AW109" i="5" s="1"/>
  <c r="AX109" i="5" s="1"/>
  <c r="AY109" i="5" s="1"/>
  <c r="AZ109" i="5" s="1"/>
  <c r="BA109" i="5" s="1"/>
  <c r="BB109" i="5" s="1"/>
  <c r="BC109" i="5" s="1"/>
  <c r="BD109" i="5" s="1"/>
  <c r="BE109" i="5" s="1"/>
  <c r="BF109" i="5" s="1"/>
  <c r="BG109" i="5" s="1"/>
  <c r="BH109" i="5" s="1"/>
  <c r="BI109" i="5" s="1"/>
  <c r="BJ109" i="5" s="1"/>
  <c r="BK109" i="5" s="1"/>
  <c r="BL109" i="5" s="1"/>
  <c r="BM109" i="5" s="1"/>
  <c r="BN109" i="5" s="1"/>
  <c r="BO109" i="5" s="1"/>
  <c r="BP109" i="5" s="1"/>
  <c r="BQ109" i="5" s="1"/>
  <c r="BR109" i="5" s="1"/>
  <c r="BS109" i="5" s="1"/>
  <c r="BT109" i="5" s="1"/>
  <c r="B40" i="5"/>
  <c r="R40" i="5" s="1"/>
  <c r="C39" i="5"/>
  <c r="E39" i="5" s="1"/>
  <c r="B108" i="5" s="1"/>
  <c r="C108" i="5" s="1"/>
  <c r="D108" i="5" s="1"/>
  <c r="E108" i="5" s="1"/>
  <c r="F108" i="5" s="1"/>
  <c r="G108" i="5" s="1"/>
  <c r="H108" i="5" s="1"/>
  <c r="I108" i="5" s="1"/>
  <c r="J108" i="5" s="1"/>
  <c r="K108" i="5" s="1"/>
  <c r="L108" i="5" s="1"/>
  <c r="M108" i="5" s="1"/>
  <c r="N108" i="5" s="1"/>
  <c r="O108" i="5" s="1"/>
  <c r="R108" i="5" s="1"/>
  <c r="S108" i="5" s="1"/>
  <c r="Y108" i="5" s="1"/>
  <c r="Z108" i="5" s="1"/>
  <c r="AA108" i="5" s="1"/>
  <c r="AB108" i="5" s="1"/>
  <c r="AC108" i="5" s="1"/>
  <c r="AD108" i="5" s="1"/>
  <c r="AE108" i="5" s="1"/>
  <c r="AF108" i="5" s="1"/>
  <c r="AG108" i="5" s="1"/>
  <c r="AH108" i="5" s="1"/>
  <c r="AI108" i="5" s="1"/>
  <c r="AJ108" i="5" s="1"/>
  <c r="AK108" i="5" s="1"/>
  <c r="AL108" i="5" s="1"/>
  <c r="AM108" i="5" s="1"/>
  <c r="AN108" i="5" s="1"/>
  <c r="AO108" i="5" s="1"/>
  <c r="AP108" i="5" s="1"/>
  <c r="AQ108" i="5" s="1"/>
  <c r="AR108" i="5" s="1"/>
  <c r="AS108" i="5" s="1"/>
  <c r="AT108" i="5" s="1"/>
  <c r="AU108" i="5" s="1"/>
  <c r="AV108" i="5" s="1"/>
  <c r="AW108" i="5" s="1"/>
  <c r="AX108" i="5" s="1"/>
  <c r="AY108" i="5" s="1"/>
  <c r="AZ108" i="5" s="1"/>
  <c r="BA108" i="5" s="1"/>
  <c r="BB108" i="5" s="1"/>
  <c r="BC108" i="5" s="1"/>
  <c r="BD108" i="5" s="1"/>
  <c r="BE108" i="5" s="1"/>
  <c r="BF108" i="5" s="1"/>
  <c r="BG108" i="5" s="1"/>
  <c r="BH108" i="5" s="1"/>
  <c r="BI108" i="5" s="1"/>
  <c r="BJ108" i="5" s="1"/>
  <c r="BK108" i="5" s="1"/>
  <c r="BL108" i="5" s="1"/>
  <c r="BM108" i="5" s="1"/>
  <c r="BN108" i="5" s="1"/>
  <c r="BO108" i="5" s="1"/>
  <c r="BP108" i="5" s="1"/>
  <c r="BQ108" i="5" s="1"/>
  <c r="BR108" i="5" s="1"/>
  <c r="BS108" i="5" s="1"/>
  <c r="BT108" i="5" s="1"/>
  <c r="B39" i="5"/>
  <c r="N39" i="5" s="1"/>
  <c r="C38" i="5"/>
  <c r="E38" i="5" s="1"/>
  <c r="B107" i="5" s="1"/>
  <c r="C107" i="5" s="1"/>
  <c r="D107" i="5" s="1"/>
  <c r="E107" i="5" s="1"/>
  <c r="F107" i="5" s="1"/>
  <c r="G107" i="5" s="1"/>
  <c r="H107" i="5" s="1"/>
  <c r="I107" i="5" s="1"/>
  <c r="J107" i="5" s="1"/>
  <c r="K107" i="5" s="1"/>
  <c r="L107" i="5" s="1"/>
  <c r="M107" i="5" s="1"/>
  <c r="N107" i="5" s="1"/>
  <c r="O107" i="5" s="1"/>
  <c r="R107" i="5" s="1"/>
  <c r="S107" i="5" s="1"/>
  <c r="Y107" i="5" s="1"/>
  <c r="Z107" i="5" s="1"/>
  <c r="AA107" i="5" s="1"/>
  <c r="AB107" i="5" s="1"/>
  <c r="AC107" i="5" s="1"/>
  <c r="AD107" i="5" s="1"/>
  <c r="AE107" i="5" s="1"/>
  <c r="AF107" i="5" s="1"/>
  <c r="AG107" i="5" s="1"/>
  <c r="AH107" i="5" s="1"/>
  <c r="AI107" i="5" s="1"/>
  <c r="AJ107" i="5" s="1"/>
  <c r="AK107" i="5" s="1"/>
  <c r="AL107" i="5" s="1"/>
  <c r="AM107" i="5" s="1"/>
  <c r="AN107" i="5" s="1"/>
  <c r="AO107" i="5" s="1"/>
  <c r="AP107" i="5" s="1"/>
  <c r="AQ107" i="5" s="1"/>
  <c r="AR107" i="5" s="1"/>
  <c r="AS107" i="5" s="1"/>
  <c r="AT107" i="5" s="1"/>
  <c r="AU107" i="5" s="1"/>
  <c r="AV107" i="5" s="1"/>
  <c r="AW107" i="5" s="1"/>
  <c r="AX107" i="5" s="1"/>
  <c r="AY107" i="5" s="1"/>
  <c r="AZ107" i="5" s="1"/>
  <c r="BA107" i="5" s="1"/>
  <c r="BB107" i="5" s="1"/>
  <c r="BC107" i="5" s="1"/>
  <c r="BD107" i="5" s="1"/>
  <c r="BE107" i="5" s="1"/>
  <c r="BF107" i="5" s="1"/>
  <c r="BG107" i="5" s="1"/>
  <c r="BH107" i="5" s="1"/>
  <c r="BI107" i="5" s="1"/>
  <c r="BJ107" i="5" s="1"/>
  <c r="BK107" i="5" s="1"/>
  <c r="BL107" i="5" s="1"/>
  <c r="BM107" i="5" s="1"/>
  <c r="BN107" i="5" s="1"/>
  <c r="BO107" i="5" s="1"/>
  <c r="BP107" i="5" s="1"/>
  <c r="BQ107" i="5" s="1"/>
  <c r="BR107" i="5" s="1"/>
  <c r="BS107" i="5" s="1"/>
  <c r="BT107" i="5" s="1"/>
  <c r="B38" i="5"/>
  <c r="R38" i="5" s="1"/>
  <c r="C37" i="5"/>
  <c r="E37" i="5" s="1"/>
  <c r="B106" i="5" s="1"/>
  <c r="C106" i="5" s="1"/>
  <c r="D106" i="5" s="1"/>
  <c r="E106" i="5" s="1"/>
  <c r="F106" i="5" s="1"/>
  <c r="G106" i="5" s="1"/>
  <c r="H106" i="5" s="1"/>
  <c r="I106" i="5" s="1"/>
  <c r="J106" i="5" s="1"/>
  <c r="K106" i="5" s="1"/>
  <c r="L106" i="5" s="1"/>
  <c r="M106" i="5" s="1"/>
  <c r="N106" i="5" s="1"/>
  <c r="O106" i="5" s="1"/>
  <c r="R106" i="5" s="1"/>
  <c r="S106" i="5" s="1"/>
  <c r="Y106" i="5" s="1"/>
  <c r="Z106" i="5" s="1"/>
  <c r="AA106" i="5" s="1"/>
  <c r="AB106" i="5" s="1"/>
  <c r="AC106" i="5" s="1"/>
  <c r="AD106" i="5" s="1"/>
  <c r="AE106" i="5" s="1"/>
  <c r="AF106" i="5" s="1"/>
  <c r="AG106" i="5" s="1"/>
  <c r="AH106" i="5" s="1"/>
  <c r="AI106" i="5" s="1"/>
  <c r="AJ106" i="5" s="1"/>
  <c r="AK106" i="5" s="1"/>
  <c r="AL106" i="5" s="1"/>
  <c r="AM106" i="5" s="1"/>
  <c r="AN106" i="5" s="1"/>
  <c r="AO106" i="5" s="1"/>
  <c r="AP106" i="5" s="1"/>
  <c r="AQ106" i="5" s="1"/>
  <c r="AR106" i="5" s="1"/>
  <c r="AS106" i="5" s="1"/>
  <c r="AT106" i="5" s="1"/>
  <c r="AU106" i="5" s="1"/>
  <c r="AV106" i="5" s="1"/>
  <c r="AW106" i="5" s="1"/>
  <c r="AX106" i="5" s="1"/>
  <c r="AY106" i="5" s="1"/>
  <c r="AZ106" i="5" s="1"/>
  <c r="BA106" i="5" s="1"/>
  <c r="BB106" i="5" s="1"/>
  <c r="BC106" i="5" s="1"/>
  <c r="BD106" i="5" s="1"/>
  <c r="BE106" i="5" s="1"/>
  <c r="BF106" i="5" s="1"/>
  <c r="BG106" i="5" s="1"/>
  <c r="BH106" i="5" s="1"/>
  <c r="BI106" i="5" s="1"/>
  <c r="BJ106" i="5" s="1"/>
  <c r="BK106" i="5" s="1"/>
  <c r="BL106" i="5" s="1"/>
  <c r="BM106" i="5" s="1"/>
  <c r="BN106" i="5" s="1"/>
  <c r="BO106" i="5" s="1"/>
  <c r="BP106" i="5" s="1"/>
  <c r="BQ106" i="5" s="1"/>
  <c r="BR106" i="5" s="1"/>
  <c r="BS106" i="5" s="1"/>
  <c r="BT106" i="5" s="1"/>
  <c r="B37" i="5"/>
  <c r="C36" i="5"/>
  <c r="E36" i="5" s="1"/>
  <c r="B105" i="5" s="1"/>
  <c r="C105" i="5" s="1"/>
  <c r="D105" i="5" s="1"/>
  <c r="E105" i="5" s="1"/>
  <c r="F105" i="5" s="1"/>
  <c r="G105" i="5" s="1"/>
  <c r="H105" i="5" s="1"/>
  <c r="I105" i="5" s="1"/>
  <c r="J105" i="5" s="1"/>
  <c r="K105" i="5" s="1"/>
  <c r="L105" i="5" s="1"/>
  <c r="M105" i="5" s="1"/>
  <c r="N105" i="5" s="1"/>
  <c r="O105" i="5" s="1"/>
  <c r="R105" i="5" s="1"/>
  <c r="S105" i="5" s="1"/>
  <c r="Y105" i="5" s="1"/>
  <c r="Z105" i="5" s="1"/>
  <c r="AA105" i="5" s="1"/>
  <c r="AB105" i="5" s="1"/>
  <c r="AC105" i="5" s="1"/>
  <c r="AD105" i="5" s="1"/>
  <c r="AE105" i="5" s="1"/>
  <c r="AF105" i="5" s="1"/>
  <c r="AG105" i="5" s="1"/>
  <c r="AH105" i="5" s="1"/>
  <c r="AI105" i="5" s="1"/>
  <c r="AJ105" i="5" s="1"/>
  <c r="AK105" i="5" s="1"/>
  <c r="AL105" i="5" s="1"/>
  <c r="AM105" i="5" s="1"/>
  <c r="AN105" i="5" s="1"/>
  <c r="AO105" i="5" s="1"/>
  <c r="AP105" i="5" s="1"/>
  <c r="AQ105" i="5" s="1"/>
  <c r="AR105" i="5" s="1"/>
  <c r="AS105" i="5" s="1"/>
  <c r="AT105" i="5" s="1"/>
  <c r="AU105" i="5" s="1"/>
  <c r="AV105" i="5" s="1"/>
  <c r="AW105" i="5" s="1"/>
  <c r="AX105" i="5" s="1"/>
  <c r="AY105" i="5" s="1"/>
  <c r="AZ105" i="5" s="1"/>
  <c r="BA105" i="5" s="1"/>
  <c r="BB105" i="5" s="1"/>
  <c r="BC105" i="5" s="1"/>
  <c r="BD105" i="5" s="1"/>
  <c r="BE105" i="5" s="1"/>
  <c r="BF105" i="5" s="1"/>
  <c r="BG105" i="5" s="1"/>
  <c r="BH105" i="5" s="1"/>
  <c r="BI105" i="5" s="1"/>
  <c r="BJ105" i="5" s="1"/>
  <c r="BK105" i="5" s="1"/>
  <c r="BL105" i="5" s="1"/>
  <c r="BM105" i="5" s="1"/>
  <c r="BN105" i="5" s="1"/>
  <c r="BO105" i="5" s="1"/>
  <c r="BP105" i="5" s="1"/>
  <c r="BQ105" i="5" s="1"/>
  <c r="BR105" i="5" s="1"/>
  <c r="BS105" i="5" s="1"/>
  <c r="BT105" i="5" s="1"/>
  <c r="B36" i="5"/>
  <c r="R36" i="5" s="1"/>
  <c r="C35" i="5"/>
  <c r="E35" i="5" s="1"/>
  <c r="B104" i="5" s="1"/>
  <c r="C104" i="5" s="1"/>
  <c r="D104" i="5" s="1"/>
  <c r="E104" i="5" s="1"/>
  <c r="F104" i="5" s="1"/>
  <c r="G104" i="5" s="1"/>
  <c r="H104" i="5" s="1"/>
  <c r="I104" i="5" s="1"/>
  <c r="J104" i="5" s="1"/>
  <c r="K104" i="5" s="1"/>
  <c r="L104" i="5" s="1"/>
  <c r="M104" i="5" s="1"/>
  <c r="N104" i="5" s="1"/>
  <c r="O104" i="5" s="1"/>
  <c r="R104" i="5" s="1"/>
  <c r="S104" i="5" s="1"/>
  <c r="Y104" i="5" s="1"/>
  <c r="Z104" i="5" s="1"/>
  <c r="AA104" i="5" s="1"/>
  <c r="AB104" i="5" s="1"/>
  <c r="AC104" i="5" s="1"/>
  <c r="AD104" i="5" s="1"/>
  <c r="AE104" i="5" s="1"/>
  <c r="AF104" i="5" s="1"/>
  <c r="AG104" i="5" s="1"/>
  <c r="AH104" i="5" s="1"/>
  <c r="AI104" i="5" s="1"/>
  <c r="AJ104" i="5" s="1"/>
  <c r="AK104" i="5" s="1"/>
  <c r="AL104" i="5" s="1"/>
  <c r="AM104" i="5" s="1"/>
  <c r="AN104" i="5" s="1"/>
  <c r="AO104" i="5" s="1"/>
  <c r="AP104" i="5" s="1"/>
  <c r="AQ104" i="5" s="1"/>
  <c r="AR104" i="5" s="1"/>
  <c r="AS104" i="5" s="1"/>
  <c r="AT104" i="5" s="1"/>
  <c r="AU104" i="5" s="1"/>
  <c r="AV104" i="5" s="1"/>
  <c r="AW104" i="5" s="1"/>
  <c r="AX104" i="5" s="1"/>
  <c r="AY104" i="5" s="1"/>
  <c r="AZ104" i="5" s="1"/>
  <c r="BA104" i="5" s="1"/>
  <c r="BB104" i="5" s="1"/>
  <c r="BC104" i="5" s="1"/>
  <c r="BD104" i="5" s="1"/>
  <c r="BE104" i="5" s="1"/>
  <c r="BF104" i="5" s="1"/>
  <c r="BG104" i="5" s="1"/>
  <c r="BH104" i="5" s="1"/>
  <c r="BI104" i="5" s="1"/>
  <c r="BJ104" i="5" s="1"/>
  <c r="BK104" i="5" s="1"/>
  <c r="BL104" i="5" s="1"/>
  <c r="BM104" i="5" s="1"/>
  <c r="BN104" i="5" s="1"/>
  <c r="BO104" i="5" s="1"/>
  <c r="BP104" i="5" s="1"/>
  <c r="BQ104" i="5" s="1"/>
  <c r="BR104" i="5" s="1"/>
  <c r="BS104" i="5" s="1"/>
  <c r="BT104" i="5" s="1"/>
  <c r="B35" i="5"/>
  <c r="C34" i="5"/>
  <c r="E34" i="5" s="1"/>
  <c r="B103" i="5" s="1"/>
  <c r="C103" i="5" s="1"/>
  <c r="D103" i="5" s="1"/>
  <c r="E103" i="5" s="1"/>
  <c r="F103" i="5" s="1"/>
  <c r="G103" i="5" s="1"/>
  <c r="H103" i="5" s="1"/>
  <c r="I103" i="5" s="1"/>
  <c r="J103" i="5" s="1"/>
  <c r="K103" i="5" s="1"/>
  <c r="L103" i="5" s="1"/>
  <c r="M103" i="5" s="1"/>
  <c r="N103" i="5" s="1"/>
  <c r="O103" i="5" s="1"/>
  <c r="R103" i="5" s="1"/>
  <c r="S103" i="5" s="1"/>
  <c r="Y103" i="5" s="1"/>
  <c r="Z103" i="5" s="1"/>
  <c r="AA103" i="5" s="1"/>
  <c r="AB103" i="5" s="1"/>
  <c r="AC103" i="5" s="1"/>
  <c r="AD103" i="5" s="1"/>
  <c r="AE103" i="5" s="1"/>
  <c r="AF103" i="5" s="1"/>
  <c r="AG103" i="5" s="1"/>
  <c r="AH103" i="5" s="1"/>
  <c r="AI103" i="5" s="1"/>
  <c r="AJ103" i="5" s="1"/>
  <c r="AK103" i="5" s="1"/>
  <c r="AL103" i="5" s="1"/>
  <c r="AM103" i="5" s="1"/>
  <c r="AN103" i="5" s="1"/>
  <c r="AO103" i="5" s="1"/>
  <c r="AP103" i="5" s="1"/>
  <c r="AQ103" i="5" s="1"/>
  <c r="AR103" i="5" s="1"/>
  <c r="AS103" i="5" s="1"/>
  <c r="AT103" i="5" s="1"/>
  <c r="AU103" i="5" s="1"/>
  <c r="AV103" i="5" s="1"/>
  <c r="AW103" i="5" s="1"/>
  <c r="AX103" i="5" s="1"/>
  <c r="AY103" i="5" s="1"/>
  <c r="AZ103" i="5" s="1"/>
  <c r="BA103" i="5" s="1"/>
  <c r="BB103" i="5" s="1"/>
  <c r="BC103" i="5" s="1"/>
  <c r="BD103" i="5" s="1"/>
  <c r="BE103" i="5" s="1"/>
  <c r="BF103" i="5" s="1"/>
  <c r="BG103" i="5" s="1"/>
  <c r="BH103" i="5" s="1"/>
  <c r="BI103" i="5" s="1"/>
  <c r="BJ103" i="5" s="1"/>
  <c r="BK103" i="5" s="1"/>
  <c r="BL103" i="5" s="1"/>
  <c r="BM103" i="5" s="1"/>
  <c r="BN103" i="5" s="1"/>
  <c r="BO103" i="5" s="1"/>
  <c r="BP103" i="5" s="1"/>
  <c r="BQ103" i="5" s="1"/>
  <c r="BR103" i="5" s="1"/>
  <c r="BS103" i="5" s="1"/>
  <c r="BT103" i="5" s="1"/>
  <c r="B34" i="5"/>
  <c r="R34" i="5" s="1"/>
  <c r="C33" i="5"/>
  <c r="E33" i="5" s="1"/>
  <c r="B102" i="5" s="1"/>
  <c r="C102" i="5" s="1"/>
  <c r="D102" i="5" s="1"/>
  <c r="E102" i="5" s="1"/>
  <c r="F102" i="5" s="1"/>
  <c r="G102" i="5" s="1"/>
  <c r="H102" i="5" s="1"/>
  <c r="I102" i="5" s="1"/>
  <c r="J102" i="5" s="1"/>
  <c r="K102" i="5" s="1"/>
  <c r="L102" i="5" s="1"/>
  <c r="M102" i="5" s="1"/>
  <c r="N102" i="5" s="1"/>
  <c r="O102" i="5" s="1"/>
  <c r="R102" i="5" s="1"/>
  <c r="S102" i="5" s="1"/>
  <c r="Y102" i="5" s="1"/>
  <c r="Z102" i="5" s="1"/>
  <c r="AA102" i="5" s="1"/>
  <c r="AB102" i="5" s="1"/>
  <c r="AC102" i="5" s="1"/>
  <c r="AD102" i="5" s="1"/>
  <c r="AE102" i="5" s="1"/>
  <c r="AF102" i="5" s="1"/>
  <c r="AG102" i="5" s="1"/>
  <c r="AH102" i="5" s="1"/>
  <c r="AI102" i="5" s="1"/>
  <c r="AJ102" i="5" s="1"/>
  <c r="AK102" i="5" s="1"/>
  <c r="AL102" i="5" s="1"/>
  <c r="AM102" i="5" s="1"/>
  <c r="AN102" i="5" s="1"/>
  <c r="AO102" i="5" s="1"/>
  <c r="AP102" i="5" s="1"/>
  <c r="AQ102" i="5" s="1"/>
  <c r="AR102" i="5" s="1"/>
  <c r="AS102" i="5" s="1"/>
  <c r="AT102" i="5" s="1"/>
  <c r="AU102" i="5" s="1"/>
  <c r="AV102" i="5" s="1"/>
  <c r="AW102" i="5" s="1"/>
  <c r="AX102" i="5" s="1"/>
  <c r="AY102" i="5" s="1"/>
  <c r="AZ102" i="5" s="1"/>
  <c r="BA102" i="5" s="1"/>
  <c r="BB102" i="5" s="1"/>
  <c r="BC102" i="5" s="1"/>
  <c r="BD102" i="5" s="1"/>
  <c r="BE102" i="5" s="1"/>
  <c r="BF102" i="5" s="1"/>
  <c r="BG102" i="5" s="1"/>
  <c r="BH102" i="5" s="1"/>
  <c r="BI102" i="5" s="1"/>
  <c r="BJ102" i="5" s="1"/>
  <c r="BK102" i="5" s="1"/>
  <c r="BL102" i="5" s="1"/>
  <c r="BM102" i="5" s="1"/>
  <c r="BN102" i="5" s="1"/>
  <c r="BO102" i="5" s="1"/>
  <c r="BP102" i="5" s="1"/>
  <c r="BQ102" i="5" s="1"/>
  <c r="BR102" i="5" s="1"/>
  <c r="BS102" i="5" s="1"/>
  <c r="BT102" i="5" s="1"/>
  <c r="B33" i="5"/>
  <c r="N33" i="5" s="1"/>
  <c r="C32" i="5"/>
  <c r="E32" i="5" s="1"/>
  <c r="B101" i="5" s="1"/>
  <c r="C101" i="5" s="1"/>
  <c r="D101" i="5" s="1"/>
  <c r="E101" i="5" s="1"/>
  <c r="F101" i="5" s="1"/>
  <c r="G101" i="5" s="1"/>
  <c r="H101" i="5" s="1"/>
  <c r="I101" i="5" s="1"/>
  <c r="J101" i="5" s="1"/>
  <c r="K101" i="5" s="1"/>
  <c r="L101" i="5" s="1"/>
  <c r="M101" i="5" s="1"/>
  <c r="N101" i="5" s="1"/>
  <c r="O101" i="5" s="1"/>
  <c r="R101" i="5" s="1"/>
  <c r="S101" i="5" s="1"/>
  <c r="Y101" i="5" s="1"/>
  <c r="Z101" i="5" s="1"/>
  <c r="AA101" i="5" s="1"/>
  <c r="AB101" i="5" s="1"/>
  <c r="AC101" i="5" s="1"/>
  <c r="AD101" i="5" s="1"/>
  <c r="AE101" i="5" s="1"/>
  <c r="AF101" i="5" s="1"/>
  <c r="AG101" i="5" s="1"/>
  <c r="AH101" i="5" s="1"/>
  <c r="AI101" i="5" s="1"/>
  <c r="AJ101" i="5" s="1"/>
  <c r="AK101" i="5" s="1"/>
  <c r="AL101" i="5" s="1"/>
  <c r="AM101" i="5" s="1"/>
  <c r="AN101" i="5" s="1"/>
  <c r="AO101" i="5" s="1"/>
  <c r="AP101" i="5" s="1"/>
  <c r="AQ101" i="5" s="1"/>
  <c r="AR101" i="5" s="1"/>
  <c r="AS101" i="5" s="1"/>
  <c r="AT101" i="5" s="1"/>
  <c r="AU101" i="5" s="1"/>
  <c r="AV101" i="5" s="1"/>
  <c r="AW101" i="5" s="1"/>
  <c r="AX101" i="5" s="1"/>
  <c r="AY101" i="5" s="1"/>
  <c r="AZ101" i="5" s="1"/>
  <c r="BA101" i="5" s="1"/>
  <c r="BB101" i="5" s="1"/>
  <c r="BC101" i="5" s="1"/>
  <c r="BD101" i="5" s="1"/>
  <c r="BE101" i="5" s="1"/>
  <c r="BF101" i="5" s="1"/>
  <c r="BG101" i="5" s="1"/>
  <c r="BH101" i="5" s="1"/>
  <c r="BI101" i="5" s="1"/>
  <c r="BJ101" i="5" s="1"/>
  <c r="BK101" i="5" s="1"/>
  <c r="BL101" i="5" s="1"/>
  <c r="BM101" i="5" s="1"/>
  <c r="BN101" i="5" s="1"/>
  <c r="BO101" i="5" s="1"/>
  <c r="BP101" i="5" s="1"/>
  <c r="BQ101" i="5" s="1"/>
  <c r="BR101" i="5" s="1"/>
  <c r="BS101" i="5" s="1"/>
  <c r="BT101" i="5" s="1"/>
  <c r="B32" i="5"/>
  <c r="R32" i="5" s="1"/>
  <c r="C31" i="5"/>
  <c r="E31" i="5" s="1"/>
  <c r="B100" i="5" s="1"/>
  <c r="C100" i="5" s="1"/>
  <c r="D100" i="5" s="1"/>
  <c r="E100" i="5" s="1"/>
  <c r="F100" i="5" s="1"/>
  <c r="G100" i="5" s="1"/>
  <c r="H100" i="5" s="1"/>
  <c r="I100" i="5" s="1"/>
  <c r="J100" i="5" s="1"/>
  <c r="K100" i="5" s="1"/>
  <c r="L100" i="5" s="1"/>
  <c r="M100" i="5" s="1"/>
  <c r="N100" i="5" s="1"/>
  <c r="O100" i="5" s="1"/>
  <c r="R100" i="5" s="1"/>
  <c r="S100" i="5" s="1"/>
  <c r="Y100" i="5" s="1"/>
  <c r="Z100" i="5" s="1"/>
  <c r="AA100" i="5" s="1"/>
  <c r="AB100" i="5" s="1"/>
  <c r="AC100" i="5" s="1"/>
  <c r="AD100" i="5" s="1"/>
  <c r="AE100" i="5" s="1"/>
  <c r="AF100" i="5" s="1"/>
  <c r="AG100" i="5" s="1"/>
  <c r="AH100" i="5" s="1"/>
  <c r="AI100" i="5" s="1"/>
  <c r="AJ100" i="5" s="1"/>
  <c r="AK100" i="5" s="1"/>
  <c r="AL100" i="5" s="1"/>
  <c r="AM100" i="5" s="1"/>
  <c r="AN100" i="5" s="1"/>
  <c r="AO100" i="5" s="1"/>
  <c r="AP100" i="5" s="1"/>
  <c r="AQ100" i="5" s="1"/>
  <c r="AR100" i="5" s="1"/>
  <c r="AS100" i="5" s="1"/>
  <c r="AT100" i="5" s="1"/>
  <c r="AU100" i="5" s="1"/>
  <c r="AV100" i="5" s="1"/>
  <c r="AW100" i="5" s="1"/>
  <c r="AX100" i="5" s="1"/>
  <c r="AY100" i="5" s="1"/>
  <c r="AZ100" i="5" s="1"/>
  <c r="BA100" i="5" s="1"/>
  <c r="BB100" i="5" s="1"/>
  <c r="BC100" i="5" s="1"/>
  <c r="BD100" i="5" s="1"/>
  <c r="BE100" i="5" s="1"/>
  <c r="BF100" i="5" s="1"/>
  <c r="BG100" i="5" s="1"/>
  <c r="BH100" i="5" s="1"/>
  <c r="BI100" i="5" s="1"/>
  <c r="BJ100" i="5" s="1"/>
  <c r="BK100" i="5" s="1"/>
  <c r="BL100" i="5" s="1"/>
  <c r="BM100" i="5" s="1"/>
  <c r="BN100" i="5" s="1"/>
  <c r="BO100" i="5" s="1"/>
  <c r="BP100" i="5" s="1"/>
  <c r="BQ100" i="5" s="1"/>
  <c r="BR100" i="5" s="1"/>
  <c r="BS100" i="5" s="1"/>
  <c r="BT100" i="5" s="1"/>
  <c r="B31" i="5"/>
  <c r="N31" i="5" s="1"/>
  <c r="C30" i="5"/>
  <c r="E30" i="5" s="1"/>
  <c r="B99" i="5" s="1"/>
  <c r="C99" i="5" s="1"/>
  <c r="D99" i="5" s="1"/>
  <c r="E99" i="5" s="1"/>
  <c r="F99" i="5" s="1"/>
  <c r="G99" i="5" s="1"/>
  <c r="H99" i="5" s="1"/>
  <c r="I99" i="5" s="1"/>
  <c r="J99" i="5" s="1"/>
  <c r="K99" i="5" s="1"/>
  <c r="L99" i="5" s="1"/>
  <c r="M99" i="5" s="1"/>
  <c r="N99" i="5" s="1"/>
  <c r="O99" i="5" s="1"/>
  <c r="R99" i="5" s="1"/>
  <c r="S99" i="5" s="1"/>
  <c r="Y99" i="5" s="1"/>
  <c r="Z99" i="5" s="1"/>
  <c r="AA99" i="5" s="1"/>
  <c r="AB99" i="5" s="1"/>
  <c r="AC99" i="5" s="1"/>
  <c r="AD99" i="5" s="1"/>
  <c r="AE99" i="5" s="1"/>
  <c r="AF99" i="5" s="1"/>
  <c r="AG99" i="5" s="1"/>
  <c r="AH99" i="5" s="1"/>
  <c r="AI99" i="5" s="1"/>
  <c r="AJ99" i="5" s="1"/>
  <c r="AK99" i="5" s="1"/>
  <c r="AL99" i="5" s="1"/>
  <c r="AM99" i="5" s="1"/>
  <c r="AN99" i="5" s="1"/>
  <c r="AO99" i="5" s="1"/>
  <c r="AP99" i="5" s="1"/>
  <c r="AQ99" i="5" s="1"/>
  <c r="AR99" i="5" s="1"/>
  <c r="AS99" i="5" s="1"/>
  <c r="AT99" i="5" s="1"/>
  <c r="AU99" i="5" s="1"/>
  <c r="AV99" i="5" s="1"/>
  <c r="AW99" i="5" s="1"/>
  <c r="AX99" i="5" s="1"/>
  <c r="AY99" i="5" s="1"/>
  <c r="AZ99" i="5" s="1"/>
  <c r="BA99" i="5" s="1"/>
  <c r="BB99" i="5" s="1"/>
  <c r="BC99" i="5" s="1"/>
  <c r="BD99" i="5" s="1"/>
  <c r="BE99" i="5" s="1"/>
  <c r="BF99" i="5" s="1"/>
  <c r="BG99" i="5" s="1"/>
  <c r="BH99" i="5" s="1"/>
  <c r="BI99" i="5" s="1"/>
  <c r="BJ99" i="5" s="1"/>
  <c r="BK99" i="5" s="1"/>
  <c r="BL99" i="5" s="1"/>
  <c r="BM99" i="5" s="1"/>
  <c r="BN99" i="5" s="1"/>
  <c r="BO99" i="5" s="1"/>
  <c r="BP99" i="5" s="1"/>
  <c r="BQ99" i="5" s="1"/>
  <c r="BR99" i="5" s="1"/>
  <c r="BS99" i="5" s="1"/>
  <c r="BT99" i="5" s="1"/>
  <c r="B30" i="5"/>
  <c r="Y30" i="5" s="1"/>
  <c r="C29" i="5"/>
  <c r="E29" i="5" s="1"/>
  <c r="B98" i="5" s="1"/>
  <c r="C98" i="5" s="1"/>
  <c r="D98" i="5" s="1"/>
  <c r="E98" i="5" s="1"/>
  <c r="F98" i="5" s="1"/>
  <c r="G98" i="5" s="1"/>
  <c r="H98" i="5" s="1"/>
  <c r="I98" i="5" s="1"/>
  <c r="J98" i="5" s="1"/>
  <c r="K98" i="5" s="1"/>
  <c r="L98" i="5" s="1"/>
  <c r="M98" i="5" s="1"/>
  <c r="N98" i="5" s="1"/>
  <c r="O98" i="5" s="1"/>
  <c r="R98" i="5" s="1"/>
  <c r="S98" i="5" s="1"/>
  <c r="Y98" i="5" s="1"/>
  <c r="Z98" i="5" s="1"/>
  <c r="AA98" i="5" s="1"/>
  <c r="AB98" i="5" s="1"/>
  <c r="AC98" i="5" s="1"/>
  <c r="AD98" i="5" s="1"/>
  <c r="AE98" i="5" s="1"/>
  <c r="AF98" i="5" s="1"/>
  <c r="AG98" i="5" s="1"/>
  <c r="AH98" i="5" s="1"/>
  <c r="AI98" i="5" s="1"/>
  <c r="AJ98" i="5" s="1"/>
  <c r="AK98" i="5" s="1"/>
  <c r="AL98" i="5" s="1"/>
  <c r="AM98" i="5" s="1"/>
  <c r="AN98" i="5" s="1"/>
  <c r="AO98" i="5" s="1"/>
  <c r="AP98" i="5" s="1"/>
  <c r="AQ98" i="5" s="1"/>
  <c r="AR98" i="5" s="1"/>
  <c r="AS98" i="5" s="1"/>
  <c r="AT98" i="5" s="1"/>
  <c r="AU98" i="5" s="1"/>
  <c r="AV98" i="5" s="1"/>
  <c r="AW98" i="5" s="1"/>
  <c r="AX98" i="5" s="1"/>
  <c r="AY98" i="5" s="1"/>
  <c r="AZ98" i="5" s="1"/>
  <c r="BA98" i="5" s="1"/>
  <c r="BB98" i="5" s="1"/>
  <c r="BC98" i="5" s="1"/>
  <c r="BD98" i="5" s="1"/>
  <c r="BE98" i="5" s="1"/>
  <c r="BF98" i="5" s="1"/>
  <c r="BG98" i="5" s="1"/>
  <c r="BH98" i="5" s="1"/>
  <c r="BI98" i="5" s="1"/>
  <c r="BJ98" i="5" s="1"/>
  <c r="BK98" i="5" s="1"/>
  <c r="BL98" i="5" s="1"/>
  <c r="BM98" i="5" s="1"/>
  <c r="BN98" i="5" s="1"/>
  <c r="BO98" i="5" s="1"/>
  <c r="BP98" i="5" s="1"/>
  <c r="BQ98" i="5" s="1"/>
  <c r="BR98" i="5" s="1"/>
  <c r="BS98" i="5" s="1"/>
  <c r="BT98" i="5" s="1"/>
  <c r="B29" i="5"/>
  <c r="C28" i="5"/>
  <c r="E28" i="5" s="1"/>
  <c r="B97" i="5" s="1"/>
  <c r="C97" i="5" s="1"/>
  <c r="D97" i="5" s="1"/>
  <c r="E97" i="5" s="1"/>
  <c r="F97" i="5" s="1"/>
  <c r="G97" i="5" s="1"/>
  <c r="H97" i="5" s="1"/>
  <c r="I97" i="5" s="1"/>
  <c r="J97" i="5" s="1"/>
  <c r="K97" i="5" s="1"/>
  <c r="L97" i="5" s="1"/>
  <c r="M97" i="5" s="1"/>
  <c r="N97" i="5" s="1"/>
  <c r="O97" i="5" s="1"/>
  <c r="R97" i="5" s="1"/>
  <c r="S97" i="5" s="1"/>
  <c r="Y97" i="5" s="1"/>
  <c r="Z97" i="5" s="1"/>
  <c r="AA97" i="5" s="1"/>
  <c r="AB97" i="5" s="1"/>
  <c r="AC97" i="5" s="1"/>
  <c r="AD97" i="5" s="1"/>
  <c r="AE97" i="5" s="1"/>
  <c r="AF97" i="5" s="1"/>
  <c r="AG97" i="5" s="1"/>
  <c r="AH97" i="5" s="1"/>
  <c r="AI97" i="5" s="1"/>
  <c r="AJ97" i="5" s="1"/>
  <c r="AK97" i="5" s="1"/>
  <c r="AL97" i="5" s="1"/>
  <c r="AM97" i="5" s="1"/>
  <c r="AN97" i="5" s="1"/>
  <c r="AO97" i="5" s="1"/>
  <c r="AP97" i="5" s="1"/>
  <c r="AQ97" i="5" s="1"/>
  <c r="AR97" i="5" s="1"/>
  <c r="AS97" i="5" s="1"/>
  <c r="AT97" i="5" s="1"/>
  <c r="AU97" i="5" s="1"/>
  <c r="AV97" i="5" s="1"/>
  <c r="AW97" i="5" s="1"/>
  <c r="AX97" i="5" s="1"/>
  <c r="AY97" i="5" s="1"/>
  <c r="AZ97" i="5" s="1"/>
  <c r="BA97" i="5" s="1"/>
  <c r="BB97" i="5" s="1"/>
  <c r="BC97" i="5" s="1"/>
  <c r="BD97" i="5" s="1"/>
  <c r="BE97" i="5" s="1"/>
  <c r="BF97" i="5" s="1"/>
  <c r="BG97" i="5" s="1"/>
  <c r="BH97" i="5" s="1"/>
  <c r="BI97" i="5" s="1"/>
  <c r="BJ97" i="5" s="1"/>
  <c r="BK97" i="5" s="1"/>
  <c r="BL97" i="5" s="1"/>
  <c r="BM97" i="5" s="1"/>
  <c r="BN97" i="5" s="1"/>
  <c r="BO97" i="5" s="1"/>
  <c r="BP97" i="5" s="1"/>
  <c r="BQ97" i="5" s="1"/>
  <c r="BR97" i="5" s="1"/>
  <c r="BS97" i="5" s="1"/>
  <c r="BT97" i="5" s="1"/>
  <c r="B28" i="5"/>
  <c r="Y28" i="5" s="1"/>
  <c r="C27" i="5"/>
  <c r="E27" i="5" s="1"/>
  <c r="B96" i="5" s="1"/>
  <c r="C96" i="5" s="1"/>
  <c r="D96" i="5" s="1"/>
  <c r="E96" i="5" s="1"/>
  <c r="F96" i="5" s="1"/>
  <c r="G96" i="5" s="1"/>
  <c r="H96" i="5" s="1"/>
  <c r="I96" i="5" s="1"/>
  <c r="J96" i="5" s="1"/>
  <c r="K96" i="5" s="1"/>
  <c r="L96" i="5" s="1"/>
  <c r="M96" i="5" s="1"/>
  <c r="N96" i="5" s="1"/>
  <c r="O96" i="5" s="1"/>
  <c r="R96" i="5" s="1"/>
  <c r="S96" i="5" s="1"/>
  <c r="Y96" i="5" s="1"/>
  <c r="Z96" i="5" s="1"/>
  <c r="AA96" i="5" s="1"/>
  <c r="AB96" i="5" s="1"/>
  <c r="AC96" i="5" s="1"/>
  <c r="AD96" i="5" s="1"/>
  <c r="AE96" i="5" s="1"/>
  <c r="AF96" i="5" s="1"/>
  <c r="AG96" i="5" s="1"/>
  <c r="AH96" i="5" s="1"/>
  <c r="AI96" i="5" s="1"/>
  <c r="AJ96" i="5" s="1"/>
  <c r="AK96" i="5" s="1"/>
  <c r="AL96" i="5" s="1"/>
  <c r="AM96" i="5" s="1"/>
  <c r="AN96" i="5" s="1"/>
  <c r="AO96" i="5" s="1"/>
  <c r="AP96" i="5" s="1"/>
  <c r="AQ96" i="5" s="1"/>
  <c r="AR96" i="5" s="1"/>
  <c r="AS96" i="5" s="1"/>
  <c r="AT96" i="5" s="1"/>
  <c r="AU96" i="5" s="1"/>
  <c r="AV96" i="5" s="1"/>
  <c r="AW96" i="5" s="1"/>
  <c r="AX96" i="5" s="1"/>
  <c r="AY96" i="5" s="1"/>
  <c r="AZ96" i="5" s="1"/>
  <c r="BA96" i="5" s="1"/>
  <c r="BB96" i="5" s="1"/>
  <c r="BC96" i="5" s="1"/>
  <c r="BD96" i="5" s="1"/>
  <c r="BE96" i="5" s="1"/>
  <c r="BF96" i="5" s="1"/>
  <c r="BG96" i="5" s="1"/>
  <c r="BH96" i="5" s="1"/>
  <c r="BI96" i="5" s="1"/>
  <c r="BJ96" i="5" s="1"/>
  <c r="BK96" i="5" s="1"/>
  <c r="BL96" i="5" s="1"/>
  <c r="BM96" i="5" s="1"/>
  <c r="BN96" i="5" s="1"/>
  <c r="BO96" i="5" s="1"/>
  <c r="BP96" i="5" s="1"/>
  <c r="BQ96" i="5" s="1"/>
  <c r="BR96" i="5" s="1"/>
  <c r="BS96" i="5" s="1"/>
  <c r="BT96" i="5" s="1"/>
  <c r="B27" i="5"/>
  <c r="C26" i="5"/>
  <c r="E26" i="5" s="1"/>
  <c r="B95" i="5" s="1"/>
  <c r="C95" i="5" s="1"/>
  <c r="D95" i="5" s="1"/>
  <c r="E95" i="5" s="1"/>
  <c r="F95" i="5" s="1"/>
  <c r="G95" i="5" s="1"/>
  <c r="H95" i="5" s="1"/>
  <c r="I95" i="5" s="1"/>
  <c r="J95" i="5" s="1"/>
  <c r="K95" i="5" s="1"/>
  <c r="L95" i="5" s="1"/>
  <c r="M95" i="5" s="1"/>
  <c r="N95" i="5" s="1"/>
  <c r="O95" i="5" s="1"/>
  <c r="R95" i="5" s="1"/>
  <c r="S95" i="5" s="1"/>
  <c r="Y95" i="5" s="1"/>
  <c r="Z95" i="5" s="1"/>
  <c r="AA95" i="5" s="1"/>
  <c r="AB95" i="5" s="1"/>
  <c r="AC95" i="5" s="1"/>
  <c r="AD95" i="5" s="1"/>
  <c r="AE95" i="5" s="1"/>
  <c r="AF95" i="5" s="1"/>
  <c r="AG95" i="5" s="1"/>
  <c r="AH95" i="5" s="1"/>
  <c r="AI95" i="5" s="1"/>
  <c r="AJ95" i="5" s="1"/>
  <c r="AK95" i="5" s="1"/>
  <c r="AL95" i="5" s="1"/>
  <c r="AM95" i="5" s="1"/>
  <c r="AN95" i="5" s="1"/>
  <c r="AO95" i="5" s="1"/>
  <c r="AP95" i="5" s="1"/>
  <c r="AQ95" i="5" s="1"/>
  <c r="AR95" i="5" s="1"/>
  <c r="AS95" i="5" s="1"/>
  <c r="AT95" i="5" s="1"/>
  <c r="AU95" i="5" s="1"/>
  <c r="AV95" i="5" s="1"/>
  <c r="AW95" i="5" s="1"/>
  <c r="AX95" i="5" s="1"/>
  <c r="AY95" i="5" s="1"/>
  <c r="AZ95" i="5" s="1"/>
  <c r="BA95" i="5" s="1"/>
  <c r="BB95" i="5" s="1"/>
  <c r="BC95" i="5" s="1"/>
  <c r="BD95" i="5" s="1"/>
  <c r="BE95" i="5" s="1"/>
  <c r="BF95" i="5" s="1"/>
  <c r="BG95" i="5" s="1"/>
  <c r="BH95" i="5" s="1"/>
  <c r="BI95" i="5" s="1"/>
  <c r="BJ95" i="5" s="1"/>
  <c r="BK95" i="5" s="1"/>
  <c r="BL95" i="5" s="1"/>
  <c r="BM95" i="5" s="1"/>
  <c r="BN95" i="5" s="1"/>
  <c r="BO95" i="5" s="1"/>
  <c r="BP95" i="5" s="1"/>
  <c r="BQ95" i="5" s="1"/>
  <c r="BR95" i="5" s="1"/>
  <c r="BS95" i="5" s="1"/>
  <c r="BT95" i="5" s="1"/>
  <c r="B26" i="5"/>
  <c r="Y26" i="5" s="1"/>
  <c r="C25" i="5"/>
  <c r="E25" i="5" s="1"/>
  <c r="B94" i="5" s="1"/>
  <c r="C94" i="5" s="1"/>
  <c r="D94" i="5" s="1"/>
  <c r="E94" i="5" s="1"/>
  <c r="F94" i="5" s="1"/>
  <c r="G94" i="5" s="1"/>
  <c r="H94" i="5" s="1"/>
  <c r="I94" i="5" s="1"/>
  <c r="J94" i="5" s="1"/>
  <c r="K94" i="5" s="1"/>
  <c r="L94" i="5" s="1"/>
  <c r="M94" i="5" s="1"/>
  <c r="N94" i="5" s="1"/>
  <c r="O94" i="5" s="1"/>
  <c r="R94" i="5" s="1"/>
  <c r="S94" i="5" s="1"/>
  <c r="Y94" i="5" s="1"/>
  <c r="Z94" i="5" s="1"/>
  <c r="AA94" i="5" s="1"/>
  <c r="AB94" i="5" s="1"/>
  <c r="AC94" i="5" s="1"/>
  <c r="AD94" i="5" s="1"/>
  <c r="AE94" i="5" s="1"/>
  <c r="AF94" i="5" s="1"/>
  <c r="AG94" i="5" s="1"/>
  <c r="AH94" i="5" s="1"/>
  <c r="AI94" i="5" s="1"/>
  <c r="AJ94" i="5" s="1"/>
  <c r="AK94" i="5" s="1"/>
  <c r="AL94" i="5" s="1"/>
  <c r="AM94" i="5" s="1"/>
  <c r="AN94" i="5" s="1"/>
  <c r="AO94" i="5" s="1"/>
  <c r="AP94" i="5" s="1"/>
  <c r="AQ94" i="5" s="1"/>
  <c r="AR94" i="5" s="1"/>
  <c r="AS94" i="5" s="1"/>
  <c r="AT94" i="5" s="1"/>
  <c r="AU94" i="5" s="1"/>
  <c r="AV94" i="5" s="1"/>
  <c r="AW94" i="5" s="1"/>
  <c r="AX94" i="5" s="1"/>
  <c r="AY94" i="5" s="1"/>
  <c r="AZ94" i="5" s="1"/>
  <c r="BA94" i="5" s="1"/>
  <c r="BB94" i="5" s="1"/>
  <c r="BC94" i="5" s="1"/>
  <c r="BD94" i="5" s="1"/>
  <c r="BE94" i="5" s="1"/>
  <c r="BF94" i="5" s="1"/>
  <c r="BG94" i="5" s="1"/>
  <c r="BH94" i="5" s="1"/>
  <c r="BI94" i="5" s="1"/>
  <c r="BJ94" i="5" s="1"/>
  <c r="BK94" i="5" s="1"/>
  <c r="BL94" i="5" s="1"/>
  <c r="BM94" i="5" s="1"/>
  <c r="BN94" i="5" s="1"/>
  <c r="BO94" i="5" s="1"/>
  <c r="BP94" i="5" s="1"/>
  <c r="BQ94" i="5" s="1"/>
  <c r="BR94" i="5" s="1"/>
  <c r="BS94" i="5" s="1"/>
  <c r="BT94" i="5" s="1"/>
  <c r="B25" i="5"/>
  <c r="C24" i="5"/>
  <c r="E24" i="5" s="1"/>
  <c r="B93" i="5" s="1"/>
  <c r="C93" i="5" s="1"/>
  <c r="D93" i="5" s="1"/>
  <c r="E93" i="5" s="1"/>
  <c r="F93" i="5" s="1"/>
  <c r="G93" i="5" s="1"/>
  <c r="H93" i="5" s="1"/>
  <c r="I93" i="5" s="1"/>
  <c r="J93" i="5" s="1"/>
  <c r="K93" i="5" s="1"/>
  <c r="L93" i="5" s="1"/>
  <c r="M93" i="5" s="1"/>
  <c r="N93" i="5" s="1"/>
  <c r="O93" i="5" s="1"/>
  <c r="R93" i="5" s="1"/>
  <c r="S93" i="5" s="1"/>
  <c r="Y93" i="5" s="1"/>
  <c r="Z93" i="5" s="1"/>
  <c r="AA93" i="5" s="1"/>
  <c r="AB93" i="5" s="1"/>
  <c r="AC93" i="5" s="1"/>
  <c r="AD93" i="5" s="1"/>
  <c r="AE93" i="5" s="1"/>
  <c r="AF93" i="5" s="1"/>
  <c r="AG93" i="5" s="1"/>
  <c r="AH93" i="5" s="1"/>
  <c r="AI93" i="5" s="1"/>
  <c r="AJ93" i="5" s="1"/>
  <c r="AK93" i="5" s="1"/>
  <c r="AL93" i="5" s="1"/>
  <c r="AM93" i="5" s="1"/>
  <c r="AN93" i="5" s="1"/>
  <c r="AO93" i="5" s="1"/>
  <c r="AP93" i="5" s="1"/>
  <c r="AQ93" i="5" s="1"/>
  <c r="AR93" i="5" s="1"/>
  <c r="AS93" i="5" s="1"/>
  <c r="AT93" i="5" s="1"/>
  <c r="AU93" i="5" s="1"/>
  <c r="AV93" i="5" s="1"/>
  <c r="AW93" i="5" s="1"/>
  <c r="AX93" i="5" s="1"/>
  <c r="AY93" i="5" s="1"/>
  <c r="AZ93" i="5" s="1"/>
  <c r="BA93" i="5" s="1"/>
  <c r="BB93" i="5" s="1"/>
  <c r="BC93" i="5" s="1"/>
  <c r="BD93" i="5" s="1"/>
  <c r="BE93" i="5" s="1"/>
  <c r="BF93" i="5" s="1"/>
  <c r="BG93" i="5" s="1"/>
  <c r="BH93" i="5" s="1"/>
  <c r="BI93" i="5" s="1"/>
  <c r="BJ93" i="5" s="1"/>
  <c r="BK93" i="5" s="1"/>
  <c r="BL93" i="5" s="1"/>
  <c r="BM93" i="5" s="1"/>
  <c r="BN93" i="5" s="1"/>
  <c r="BO93" i="5" s="1"/>
  <c r="BP93" i="5" s="1"/>
  <c r="BQ93" i="5" s="1"/>
  <c r="BR93" i="5" s="1"/>
  <c r="BS93" i="5" s="1"/>
  <c r="BT93" i="5" s="1"/>
  <c r="B24" i="5"/>
  <c r="Y24" i="5" s="1"/>
  <c r="C23" i="5"/>
  <c r="E23" i="5" s="1"/>
  <c r="B92" i="5" s="1"/>
  <c r="C92" i="5" s="1"/>
  <c r="D92" i="5" s="1"/>
  <c r="E92" i="5" s="1"/>
  <c r="F92" i="5" s="1"/>
  <c r="G92" i="5" s="1"/>
  <c r="H92" i="5" s="1"/>
  <c r="I92" i="5" s="1"/>
  <c r="J92" i="5" s="1"/>
  <c r="K92" i="5" s="1"/>
  <c r="L92" i="5" s="1"/>
  <c r="M92" i="5" s="1"/>
  <c r="N92" i="5" s="1"/>
  <c r="O92" i="5" s="1"/>
  <c r="R92" i="5" s="1"/>
  <c r="S92" i="5" s="1"/>
  <c r="Y92" i="5" s="1"/>
  <c r="Z92" i="5" s="1"/>
  <c r="AA92" i="5" s="1"/>
  <c r="AB92" i="5" s="1"/>
  <c r="AC92" i="5" s="1"/>
  <c r="AD92" i="5" s="1"/>
  <c r="AE92" i="5" s="1"/>
  <c r="AF92" i="5" s="1"/>
  <c r="AG92" i="5" s="1"/>
  <c r="AH92" i="5" s="1"/>
  <c r="AI92" i="5" s="1"/>
  <c r="AJ92" i="5" s="1"/>
  <c r="AK92" i="5" s="1"/>
  <c r="AL92" i="5" s="1"/>
  <c r="AM92" i="5" s="1"/>
  <c r="AN92" i="5" s="1"/>
  <c r="AO92" i="5" s="1"/>
  <c r="AP92" i="5" s="1"/>
  <c r="AQ92" i="5" s="1"/>
  <c r="AR92" i="5" s="1"/>
  <c r="AS92" i="5" s="1"/>
  <c r="AT92" i="5" s="1"/>
  <c r="AU92" i="5" s="1"/>
  <c r="AV92" i="5" s="1"/>
  <c r="AW92" i="5" s="1"/>
  <c r="AX92" i="5" s="1"/>
  <c r="AY92" i="5" s="1"/>
  <c r="AZ92" i="5" s="1"/>
  <c r="BA92" i="5" s="1"/>
  <c r="BB92" i="5" s="1"/>
  <c r="BC92" i="5" s="1"/>
  <c r="BD92" i="5" s="1"/>
  <c r="BE92" i="5" s="1"/>
  <c r="BF92" i="5" s="1"/>
  <c r="BG92" i="5" s="1"/>
  <c r="BH92" i="5" s="1"/>
  <c r="BI92" i="5" s="1"/>
  <c r="BJ92" i="5" s="1"/>
  <c r="BK92" i="5" s="1"/>
  <c r="BL92" i="5" s="1"/>
  <c r="BM92" i="5" s="1"/>
  <c r="BN92" i="5" s="1"/>
  <c r="BO92" i="5" s="1"/>
  <c r="BP92" i="5" s="1"/>
  <c r="BQ92" i="5" s="1"/>
  <c r="BR92" i="5" s="1"/>
  <c r="BS92" i="5" s="1"/>
  <c r="BT92" i="5" s="1"/>
  <c r="B23" i="5"/>
  <c r="N23" i="5" s="1"/>
  <c r="C22" i="5"/>
  <c r="E22" i="5" s="1"/>
  <c r="B91" i="5" s="1"/>
  <c r="C91" i="5" s="1"/>
  <c r="D91" i="5" s="1"/>
  <c r="E91" i="5" s="1"/>
  <c r="F91" i="5" s="1"/>
  <c r="G91" i="5" s="1"/>
  <c r="H91" i="5" s="1"/>
  <c r="I91" i="5" s="1"/>
  <c r="J91" i="5" s="1"/>
  <c r="K91" i="5" s="1"/>
  <c r="L91" i="5" s="1"/>
  <c r="M91" i="5" s="1"/>
  <c r="N91" i="5" s="1"/>
  <c r="O91" i="5" s="1"/>
  <c r="R91" i="5" s="1"/>
  <c r="S91" i="5" s="1"/>
  <c r="Y91" i="5" s="1"/>
  <c r="Z91" i="5" s="1"/>
  <c r="AA91" i="5" s="1"/>
  <c r="AB91" i="5" s="1"/>
  <c r="AC91" i="5" s="1"/>
  <c r="AD91" i="5" s="1"/>
  <c r="AE91" i="5" s="1"/>
  <c r="AF91" i="5" s="1"/>
  <c r="AG91" i="5" s="1"/>
  <c r="AH91" i="5" s="1"/>
  <c r="AI91" i="5" s="1"/>
  <c r="AJ91" i="5" s="1"/>
  <c r="AK91" i="5" s="1"/>
  <c r="AL91" i="5" s="1"/>
  <c r="AM91" i="5" s="1"/>
  <c r="AN91" i="5" s="1"/>
  <c r="AO91" i="5" s="1"/>
  <c r="AP91" i="5" s="1"/>
  <c r="AQ91" i="5" s="1"/>
  <c r="AR91" i="5" s="1"/>
  <c r="AS91" i="5" s="1"/>
  <c r="AT91" i="5" s="1"/>
  <c r="AU91" i="5" s="1"/>
  <c r="AV91" i="5" s="1"/>
  <c r="AW91" i="5" s="1"/>
  <c r="AX91" i="5" s="1"/>
  <c r="AY91" i="5" s="1"/>
  <c r="AZ91" i="5" s="1"/>
  <c r="BA91" i="5" s="1"/>
  <c r="BB91" i="5" s="1"/>
  <c r="BC91" i="5" s="1"/>
  <c r="BD91" i="5" s="1"/>
  <c r="BE91" i="5" s="1"/>
  <c r="BF91" i="5" s="1"/>
  <c r="BG91" i="5" s="1"/>
  <c r="BH91" i="5" s="1"/>
  <c r="BI91" i="5" s="1"/>
  <c r="BJ91" i="5" s="1"/>
  <c r="BK91" i="5" s="1"/>
  <c r="BL91" i="5" s="1"/>
  <c r="BM91" i="5" s="1"/>
  <c r="BN91" i="5" s="1"/>
  <c r="BO91" i="5" s="1"/>
  <c r="BP91" i="5" s="1"/>
  <c r="BQ91" i="5" s="1"/>
  <c r="BR91" i="5" s="1"/>
  <c r="BS91" i="5" s="1"/>
  <c r="BT91" i="5" s="1"/>
  <c r="B22" i="5"/>
  <c r="Y22" i="5" s="1"/>
  <c r="C21" i="5"/>
  <c r="E21" i="5" s="1"/>
  <c r="B90" i="5" s="1"/>
  <c r="C90" i="5" s="1"/>
  <c r="D90" i="5" s="1"/>
  <c r="E90" i="5" s="1"/>
  <c r="F90" i="5" s="1"/>
  <c r="G90" i="5" s="1"/>
  <c r="H90" i="5" s="1"/>
  <c r="I90" i="5" s="1"/>
  <c r="J90" i="5" s="1"/>
  <c r="K90" i="5" s="1"/>
  <c r="L90" i="5" s="1"/>
  <c r="M90" i="5" s="1"/>
  <c r="N90" i="5" s="1"/>
  <c r="O90" i="5" s="1"/>
  <c r="R90" i="5" s="1"/>
  <c r="S90" i="5" s="1"/>
  <c r="Y90" i="5" s="1"/>
  <c r="Z90" i="5" s="1"/>
  <c r="AA90" i="5" s="1"/>
  <c r="AB90" i="5" s="1"/>
  <c r="AC90" i="5" s="1"/>
  <c r="AD90" i="5" s="1"/>
  <c r="AE90" i="5" s="1"/>
  <c r="AF90" i="5" s="1"/>
  <c r="AG90" i="5" s="1"/>
  <c r="AH90" i="5" s="1"/>
  <c r="AI90" i="5" s="1"/>
  <c r="AJ90" i="5" s="1"/>
  <c r="AK90" i="5" s="1"/>
  <c r="AL90" i="5" s="1"/>
  <c r="AM90" i="5" s="1"/>
  <c r="AN90" i="5" s="1"/>
  <c r="AO90" i="5" s="1"/>
  <c r="AP90" i="5" s="1"/>
  <c r="AQ90" i="5" s="1"/>
  <c r="AR90" i="5" s="1"/>
  <c r="AS90" i="5" s="1"/>
  <c r="AT90" i="5" s="1"/>
  <c r="AU90" i="5" s="1"/>
  <c r="AV90" i="5" s="1"/>
  <c r="AW90" i="5" s="1"/>
  <c r="AX90" i="5" s="1"/>
  <c r="AY90" i="5" s="1"/>
  <c r="AZ90" i="5" s="1"/>
  <c r="BA90" i="5" s="1"/>
  <c r="BB90" i="5" s="1"/>
  <c r="BC90" i="5" s="1"/>
  <c r="BD90" i="5" s="1"/>
  <c r="BE90" i="5" s="1"/>
  <c r="BF90" i="5" s="1"/>
  <c r="BG90" i="5" s="1"/>
  <c r="BH90" i="5" s="1"/>
  <c r="BI90" i="5" s="1"/>
  <c r="BJ90" i="5" s="1"/>
  <c r="BK90" i="5" s="1"/>
  <c r="BL90" i="5" s="1"/>
  <c r="BM90" i="5" s="1"/>
  <c r="BN90" i="5" s="1"/>
  <c r="BO90" i="5" s="1"/>
  <c r="BP90" i="5" s="1"/>
  <c r="BQ90" i="5" s="1"/>
  <c r="BR90" i="5" s="1"/>
  <c r="BS90" i="5" s="1"/>
  <c r="BT90" i="5" s="1"/>
  <c r="B21" i="5"/>
  <c r="C20" i="5"/>
  <c r="E20" i="5" s="1"/>
  <c r="B89" i="5" s="1"/>
  <c r="C89" i="5" s="1"/>
  <c r="D89" i="5" s="1"/>
  <c r="E89" i="5" s="1"/>
  <c r="F89" i="5" s="1"/>
  <c r="G89" i="5" s="1"/>
  <c r="H89" i="5" s="1"/>
  <c r="I89" i="5" s="1"/>
  <c r="J89" i="5" s="1"/>
  <c r="K89" i="5" s="1"/>
  <c r="L89" i="5" s="1"/>
  <c r="M89" i="5" s="1"/>
  <c r="N89" i="5" s="1"/>
  <c r="O89" i="5" s="1"/>
  <c r="R89" i="5" s="1"/>
  <c r="S89" i="5" s="1"/>
  <c r="Y89" i="5" s="1"/>
  <c r="Z89" i="5" s="1"/>
  <c r="AA89" i="5" s="1"/>
  <c r="AB89" i="5" s="1"/>
  <c r="AC89" i="5" s="1"/>
  <c r="AD89" i="5" s="1"/>
  <c r="AE89" i="5" s="1"/>
  <c r="AF89" i="5" s="1"/>
  <c r="AG89" i="5" s="1"/>
  <c r="AH89" i="5" s="1"/>
  <c r="AI89" i="5" s="1"/>
  <c r="AJ89" i="5" s="1"/>
  <c r="AK89" i="5" s="1"/>
  <c r="AL89" i="5" s="1"/>
  <c r="AM89" i="5" s="1"/>
  <c r="AN89" i="5" s="1"/>
  <c r="AO89" i="5" s="1"/>
  <c r="AP89" i="5" s="1"/>
  <c r="AQ89" i="5" s="1"/>
  <c r="AR89" i="5" s="1"/>
  <c r="AS89" i="5" s="1"/>
  <c r="AT89" i="5" s="1"/>
  <c r="AU89" i="5" s="1"/>
  <c r="AV89" i="5" s="1"/>
  <c r="AW89" i="5" s="1"/>
  <c r="AX89" i="5" s="1"/>
  <c r="AY89" i="5" s="1"/>
  <c r="AZ89" i="5" s="1"/>
  <c r="BA89" i="5" s="1"/>
  <c r="BB89" i="5" s="1"/>
  <c r="BC89" i="5" s="1"/>
  <c r="BD89" i="5" s="1"/>
  <c r="BE89" i="5" s="1"/>
  <c r="BF89" i="5" s="1"/>
  <c r="BG89" i="5" s="1"/>
  <c r="BH89" i="5" s="1"/>
  <c r="BI89" i="5" s="1"/>
  <c r="BJ89" i="5" s="1"/>
  <c r="BK89" i="5" s="1"/>
  <c r="BL89" i="5" s="1"/>
  <c r="BM89" i="5" s="1"/>
  <c r="BN89" i="5" s="1"/>
  <c r="BO89" i="5" s="1"/>
  <c r="BP89" i="5" s="1"/>
  <c r="BQ89" i="5" s="1"/>
  <c r="BR89" i="5" s="1"/>
  <c r="BS89" i="5" s="1"/>
  <c r="BT89" i="5" s="1"/>
  <c r="B20" i="5"/>
  <c r="Y20" i="5" s="1"/>
  <c r="C19" i="5"/>
  <c r="E19" i="5" s="1"/>
  <c r="B88" i="5" s="1"/>
  <c r="C88" i="5" s="1"/>
  <c r="D88" i="5" s="1"/>
  <c r="E88" i="5" s="1"/>
  <c r="F88" i="5" s="1"/>
  <c r="G88" i="5" s="1"/>
  <c r="H88" i="5" s="1"/>
  <c r="I88" i="5" s="1"/>
  <c r="J88" i="5" s="1"/>
  <c r="K88" i="5" s="1"/>
  <c r="L88" i="5" s="1"/>
  <c r="M88" i="5" s="1"/>
  <c r="N88" i="5" s="1"/>
  <c r="O88" i="5" s="1"/>
  <c r="R88" i="5" s="1"/>
  <c r="S88" i="5" s="1"/>
  <c r="Y88" i="5" s="1"/>
  <c r="Z88" i="5" s="1"/>
  <c r="AA88" i="5" s="1"/>
  <c r="AB88" i="5" s="1"/>
  <c r="AC88" i="5" s="1"/>
  <c r="AD88" i="5" s="1"/>
  <c r="AE88" i="5" s="1"/>
  <c r="AF88" i="5" s="1"/>
  <c r="AG88" i="5" s="1"/>
  <c r="AH88" i="5" s="1"/>
  <c r="AI88" i="5" s="1"/>
  <c r="AJ88" i="5" s="1"/>
  <c r="AK88" i="5" s="1"/>
  <c r="AL88" i="5" s="1"/>
  <c r="AM88" i="5" s="1"/>
  <c r="AN88" i="5" s="1"/>
  <c r="AO88" i="5" s="1"/>
  <c r="AP88" i="5" s="1"/>
  <c r="AQ88" i="5" s="1"/>
  <c r="AR88" i="5" s="1"/>
  <c r="AS88" i="5" s="1"/>
  <c r="AT88" i="5" s="1"/>
  <c r="AU88" i="5" s="1"/>
  <c r="AV88" i="5" s="1"/>
  <c r="AW88" i="5" s="1"/>
  <c r="AX88" i="5" s="1"/>
  <c r="AY88" i="5" s="1"/>
  <c r="AZ88" i="5" s="1"/>
  <c r="BA88" i="5" s="1"/>
  <c r="BB88" i="5" s="1"/>
  <c r="BC88" i="5" s="1"/>
  <c r="BD88" i="5" s="1"/>
  <c r="BE88" i="5" s="1"/>
  <c r="BF88" i="5" s="1"/>
  <c r="BG88" i="5" s="1"/>
  <c r="BH88" i="5" s="1"/>
  <c r="BI88" i="5" s="1"/>
  <c r="BJ88" i="5" s="1"/>
  <c r="BK88" i="5" s="1"/>
  <c r="BL88" i="5" s="1"/>
  <c r="BM88" i="5" s="1"/>
  <c r="BN88" i="5" s="1"/>
  <c r="BO88" i="5" s="1"/>
  <c r="BP88" i="5" s="1"/>
  <c r="BQ88" i="5" s="1"/>
  <c r="BR88" i="5" s="1"/>
  <c r="BS88" i="5" s="1"/>
  <c r="BT88" i="5" s="1"/>
  <c r="B19" i="5"/>
  <c r="C18" i="5"/>
  <c r="E18" i="5" s="1"/>
  <c r="B87" i="5" s="1"/>
  <c r="C87" i="5" s="1"/>
  <c r="D87" i="5" s="1"/>
  <c r="E87" i="5" s="1"/>
  <c r="F87" i="5" s="1"/>
  <c r="G87" i="5" s="1"/>
  <c r="H87" i="5" s="1"/>
  <c r="I87" i="5" s="1"/>
  <c r="J87" i="5" s="1"/>
  <c r="K87" i="5" s="1"/>
  <c r="L87" i="5" s="1"/>
  <c r="M87" i="5" s="1"/>
  <c r="N87" i="5" s="1"/>
  <c r="O87" i="5" s="1"/>
  <c r="R87" i="5" s="1"/>
  <c r="S87" i="5" s="1"/>
  <c r="Y87" i="5" s="1"/>
  <c r="Z87" i="5" s="1"/>
  <c r="AA87" i="5" s="1"/>
  <c r="AB87" i="5" s="1"/>
  <c r="AC87" i="5" s="1"/>
  <c r="AD87" i="5" s="1"/>
  <c r="AE87" i="5" s="1"/>
  <c r="AF87" i="5" s="1"/>
  <c r="AG87" i="5" s="1"/>
  <c r="AH87" i="5" s="1"/>
  <c r="AI87" i="5" s="1"/>
  <c r="AJ87" i="5" s="1"/>
  <c r="AK87" i="5" s="1"/>
  <c r="AL87" i="5" s="1"/>
  <c r="AM87" i="5" s="1"/>
  <c r="AN87" i="5" s="1"/>
  <c r="AO87" i="5" s="1"/>
  <c r="AP87" i="5" s="1"/>
  <c r="AQ87" i="5" s="1"/>
  <c r="AR87" i="5" s="1"/>
  <c r="AS87" i="5" s="1"/>
  <c r="AT87" i="5" s="1"/>
  <c r="AU87" i="5" s="1"/>
  <c r="AV87" i="5" s="1"/>
  <c r="AW87" i="5" s="1"/>
  <c r="AX87" i="5" s="1"/>
  <c r="AY87" i="5" s="1"/>
  <c r="AZ87" i="5" s="1"/>
  <c r="BA87" i="5" s="1"/>
  <c r="BB87" i="5" s="1"/>
  <c r="BC87" i="5" s="1"/>
  <c r="BD87" i="5" s="1"/>
  <c r="BE87" i="5" s="1"/>
  <c r="BF87" i="5" s="1"/>
  <c r="BG87" i="5" s="1"/>
  <c r="BH87" i="5" s="1"/>
  <c r="BI87" i="5" s="1"/>
  <c r="BJ87" i="5" s="1"/>
  <c r="BK87" i="5" s="1"/>
  <c r="BL87" i="5" s="1"/>
  <c r="BM87" i="5" s="1"/>
  <c r="BN87" i="5" s="1"/>
  <c r="BO87" i="5" s="1"/>
  <c r="BP87" i="5" s="1"/>
  <c r="BQ87" i="5" s="1"/>
  <c r="BR87" i="5" s="1"/>
  <c r="BS87" i="5" s="1"/>
  <c r="BT87" i="5" s="1"/>
  <c r="B18" i="5"/>
  <c r="Y18" i="5" s="1"/>
  <c r="C17" i="5"/>
  <c r="E17" i="5" s="1"/>
  <c r="B86" i="5" s="1"/>
  <c r="C86" i="5" s="1"/>
  <c r="D86" i="5" s="1"/>
  <c r="E86" i="5" s="1"/>
  <c r="F86" i="5" s="1"/>
  <c r="G86" i="5" s="1"/>
  <c r="H86" i="5" s="1"/>
  <c r="I86" i="5" s="1"/>
  <c r="J86" i="5" s="1"/>
  <c r="K86" i="5" s="1"/>
  <c r="L86" i="5" s="1"/>
  <c r="M86" i="5" s="1"/>
  <c r="N86" i="5" s="1"/>
  <c r="O86" i="5" s="1"/>
  <c r="R86" i="5" s="1"/>
  <c r="S86" i="5" s="1"/>
  <c r="Y86" i="5" s="1"/>
  <c r="Z86" i="5" s="1"/>
  <c r="AA86" i="5" s="1"/>
  <c r="AB86" i="5" s="1"/>
  <c r="AC86" i="5" s="1"/>
  <c r="AD86" i="5" s="1"/>
  <c r="AE86" i="5" s="1"/>
  <c r="AF86" i="5" s="1"/>
  <c r="AG86" i="5" s="1"/>
  <c r="AH86" i="5" s="1"/>
  <c r="AI86" i="5" s="1"/>
  <c r="AJ86" i="5" s="1"/>
  <c r="AK86" i="5" s="1"/>
  <c r="AL86" i="5" s="1"/>
  <c r="AM86" i="5" s="1"/>
  <c r="AN86" i="5" s="1"/>
  <c r="AO86" i="5" s="1"/>
  <c r="AP86" i="5" s="1"/>
  <c r="AQ86" i="5" s="1"/>
  <c r="AR86" i="5" s="1"/>
  <c r="AS86" i="5" s="1"/>
  <c r="AT86" i="5" s="1"/>
  <c r="AU86" i="5" s="1"/>
  <c r="AV86" i="5" s="1"/>
  <c r="AW86" i="5" s="1"/>
  <c r="AX86" i="5" s="1"/>
  <c r="AY86" i="5" s="1"/>
  <c r="AZ86" i="5" s="1"/>
  <c r="BA86" i="5" s="1"/>
  <c r="BB86" i="5" s="1"/>
  <c r="BC86" i="5" s="1"/>
  <c r="BD86" i="5" s="1"/>
  <c r="BE86" i="5" s="1"/>
  <c r="BF86" i="5" s="1"/>
  <c r="BG86" i="5" s="1"/>
  <c r="BH86" i="5" s="1"/>
  <c r="BI86" i="5" s="1"/>
  <c r="BJ86" i="5" s="1"/>
  <c r="BK86" i="5" s="1"/>
  <c r="BL86" i="5" s="1"/>
  <c r="BM86" i="5" s="1"/>
  <c r="BN86" i="5" s="1"/>
  <c r="BO86" i="5" s="1"/>
  <c r="BP86" i="5" s="1"/>
  <c r="BQ86" i="5" s="1"/>
  <c r="BR86" i="5" s="1"/>
  <c r="BS86" i="5" s="1"/>
  <c r="BT86" i="5" s="1"/>
  <c r="B17" i="5"/>
  <c r="C16" i="5"/>
  <c r="E16" i="5" s="1"/>
  <c r="B85" i="5" s="1"/>
  <c r="C85" i="5" s="1"/>
  <c r="D85" i="5" s="1"/>
  <c r="E85" i="5" s="1"/>
  <c r="F85" i="5" s="1"/>
  <c r="G85" i="5" s="1"/>
  <c r="H85" i="5" s="1"/>
  <c r="I85" i="5" s="1"/>
  <c r="J85" i="5" s="1"/>
  <c r="K85" i="5" s="1"/>
  <c r="L85" i="5" s="1"/>
  <c r="M85" i="5" s="1"/>
  <c r="N85" i="5" s="1"/>
  <c r="O85" i="5" s="1"/>
  <c r="R85" i="5" s="1"/>
  <c r="S85" i="5" s="1"/>
  <c r="Y85" i="5" s="1"/>
  <c r="Z85" i="5" s="1"/>
  <c r="AA85" i="5" s="1"/>
  <c r="AB85" i="5" s="1"/>
  <c r="AC85" i="5" s="1"/>
  <c r="AD85" i="5" s="1"/>
  <c r="AE85" i="5" s="1"/>
  <c r="AF85" i="5" s="1"/>
  <c r="AG85" i="5" s="1"/>
  <c r="AH85" i="5" s="1"/>
  <c r="AI85" i="5" s="1"/>
  <c r="AJ85" i="5" s="1"/>
  <c r="AK85" i="5" s="1"/>
  <c r="AL85" i="5" s="1"/>
  <c r="AM85" i="5" s="1"/>
  <c r="AN85" i="5" s="1"/>
  <c r="AO85" i="5" s="1"/>
  <c r="AP85" i="5" s="1"/>
  <c r="AQ85" i="5" s="1"/>
  <c r="AR85" i="5" s="1"/>
  <c r="AS85" i="5" s="1"/>
  <c r="AT85" i="5" s="1"/>
  <c r="AU85" i="5" s="1"/>
  <c r="AV85" i="5" s="1"/>
  <c r="AW85" i="5" s="1"/>
  <c r="AX85" i="5" s="1"/>
  <c r="AY85" i="5" s="1"/>
  <c r="AZ85" i="5" s="1"/>
  <c r="BA85" i="5" s="1"/>
  <c r="BB85" i="5" s="1"/>
  <c r="BC85" i="5" s="1"/>
  <c r="BD85" i="5" s="1"/>
  <c r="BE85" i="5" s="1"/>
  <c r="BF85" i="5" s="1"/>
  <c r="BG85" i="5" s="1"/>
  <c r="BH85" i="5" s="1"/>
  <c r="BI85" i="5" s="1"/>
  <c r="BJ85" i="5" s="1"/>
  <c r="BK85" i="5" s="1"/>
  <c r="BL85" i="5" s="1"/>
  <c r="BM85" i="5" s="1"/>
  <c r="BN85" i="5" s="1"/>
  <c r="BO85" i="5" s="1"/>
  <c r="BP85" i="5" s="1"/>
  <c r="BQ85" i="5" s="1"/>
  <c r="BR85" i="5" s="1"/>
  <c r="BS85" i="5" s="1"/>
  <c r="BT85" i="5" s="1"/>
  <c r="B16" i="5"/>
  <c r="Y16" i="5" s="1"/>
  <c r="C15" i="5"/>
  <c r="E15" i="5" s="1"/>
  <c r="B84" i="5" s="1"/>
  <c r="C84" i="5" s="1"/>
  <c r="D84" i="5" s="1"/>
  <c r="E84" i="5" s="1"/>
  <c r="F84" i="5" s="1"/>
  <c r="G84" i="5" s="1"/>
  <c r="H84" i="5" s="1"/>
  <c r="I84" i="5" s="1"/>
  <c r="J84" i="5" s="1"/>
  <c r="K84" i="5" s="1"/>
  <c r="L84" i="5" s="1"/>
  <c r="M84" i="5" s="1"/>
  <c r="N84" i="5" s="1"/>
  <c r="O84" i="5" s="1"/>
  <c r="R84" i="5" s="1"/>
  <c r="S84" i="5" s="1"/>
  <c r="Y84" i="5" s="1"/>
  <c r="Z84" i="5" s="1"/>
  <c r="AA84" i="5" s="1"/>
  <c r="AB84" i="5" s="1"/>
  <c r="AC84" i="5" s="1"/>
  <c r="AD84" i="5" s="1"/>
  <c r="AE84" i="5" s="1"/>
  <c r="AF84" i="5" s="1"/>
  <c r="AG84" i="5" s="1"/>
  <c r="AH84" i="5" s="1"/>
  <c r="AI84" i="5" s="1"/>
  <c r="AJ84" i="5" s="1"/>
  <c r="AK84" i="5" s="1"/>
  <c r="AL84" i="5" s="1"/>
  <c r="AM84" i="5" s="1"/>
  <c r="AN84" i="5" s="1"/>
  <c r="AO84" i="5" s="1"/>
  <c r="AP84" i="5" s="1"/>
  <c r="AQ84" i="5" s="1"/>
  <c r="AR84" i="5" s="1"/>
  <c r="AS84" i="5" s="1"/>
  <c r="AT84" i="5" s="1"/>
  <c r="AU84" i="5" s="1"/>
  <c r="AV84" i="5" s="1"/>
  <c r="AW84" i="5" s="1"/>
  <c r="AX84" i="5" s="1"/>
  <c r="AY84" i="5" s="1"/>
  <c r="AZ84" i="5" s="1"/>
  <c r="BA84" i="5" s="1"/>
  <c r="BB84" i="5" s="1"/>
  <c r="BC84" i="5" s="1"/>
  <c r="BD84" i="5" s="1"/>
  <c r="BE84" i="5" s="1"/>
  <c r="BF84" i="5" s="1"/>
  <c r="BG84" i="5" s="1"/>
  <c r="BH84" i="5" s="1"/>
  <c r="BI84" i="5" s="1"/>
  <c r="BJ84" i="5" s="1"/>
  <c r="BK84" i="5" s="1"/>
  <c r="BL84" i="5" s="1"/>
  <c r="BM84" i="5" s="1"/>
  <c r="BN84" i="5" s="1"/>
  <c r="BO84" i="5" s="1"/>
  <c r="BP84" i="5" s="1"/>
  <c r="BQ84" i="5" s="1"/>
  <c r="BR84" i="5" s="1"/>
  <c r="BS84" i="5" s="1"/>
  <c r="BT84" i="5" s="1"/>
  <c r="B15" i="5"/>
  <c r="N15" i="5" s="1"/>
  <c r="C14" i="5"/>
  <c r="E14" i="5" s="1"/>
  <c r="B83" i="5" s="1"/>
  <c r="C83" i="5" s="1"/>
  <c r="D83" i="5" s="1"/>
  <c r="E83" i="5" s="1"/>
  <c r="F83" i="5" s="1"/>
  <c r="G83" i="5" s="1"/>
  <c r="H83" i="5" s="1"/>
  <c r="I83" i="5" s="1"/>
  <c r="J83" i="5" s="1"/>
  <c r="K83" i="5" s="1"/>
  <c r="L83" i="5" s="1"/>
  <c r="M83" i="5" s="1"/>
  <c r="N83" i="5" s="1"/>
  <c r="O83" i="5" s="1"/>
  <c r="R83" i="5" s="1"/>
  <c r="S83" i="5" s="1"/>
  <c r="Y83" i="5" s="1"/>
  <c r="Z83" i="5" s="1"/>
  <c r="AA83" i="5" s="1"/>
  <c r="AB83" i="5" s="1"/>
  <c r="AC83" i="5" s="1"/>
  <c r="AD83" i="5" s="1"/>
  <c r="AE83" i="5" s="1"/>
  <c r="AF83" i="5" s="1"/>
  <c r="AG83" i="5" s="1"/>
  <c r="AH83" i="5" s="1"/>
  <c r="AI83" i="5" s="1"/>
  <c r="AJ83" i="5" s="1"/>
  <c r="AK83" i="5" s="1"/>
  <c r="AL83" i="5" s="1"/>
  <c r="AM83" i="5" s="1"/>
  <c r="AN83" i="5" s="1"/>
  <c r="AO83" i="5" s="1"/>
  <c r="AP83" i="5" s="1"/>
  <c r="AQ83" i="5" s="1"/>
  <c r="AR83" i="5" s="1"/>
  <c r="AS83" i="5" s="1"/>
  <c r="AT83" i="5" s="1"/>
  <c r="AU83" i="5" s="1"/>
  <c r="AV83" i="5" s="1"/>
  <c r="AW83" i="5" s="1"/>
  <c r="AX83" i="5" s="1"/>
  <c r="AY83" i="5" s="1"/>
  <c r="AZ83" i="5" s="1"/>
  <c r="BA83" i="5" s="1"/>
  <c r="BB83" i="5" s="1"/>
  <c r="BC83" i="5" s="1"/>
  <c r="BD83" i="5" s="1"/>
  <c r="BE83" i="5" s="1"/>
  <c r="BF83" i="5" s="1"/>
  <c r="BG83" i="5" s="1"/>
  <c r="BH83" i="5" s="1"/>
  <c r="BI83" i="5" s="1"/>
  <c r="BJ83" i="5" s="1"/>
  <c r="BK83" i="5" s="1"/>
  <c r="BL83" i="5" s="1"/>
  <c r="BM83" i="5" s="1"/>
  <c r="BN83" i="5" s="1"/>
  <c r="BO83" i="5" s="1"/>
  <c r="BP83" i="5" s="1"/>
  <c r="BQ83" i="5" s="1"/>
  <c r="BR83" i="5" s="1"/>
  <c r="BS83" i="5" s="1"/>
  <c r="BT83" i="5" s="1"/>
  <c r="B14" i="5"/>
  <c r="Y14" i="5" s="1"/>
  <c r="C13" i="5"/>
  <c r="E13" i="5" s="1"/>
  <c r="B82" i="5" s="1"/>
  <c r="C82" i="5" s="1"/>
  <c r="D82" i="5" s="1"/>
  <c r="E82" i="5" s="1"/>
  <c r="F82" i="5" s="1"/>
  <c r="G82" i="5" s="1"/>
  <c r="H82" i="5" s="1"/>
  <c r="I82" i="5" s="1"/>
  <c r="J82" i="5" s="1"/>
  <c r="K82" i="5" s="1"/>
  <c r="L82" i="5" s="1"/>
  <c r="M82" i="5" s="1"/>
  <c r="N82" i="5" s="1"/>
  <c r="O82" i="5" s="1"/>
  <c r="R82" i="5" s="1"/>
  <c r="S82" i="5" s="1"/>
  <c r="Y82" i="5" s="1"/>
  <c r="Z82" i="5" s="1"/>
  <c r="AA82" i="5" s="1"/>
  <c r="AB82" i="5" s="1"/>
  <c r="AC82" i="5" s="1"/>
  <c r="AD82" i="5" s="1"/>
  <c r="AE82" i="5" s="1"/>
  <c r="AF82" i="5" s="1"/>
  <c r="AG82" i="5" s="1"/>
  <c r="AH82" i="5" s="1"/>
  <c r="AI82" i="5" s="1"/>
  <c r="AJ82" i="5" s="1"/>
  <c r="AK82" i="5" s="1"/>
  <c r="AL82" i="5" s="1"/>
  <c r="AM82" i="5" s="1"/>
  <c r="AN82" i="5" s="1"/>
  <c r="AO82" i="5" s="1"/>
  <c r="AP82" i="5" s="1"/>
  <c r="AQ82" i="5" s="1"/>
  <c r="AR82" i="5" s="1"/>
  <c r="AS82" i="5" s="1"/>
  <c r="AT82" i="5" s="1"/>
  <c r="AU82" i="5" s="1"/>
  <c r="AV82" i="5" s="1"/>
  <c r="AW82" i="5" s="1"/>
  <c r="AX82" i="5" s="1"/>
  <c r="AY82" i="5" s="1"/>
  <c r="AZ82" i="5" s="1"/>
  <c r="BA82" i="5" s="1"/>
  <c r="BB82" i="5" s="1"/>
  <c r="BC82" i="5" s="1"/>
  <c r="BD82" i="5" s="1"/>
  <c r="BE82" i="5" s="1"/>
  <c r="BF82" i="5" s="1"/>
  <c r="BG82" i="5" s="1"/>
  <c r="BH82" i="5" s="1"/>
  <c r="BI82" i="5" s="1"/>
  <c r="BJ82" i="5" s="1"/>
  <c r="BK82" i="5" s="1"/>
  <c r="BL82" i="5" s="1"/>
  <c r="BM82" i="5" s="1"/>
  <c r="BN82" i="5" s="1"/>
  <c r="BO82" i="5" s="1"/>
  <c r="BP82" i="5" s="1"/>
  <c r="BQ82" i="5" s="1"/>
  <c r="BR82" i="5" s="1"/>
  <c r="BS82" i="5" s="1"/>
  <c r="BT82" i="5" s="1"/>
  <c r="B13" i="5"/>
  <c r="C12" i="5"/>
  <c r="E12" i="5" s="1"/>
  <c r="B81" i="5" s="1"/>
  <c r="C81" i="5" s="1"/>
  <c r="D81" i="5" s="1"/>
  <c r="E81" i="5" s="1"/>
  <c r="F81" i="5" s="1"/>
  <c r="G81" i="5" s="1"/>
  <c r="H81" i="5" s="1"/>
  <c r="I81" i="5" s="1"/>
  <c r="J81" i="5" s="1"/>
  <c r="K81" i="5" s="1"/>
  <c r="L81" i="5" s="1"/>
  <c r="M81" i="5" s="1"/>
  <c r="N81" i="5" s="1"/>
  <c r="O81" i="5" s="1"/>
  <c r="R81" i="5" s="1"/>
  <c r="S81" i="5" s="1"/>
  <c r="Y81" i="5" s="1"/>
  <c r="Z81" i="5" s="1"/>
  <c r="AA81" i="5" s="1"/>
  <c r="AB81" i="5" s="1"/>
  <c r="AC81" i="5" s="1"/>
  <c r="AD81" i="5" s="1"/>
  <c r="AE81" i="5" s="1"/>
  <c r="AF81" i="5" s="1"/>
  <c r="AG81" i="5" s="1"/>
  <c r="AH81" i="5" s="1"/>
  <c r="AI81" i="5" s="1"/>
  <c r="AJ81" i="5" s="1"/>
  <c r="AK81" i="5" s="1"/>
  <c r="AL81" i="5" s="1"/>
  <c r="AM81" i="5" s="1"/>
  <c r="AN81" i="5" s="1"/>
  <c r="AO81" i="5" s="1"/>
  <c r="AP81" i="5" s="1"/>
  <c r="AQ81" i="5" s="1"/>
  <c r="AR81" i="5" s="1"/>
  <c r="AS81" i="5" s="1"/>
  <c r="AT81" i="5" s="1"/>
  <c r="AU81" i="5" s="1"/>
  <c r="AV81" i="5" s="1"/>
  <c r="AW81" i="5" s="1"/>
  <c r="AX81" i="5" s="1"/>
  <c r="AY81" i="5" s="1"/>
  <c r="AZ81" i="5" s="1"/>
  <c r="BA81" i="5" s="1"/>
  <c r="BB81" i="5" s="1"/>
  <c r="BC81" i="5" s="1"/>
  <c r="BD81" i="5" s="1"/>
  <c r="BE81" i="5" s="1"/>
  <c r="BF81" i="5" s="1"/>
  <c r="BG81" i="5" s="1"/>
  <c r="BH81" i="5" s="1"/>
  <c r="BI81" i="5" s="1"/>
  <c r="BJ81" i="5" s="1"/>
  <c r="BK81" i="5" s="1"/>
  <c r="BL81" i="5" s="1"/>
  <c r="BM81" i="5" s="1"/>
  <c r="BN81" i="5" s="1"/>
  <c r="BO81" i="5" s="1"/>
  <c r="BP81" i="5" s="1"/>
  <c r="BQ81" i="5" s="1"/>
  <c r="BR81" i="5" s="1"/>
  <c r="BS81" i="5" s="1"/>
  <c r="BT81" i="5" s="1"/>
  <c r="B12" i="5"/>
  <c r="Y12" i="5" s="1"/>
  <c r="C11" i="5"/>
  <c r="E11" i="5" s="1"/>
  <c r="B80" i="5" s="1"/>
  <c r="C80" i="5" s="1"/>
  <c r="D80" i="5" s="1"/>
  <c r="E80" i="5" s="1"/>
  <c r="F80" i="5" s="1"/>
  <c r="G80" i="5" s="1"/>
  <c r="H80" i="5" s="1"/>
  <c r="I80" i="5" s="1"/>
  <c r="J80" i="5" s="1"/>
  <c r="K80" i="5" s="1"/>
  <c r="L80" i="5" s="1"/>
  <c r="M80" i="5" s="1"/>
  <c r="N80" i="5" s="1"/>
  <c r="O80" i="5" s="1"/>
  <c r="R80" i="5" s="1"/>
  <c r="S80" i="5" s="1"/>
  <c r="Y80" i="5" s="1"/>
  <c r="Z80" i="5" s="1"/>
  <c r="AA80" i="5" s="1"/>
  <c r="AB80" i="5" s="1"/>
  <c r="AC80" i="5" s="1"/>
  <c r="AD80" i="5" s="1"/>
  <c r="AE80" i="5" s="1"/>
  <c r="AF80" i="5" s="1"/>
  <c r="AG80" i="5" s="1"/>
  <c r="AH80" i="5" s="1"/>
  <c r="AI80" i="5" s="1"/>
  <c r="AJ80" i="5" s="1"/>
  <c r="AK80" i="5" s="1"/>
  <c r="AL80" i="5" s="1"/>
  <c r="AM80" i="5" s="1"/>
  <c r="AN80" i="5" s="1"/>
  <c r="AO80" i="5" s="1"/>
  <c r="AP80" i="5" s="1"/>
  <c r="AQ80" i="5" s="1"/>
  <c r="AR80" i="5" s="1"/>
  <c r="AS80" i="5" s="1"/>
  <c r="AT80" i="5" s="1"/>
  <c r="AU80" i="5" s="1"/>
  <c r="AV80" i="5" s="1"/>
  <c r="AW80" i="5" s="1"/>
  <c r="AX80" i="5" s="1"/>
  <c r="AY80" i="5" s="1"/>
  <c r="AZ80" i="5" s="1"/>
  <c r="BA80" i="5" s="1"/>
  <c r="BB80" i="5" s="1"/>
  <c r="BC80" i="5" s="1"/>
  <c r="BD80" i="5" s="1"/>
  <c r="BE80" i="5" s="1"/>
  <c r="BF80" i="5" s="1"/>
  <c r="BG80" i="5" s="1"/>
  <c r="BH80" i="5" s="1"/>
  <c r="BI80" i="5" s="1"/>
  <c r="BJ80" i="5" s="1"/>
  <c r="BK80" i="5" s="1"/>
  <c r="BL80" i="5" s="1"/>
  <c r="BM80" i="5" s="1"/>
  <c r="BN80" i="5" s="1"/>
  <c r="BO80" i="5" s="1"/>
  <c r="BP80" i="5" s="1"/>
  <c r="BQ80" i="5" s="1"/>
  <c r="BR80" i="5" s="1"/>
  <c r="BS80" i="5" s="1"/>
  <c r="BT80" i="5" s="1"/>
  <c r="B11" i="5"/>
  <c r="N11" i="5" s="1"/>
  <c r="E10" i="5"/>
  <c r="Y10" i="8" l="1"/>
  <c r="N10" i="8"/>
  <c r="N12" i="8"/>
  <c r="N20" i="8"/>
  <c r="N13" i="8"/>
  <c r="N21" i="8"/>
  <c r="N31" i="8"/>
  <c r="N39" i="8"/>
  <c r="N47" i="8"/>
  <c r="N55" i="8"/>
  <c r="R14" i="8"/>
  <c r="N34" i="8"/>
  <c r="N42" i="8"/>
  <c r="N50" i="8"/>
  <c r="N58" i="8"/>
  <c r="N15" i="8"/>
  <c r="N23" i="8"/>
  <c r="N29" i="8"/>
  <c r="N37" i="8"/>
  <c r="N45" i="8"/>
  <c r="N19" i="8"/>
  <c r="N16" i="8"/>
  <c r="N24" i="8"/>
  <c r="R32" i="8"/>
  <c r="R40" i="8"/>
  <c r="R48" i="8"/>
  <c r="R56" i="8"/>
  <c r="N11" i="8"/>
  <c r="N17" i="8"/>
  <c r="N25" i="8"/>
  <c r="R35" i="8"/>
  <c r="R43" i="8"/>
  <c r="R51" i="8"/>
  <c r="R59" i="8"/>
  <c r="R10" i="8"/>
  <c r="S10" i="8" s="1"/>
  <c r="P10" i="8" s="1"/>
  <c r="R18" i="8"/>
  <c r="N53" i="8"/>
  <c r="R27" i="8"/>
  <c r="N30" i="8"/>
  <c r="Y16" i="8"/>
  <c r="AA32" i="8"/>
  <c r="N35" i="8"/>
  <c r="AA18" i="8"/>
  <c r="N54" i="8"/>
  <c r="R15" i="8"/>
  <c r="R19" i="8"/>
  <c r="AA19" i="8"/>
  <c r="R17" i="8"/>
  <c r="L57" i="8"/>
  <c r="L11" i="8"/>
  <c r="N14" i="8"/>
  <c r="L25" i="8"/>
  <c r="Y59" i="8"/>
  <c r="R24" i="8"/>
  <c r="L59" i="8"/>
  <c r="L18" i="8"/>
  <c r="L21" i="8"/>
  <c r="AA25" i="8"/>
  <c r="L33" i="8"/>
  <c r="Y13" i="8"/>
  <c r="AA11" i="8"/>
  <c r="AA21" i="8"/>
  <c r="AA33" i="8"/>
  <c r="N38" i="8"/>
  <c r="N60" i="8"/>
  <c r="L14" i="8"/>
  <c r="L16" i="8"/>
  <c r="Y18" i="8"/>
  <c r="Y25" i="8"/>
  <c r="N28" i="8"/>
  <c r="L23" i="8"/>
  <c r="Y14" i="8"/>
  <c r="AA16" i="8"/>
  <c r="AA23" i="8"/>
  <c r="N46" i="8"/>
  <c r="AA59" i="8"/>
  <c r="L12" i="8"/>
  <c r="AA14" i="8"/>
  <c r="R21" i="8"/>
  <c r="N26" i="8"/>
  <c r="N56" i="8"/>
  <c r="L19" i="8"/>
  <c r="Y39" i="8"/>
  <c r="L60" i="8"/>
  <c r="R22" i="8"/>
  <c r="Y11" i="8"/>
  <c r="AA12" i="8"/>
  <c r="L15" i="8"/>
  <c r="R20" i="8"/>
  <c r="L24" i="8"/>
  <c r="AA26" i="8"/>
  <c r="AA35" i="8"/>
  <c r="L43" i="8"/>
  <c r="AA51" i="8"/>
  <c r="Y20" i="8"/>
  <c r="AA41" i="8"/>
  <c r="N43" i="8"/>
  <c r="Y15" i="8"/>
  <c r="AA20" i="8"/>
  <c r="Y24" i="8"/>
  <c r="C12" i="8"/>
  <c r="E12" i="8" s="1"/>
  <c r="B81" i="8" s="1"/>
  <c r="C81" i="8" s="1"/>
  <c r="D81" i="8" s="1"/>
  <c r="E81" i="8" s="1"/>
  <c r="F81" i="8" s="1"/>
  <c r="G81" i="8" s="1"/>
  <c r="H81" i="8" s="1"/>
  <c r="I81" i="8" s="1"/>
  <c r="J81" i="8" s="1"/>
  <c r="K81" i="8" s="1"/>
  <c r="L81" i="8" s="1"/>
  <c r="M81" i="8" s="1"/>
  <c r="N81" i="8" s="1"/>
  <c r="O81" i="8" s="1"/>
  <c r="R81" i="8" s="1"/>
  <c r="S81" i="8" s="1"/>
  <c r="Y81" i="8" s="1"/>
  <c r="Z81" i="8" s="1"/>
  <c r="AA81" i="8" s="1"/>
  <c r="AB81" i="8" s="1"/>
  <c r="AC81" i="8" s="1"/>
  <c r="AD81" i="8" s="1"/>
  <c r="AE81" i="8" s="1"/>
  <c r="AF81" i="8" s="1"/>
  <c r="AG81" i="8" s="1"/>
  <c r="AH81" i="8" s="1"/>
  <c r="AI81" i="8" s="1"/>
  <c r="AJ81" i="8" s="1"/>
  <c r="AK81" i="8" s="1"/>
  <c r="AL81" i="8" s="1"/>
  <c r="AM81" i="8" s="1"/>
  <c r="AN81" i="8" s="1"/>
  <c r="AO81" i="8" s="1"/>
  <c r="AP81" i="8" s="1"/>
  <c r="AQ81" i="8" s="1"/>
  <c r="AR81" i="8" s="1"/>
  <c r="AS81" i="8" s="1"/>
  <c r="AT81" i="8" s="1"/>
  <c r="AU81" i="8" s="1"/>
  <c r="AV81" i="8" s="1"/>
  <c r="AW81" i="8" s="1"/>
  <c r="AX81" i="8" s="1"/>
  <c r="AY81" i="8" s="1"/>
  <c r="AZ81" i="8" s="1"/>
  <c r="BA81" i="8" s="1"/>
  <c r="BB81" i="8" s="1"/>
  <c r="BC81" i="8" s="1"/>
  <c r="BD81" i="8" s="1"/>
  <c r="BE81" i="8" s="1"/>
  <c r="BF81" i="8" s="1"/>
  <c r="BG81" i="8" s="1"/>
  <c r="BH81" i="8" s="1"/>
  <c r="BI81" i="8" s="1"/>
  <c r="BJ81" i="8" s="1"/>
  <c r="BK81" i="8" s="1"/>
  <c r="BL81" i="8" s="1"/>
  <c r="BM81" i="8" s="1"/>
  <c r="BN81" i="8" s="1"/>
  <c r="BO81" i="8" s="1"/>
  <c r="BP81" i="8" s="1"/>
  <c r="BQ81" i="8" s="1"/>
  <c r="BR81" i="8" s="1"/>
  <c r="BS81" i="8" s="1"/>
  <c r="BT81" i="8" s="1"/>
  <c r="L13" i="8"/>
  <c r="AA15" i="8"/>
  <c r="N18" i="8"/>
  <c r="Y19" i="8"/>
  <c r="L22" i="8"/>
  <c r="R23" i="8"/>
  <c r="AA24" i="8"/>
  <c r="L27" i="8"/>
  <c r="L32" i="8"/>
  <c r="N36" i="8"/>
  <c r="N40" i="8"/>
  <c r="Y43" i="8"/>
  <c r="L49" i="8"/>
  <c r="N52" i="8"/>
  <c r="R13" i="8"/>
  <c r="L17" i="8"/>
  <c r="N22" i="8"/>
  <c r="Y23" i="8"/>
  <c r="L26" i="8"/>
  <c r="N27" i="8"/>
  <c r="N32" i="8"/>
  <c r="L35" i="8"/>
  <c r="AA43" i="8"/>
  <c r="Y47" i="8"/>
  <c r="L51" i="8"/>
  <c r="AA49" i="8"/>
  <c r="N51" i="8"/>
  <c r="R12" i="8"/>
  <c r="AA13" i="8"/>
  <c r="Y17" i="8"/>
  <c r="Y22" i="8"/>
  <c r="R26" i="8"/>
  <c r="Y27" i="8"/>
  <c r="R11" i="8"/>
  <c r="S11" i="8" s="1"/>
  <c r="P11" i="8" s="1"/>
  <c r="Y12" i="8"/>
  <c r="R16" i="8"/>
  <c r="AA17" i="8"/>
  <c r="L20" i="8"/>
  <c r="Y21" i="8"/>
  <c r="R25" i="8"/>
  <c r="Y31" i="8"/>
  <c r="Y35" i="8"/>
  <c r="L41" i="8"/>
  <c r="N44" i="8"/>
  <c r="N48" i="8"/>
  <c r="Y51" i="8"/>
  <c r="AA57" i="8"/>
  <c r="N59" i="8"/>
  <c r="L30" i="8"/>
  <c r="AA30" i="8"/>
  <c r="Y32" i="8"/>
  <c r="N33" i="8"/>
  <c r="R34" i="8"/>
  <c r="L38" i="8"/>
  <c r="AA38" i="8"/>
  <c r="Y40" i="8"/>
  <c r="N41" i="8"/>
  <c r="R42" i="8"/>
  <c r="L46" i="8"/>
  <c r="AA46" i="8"/>
  <c r="Y48" i="8"/>
  <c r="N49" i="8"/>
  <c r="R50" i="8"/>
  <c r="L54" i="8"/>
  <c r="AA54" i="8"/>
  <c r="Y56" i="8"/>
  <c r="N57" i="8"/>
  <c r="R58" i="8"/>
  <c r="O12" i="8"/>
  <c r="Y29" i="8"/>
  <c r="R31" i="8"/>
  <c r="Y37" i="8"/>
  <c r="R39" i="8"/>
  <c r="Y45" i="8"/>
  <c r="R47" i="8"/>
  <c r="Y53" i="8"/>
  <c r="R55" i="8"/>
  <c r="R28" i="8"/>
  <c r="Y34" i="8"/>
  <c r="R36" i="8"/>
  <c r="L40" i="8"/>
  <c r="AA40" i="8"/>
  <c r="Y42" i="8"/>
  <c r="R44" i="8"/>
  <c r="L48" i="8"/>
  <c r="AA48" i="8"/>
  <c r="Y50" i="8"/>
  <c r="R52" i="8"/>
  <c r="L56" i="8"/>
  <c r="AA56" i="8"/>
  <c r="Y58" i="8"/>
  <c r="N61" i="8"/>
  <c r="AA61" i="8"/>
  <c r="L61" i="8"/>
  <c r="L29" i="8"/>
  <c r="AA29" i="8"/>
  <c r="R33" i="8"/>
  <c r="L37" i="8"/>
  <c r="AA37" i="8"/>
  <c r="R41" i="8"/>
  <c r="S41" i="8" s="1"/>
  <c r="P41" i="8" s="1"/>
  <c r="L45" i="8"/>
  <c r="AA45" i="8"/>
  <c r="R49" i="8"/>
  <c r="L53" i="8"/>
  <c r="AA53" i="8"/>
  <c r="Y55" i="8"/>
  <c r="R57" i="8"/>
  <c r="R29" i="8"/>
  <c r="R37" i="8"/>
  <c r="R45" i="8"/>
  <c r="R53" i="8"/>
  <c r="Y28" i="8"/>
  <c r="R30" i="8"/>
  <c r="L34" i="8"/>
  <c r="AA34" i="8"/>
  <c r="Y36" i="8"/>
  <c r="R38" i="8"/>
  <c r="L42" i="8"/>
  <c r="AA42" i="8"/>
  <c r="Y44" i="8"/>
  <c r="R46" i="8"/>
  <c r="L50" i="8"/>
  <c r="AA50" i="8"/>
  <c r="Y52" i="8"/>
  <c r="R54" i="8"/>
  <c r="L58" i="8"/>
  <c r="AA58" i="8"/>
  <c r="L31" i="8"/>
  <c r="AA31" i="8"/>
  <c r="L39" i="8"/>
  <c r="AA39" i="8"/>
  <c r="L47" i="8"/>
  <c r="AA47" i="8"/>
  <c r="L55" i="8"/>
  <c r="AA55" i="8"/>
  <c r="L28" i="8"/>
  <c r="L36" i="8"/>
  <c r="L44" i="8"/>
  <c r="L52" i="8"/>
  <c r="R61" i="8"/>
  <c r="R60" i="8"/>
  <c r="Y60" i="8"/>
  <c r="C14" i="7"/>
  <c r="E13" i="7"/>
  <c r="B82" i="7" s="1"/>
  <c r="C82" i="7" s="1"/>
  <c r="D82" i="7" s="1"/>
  <c r="E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R82" i="7" s="1"/>
  <c r="S82" i="7" s="1"/>
  <c r="Y82" i="7" s="1"/>
  <c r="Z82" i="7" s="1"/>
  <c r="AA82" i="7" s="1"/>
  <c r="AB82" i="7" s="1"/>
  <c r="AC82" i="7" s="1"/>
  <c r="AD82" i="7" s="1"/>
  <c r="AE82" i="7" s="1"/>
  <c r="AF82" i="7" s="1"/>
  <c r="AG82" i="7" s="1"/>
  <c r="AH82" i="7" s="1"/>
  <c r="AI82" i="7" s="1"/>
  <c r="AJ82" i="7" s="1"/>
  <c r="AK82" i="7" s="1"/>
  <c r="AL82" i="7" s="1"/>
  <c r="AM82" i="7" s="1"/>
  <c r="AN82" i="7" s="1"/>
  <c r="AO82" i="7" s="1"/>
  <c r="AP82" i="7" s="1"/>
  <c r="AQ82" i="7" s="1"/>
  <c r="AR82" i="7" s="1"/>
  <c r="AS82" i="7" s="1"/>
  <c r="AT82" i="7" s="1"/>
  <c r="AU82" i="7" s="1"/>
  <c r="AV82" i="7" s="1"/>
  <c r="AW82" i="7" s="1"/>
  <c r="AX82" i="7" s="1"/>
  <c r="AY82" i="7" s="1"/>
  <c r="AZ82" i="7" s="1"/>
  <c r="BA82" i="7" s="1"/>
  <c r="BB82" i="7" s="1"/>
  <c r="BC82" i="7" s="1"/>
  <c r="BD82" i="7" s="1"/>
  <c r="BE82" i="7" s="1"/>
  <c r="BF82" i="7" s="1"/>
  <c r="BG82" i="7" s="1"/>
  <c r="BH82" i="7" s="1"/>
  <c r="BI82" i="7" s="1"/>
  <c r="BJ82" i="7" s="1"/>
  <c r="BK82" i="7" s="1"/>
  <c r="BL82" i="7" s="1"/>
  <c r="BM82" i="7" s="1"/>
  <c r="BN82" i="7" s="1"/>
  <c r="BO82" i="7" s="1"/>
  <c r="BP82" i="7" s="1"/>
  <c r="BQ82" i="7" s="1"/>
  <c r="BR82" i="7" s="1"/>
  <c r="BS82" i="7" s="1"/>
  <c r="BT82" i="7" s="1"/>
  <c r="Y46" i="7"/>
  <c r="N48" i="7"/>
  <c r="R22" i="7"/>
  <c r="L47" i="7"/>
  <c r="Y34" i="7"/>
  <c r="L24" i="7"/>
  <c r="N37" i="7"/>
  <c r="N53" i="7"/>
  <c r="N29" i="7"/>
  <c r="AA34" i="7"/>
  <c r="Y29" i="7"/>
  <c r="L58" i="7"/>
  <c r="L12" i="7"/>
  <c r="Y14" i="7"/>
  <c r="N28" i="7"/>
  <c r="L42" i="7"/>
  <c r="Y43" i="7"/>
  <c r="AA59" i="7"/>
  <c r="S15" i="7"/>
  <c r="Y42" i="7"/>
  <c r="AA28" i="7"/>
  <c r="Y35" i="7"/>
  <c r="N44" i="7"/>
  <c r="R53" i="7"/>
  <c r="Y58" i="7"/>
  <c r="Y17" i="7"/>
  <c r="L31" i="7"/>
  <c r="L43" i="7"/>
  <c r="AA36" i="7"/>
  <c r="Y45" i="7"/>
  <c r="N52" i="7"/>
  <c r="N12" i="7"/>
  <c r="L14" i="7"/>
  <c r="Y31" i="7"/>
  <c r="N40" i="7"/>
  <c r="R42" i="7"/>
  <c r="S43" i="7" s="1"/>
  <c r="P43" i="7" s="1"/>
  <c r="AA48" i="7"/>
  <c r="L52" i="7"/>
  <c r="R58" i="7"/>
  <c r="S59" i="7" s="1"/>
  <c r="P59" i="7" s="1"/>
  <c r="AA42" i="7"/>
  <c r="R52" i="7"/>
  <c r="S52" i="7" s="1"/>
  <c r="R60" i="7"/>
  <c r="S60" i="7" s="1"/>
  <c r="P60" i="7" s="1"/>
  <c r="N20" i="7"/>
  <c r="N33" i="7"/>
  <c r="N25" i="7"/>
  <c r="L27" i="7"/>
  <c r="L32" i="7"/>
  <c r="Y33" i="7"/>
  <c r="N41" i="7"/>
  <c r="Y47" i="7"/>
  <c r="N49" i="7"/>
  <c r="L51" i="7"/>
  <c r="AA52" i="7"/>
  <c r="N57" i="7"/>
  <c r="R30" i="7"/>
  <c r="N32" i="7"/>
  <c r="Y39" i="7"/>
  <c r="L15" i="7"/>
  <c r="L19" i="7"/>
  <c r="R29" i="7"/>
  <c r="R32" i="7"/>
  <c r="S32" i="7" s="1"/>
  <c r="AA39" i="7"/>
  <c r="R44" i="7"/>
  <c r="S44" i="7" s="1"/>
  <c r="R49" i="7"/>
  <c r="Y51" i="7"/>
  <c r="AA32" i="7"/>
  <c r="L56" i="7"/>
  <c r="AA14" i="7"/>
  <c r="L20" i="7"/>
  <c r="L22" i="7"/>
  <c r="L23" i="7"/>
  <c r="N24" i="7"/>
  <c r="L40" i="7"/>
  <c r="R41" i="7"/>
  <c r="AA43" i="7"/>
  <c r="AA47" i="7"/>
  <c r="N56" i="7"/>
  <c r="R24" i="7"/>
  <c r="S25" i="7" s="1"/>
  <c r="S26" i="7"/>
  <c r="L36" i="7"/>
  <c r="Y41" i="7"/>
  <c r="R50" i="7"/>
  <c r="L55" i="7"/>
  <c r="R57" i="7"/>
  <c r="R20" i="7"/>
  <c r="Y22" i="7"/>
  <c r="Y23" i="7"/>
  <c r="AA24" i="7"/>
  <c r="AA30" i="7"/>
  <c r="AA31" i="7"/>
  <c r="L34" i="7"/>
  <c r="L35" i="7"/>
  <c r="N36" i="7"/>
  <c r="R37" i="7"/>
  <c r="L39" i="7"/>
  <c r="R40" i="7"/>
  <c r="N45" i="7"/>
  <c r="AA50" i="7"/>
  <c r="AA51" i="7"/>
  <c r="L54" i="7"/>
  <c r="R56" i="7"/>
  <c r="S56" i="7" s="1"/>
  <c r="P56" i="7" s="1"/>
  <c r="Y57" i="7"/>
  <c r="L60" i="7"/>
  <c r="N61" i="7"/>
  <c r="AA20" i="7"/>
  <c r="AA22" i="7"/>
  <c r="L28" i="7"/>
  <c r="R34" i="7"/>
  <c r="S35" i="7" s="1"/>
  <c r="P35" i="7" s="1"/>
  <c r="Y37" i="7"/>
  <c r="AA40" i="7"/>
  <c r="L44" i="7"/>
  <c r="L48" i="7"/>
  <c r="Y54" i="7"/>
  <c r="Y55" i="7"/>
  <c r="AA56" i="7"/>
  <c r="N60" i="7"/>
  <c r="R61" i="7"/>
  <c r="R36" i="7"/>
  <c r="S36" i="7" s="1"/>
  <c r="P36" i="7" s="1"/>
  <c r="R45" i="7"/>
  <c r="AA54" i="7"/>
  <c r="AA55" i="7"/>
  <c r="L59" i="7"/>
  <c r="Y61" i="7"/>
  <c r="R28" i="7"/>
  <c r="R33" i="7"/>
  <c r="AA35" i="7"/>
  <c r="AA44" i="7"/>
  <c r="R48" i="7"/>
  <c r="S48" i="7" s="1"/>
  <c r="P48" i="7" s="1"/>
  <c r="Y49" i="7"/>
  <c r="Y53" i="7"/>
  <c r="Y59" i="7"/>
  <c r="AA60" i="7"/>
  <c r="Y16" i="7"/>
  <c r="R16" i="7"/>
  <c r="S16" i="7" s="1"/>
  <c r="N10" i="7"/>
  <c r="R11" i="7"/>
  <c r="N15" i="7"/>
  <c r="Y18" i="7"/>
  <c r="R21" i="7"/>
  <c r="N22" i="7"/>
  <c r="Y26" i="7"/>
  <c r="L30" i="7"/>
  <c r="E38" i="7"/>
  <c r="B107" i="7" s="1"/>
  <c r="C107" i="7" s="1"/>
  <c r="D107" i="7" s="1"/>
  <c r="E107" i="7" s="1"/>
  <c r="F107" i="7" s="1"/>
  <c r="G107" i="7" s="1"/>
  <c r="H107" i="7" s="1"/>
  <c r="I107" i="7" s="1"/>
  <c r="J107" i="7" s="1"/>
  <c r="K107" i="7" s="1"/>
  <c r="L107" i="7" s="1"/>
  <c r="M107" i="7" s="1"/>
  <c r="N107" i="7" s="1"/>
  <c r="O107" i="7" s="1"/>
  <c r="R107" i="7" s="1"/>
  <c r="S107" i="7" s="1"/>
  <c r="Y107" i="7" s="1"/>
  <c r="Z107" i="7" s="1"/>
  <c r="AA107" i="7" s="1"/>
  <c r="AB107" i="7" s="1"/>
  <c r="AC107" i="7" s="1"/>
  <c r="AD107" i="7" s="1"/>
  <c r="AE107" i="7" s="1"/>
  <c r="AF107" i="7" s="1"/>
  <c r="AG107" i="7" s="1"/>
  <c r="AH107" i="7" s="1"/>
  <c r="AI107" i="7" s="1"/>
  <c r="AJ107" i="7" s="1"/>
  <c r="AK107" i="7" s="1"/>
  <c r="AL107" i="7" s="1"/>
  <c r="AM107" i="7" s="1"/>
  <c r="AN107" i="7" s="1"/>
  <c r="AO107" i="7" s="1"/>
  <c r="AP107" i="7" s="1"/>
  <c r="AQ107" i="7" s="1"/>
  <c r="AR107" i="7" s="1"/>
  <c r="AS107" i="7" s="1"/>
  <c r="AT107" i="7" s="1"/>
  <c r="AU107" i="7" s="1"/>
  <c r="AV107" i="7" s="1"/>
  <c r="AW107" i="7" s="1"/>
  <c r="AX107" i="7" s="1"/>
  <c r="AY107" i="7" s="1"/>
  <c r="AZ107" i="7" s="1"/>
  <c r="BA107" i="7" s="1"/>
  <c r="BB107" i="7" s="1"/>
  <c r="BC107" i="7" s="1"/>
  <c r="BD107" i="7" s="1"/>
  <c r="BE107" i="7" s="1"/>
  <c r="BF107" i="7" s="1"/>
  <c r="BG107" i="7" s="1"/>
  <c r="BH107" i="7" s="1"/>
  <c r="BI107" i="7" s="1"/>
  <c r="BJ107" i="7" s="1"/>
  <c r="BK107" i="7" s="1"/>
  <c r="BL107" i="7" s="1"/>
  <c r="BM107" i="7" s="1"/>
  <c r="BN107" i="7" s="1"/>
  <c r="BO107" i="7" s="1"/>
  <c r="BP107" i="7" s="1"/>
  <c r="BQ107" i="7" s="1"/>
  <c r="BR107" i="7" s="1"/>
  <c r="BS107" i="7" s="1"/>
  <c r="BT107" i="7" s="1"/>
  <c r="O38" i="7"/>
  <c r="AA46" i="7"/>
  <c r="Y50" i="7"/>
  <c r="O52" i="7"/>
  <c r="O53" i="7"/>
  <c r="R54" i="7"/>
  <c r="AA26" i="7"/>
  <c r="E42" i="7"/>
  <c r="B111" i="7" s="1"/>
  <c r="C111" i="7" s="1"/>
  <c r="D111" i="7" s="1"/>
  <c r="E111" i="7" s="1"/>
  <c r="F111" i="7" s="1"/>
  <c r="G111" i="7" s="1"/>
  <c r="H111" i="7" s="1"/>
  <c r="I111" i="7" s="1"/>
  <c r="J111" i="7" s="1"/>
  <c r="K111" i="7" s="1"/>
  <c r="L111" i="7" s="1"/>
  <c r="M111" i="7" s="1"/>
  <c r="N111" i="7" s="1"/>
  <c r="O111" i="7" s="1"/>
  <c r="R111" i="7" s="1"/>
  <c r="S111" i="7" s="1"/>
  <c r="Y111" i="7" s="1"/>
  <c r="Z111" i="7" s="1"/>
  <c r="AA111" i="7" s="1"/>
  <c r="AB111" i="7" s="1"/>
  <c r="AC111" i="7" s="1"/>
  <c r="AD111" i="7" s="1"/>
  <c r="AE111" i="7" s="1"/>
  <c r="AF111" i="7" s="1"/>
  <c r="AG111" i="7" s="1"/>
  <c r="AH111" i="7" s="1"/>
  <c r="AI111" i="7" s="1"/>
  <c r="AJ111" i="7" s="1"/>
  <c r="AK111" i="7" s="1"/>
  <c r="AL111" i="7" s="1"/>
  <c r="AM111" i="7" s="1"/>
  <c r="AN111" i="7" s="1"/>
  <c r="AO111" i="7" s="1"/>
  <c r="AP111" i="7" s="1"/>
  <c r="AQ111" i="7" s="1"/>
  <c r="AR111" i="7" s="1"/>
  <c r="AS111" i="7" s="1"/>
  <c r="AT111" i="7" s="1"/>
  <c r="AU111" i="7" s="1"/>
  <c r="AV111" i="7" s="1"/>
  <c r="AW111" i="7" s="1"/>
  <c r="AX111" i="7" s="1"/>
  <c r="AY111" i="7" s="1"/>
  <c r="AZ111" i="7" s="1"/>
  <c r="BA111" i="7" s="1"/>
  <c r="BB111" i="7" s="1"/>
  <c r="BC111" i="7" s="1"/>
  <c r="BD111" i="7" s="1"/>
  <c r="BE111" i="7" s="1"/>
  <c r="BF111" i="7" s="1"/>
  <c r="BG111" i="7" s="1"/>
  <c r="BH111" i="7" s="1"/>
  <c r="BI111" i="7" s="1"/>
  <c r="BJ111" i="7" s="1"/>
  <c r="BK111" i="7" s="1"/>
  <c r="BL111" i="7" s="1"/>
  <c r="BM111" i="7" s="1"/>
  <c r="BN111" i="7" s="1"/>
  <c r="BO111" i="7" s="1"/>
  <c r="BP111" i="7" s="1"/>
  <c r="BQ111" i="7" s="1"/>
  <c r="BR111" i="7" s="1"/>
  <c r="BS111" i="7" s="1"/>
  <c r="BT111" i="7" s="1"/>
  <c r="O42" i="7"/>
  <c r="Y11" i="7"/>
  <c r="AA16" i="7"/>
  <c r="Y27" i="7"/>
  <c r="R10" i="7"/>
  <c r="S10" i="7" s="1"/>
  <c r="P10" i="7" s="1"/>
  <c r="N14" i="7"/>
  <c r="L16" i="7"/>
  <c r="AA17" i="7"/>
  <c r="L17" i="7"/>
  <c r="R17" i="7"/>
  <c r="L18" i="7"/>
  <c r="L26" i="7"/>
  <c r="Y30" i="7"/>
  <c r="O32" i="7"/>
  <c r="E50" i="7"/>
  <c r="B119" i="7" s="1"/>
  <c r="C119" i="7" s="1"/>
  <c r="D119" i="7" s="1"/>
  <c r="E119" i="7" s="1"/>
  <c r="F119" i="7" s="1"/>
  <c r="G119" i="7" s="1"/>
  <c r="H119" i="7" s="1"/>
  <c r="I119" i="7" s="1"/>
  <c r="J119" i="7" s="1"/>
  <c r="K119" i="7" s="1"/>
  <c r="L119" i="7" s="1"/>
  <c r="M119" i="7" s="1"/>
  <c r="N119" i="7" s="1"/>
  <c r="O119" i="7" s="1"/>
  <c r="R119" i="7" s="1"/>
  <c r="S119" i="7" s="1"/>
  <c r="Y119" i="7" s="1"/>
  <c r="Z119" i="7" s="1"/>
  <c r="AA119" i="7" s="1"/>
  <c r="AB119" i="7" s="1"/>
  <c r="AC119" i="7" s="1"/>
  <c r="AD119" i="7" s="1"/>
  <c r="AE119" i="7" s="1"/>
  <c r="AF119" i="7" s="1"/>
  <c r="AG119" i="7" s="1"/>
  <c r="AH119" i="7" s="1"/>
  <c r="AI119" i="7" s="1"/>
  <c r="AJ119" i="7" s="1"/>
  <c r="AK119" i="7" s="1"/>
  <c r="AL119" i="7" s="1"/>
  <c r="AM119" i="7" s="1"/>
  <c r="AN119" i="7" s="1"/>
  <c r="AO119" i="7" s="1"/>
  <c r="AP119" i="7" s="1"/>
  <c r="AQ119" i="7" s="1"/>
  <c r="AR119" i="7" s="1"/>
  <c r="AS119" i="7" s="1"/>
  <c r="AT119" i="7" s="1"/>
  <c r="AU119" i="7" s="1"/>
  <c r="AV119" i="7" s="1"/>
  <c r="AW119" i="7" s="1"/>
  <c r="AX119" i="7" s="1"/>
  <c r="AY119" i="7" s="1"/>
  <c r="AZ119" i="7" s="1"/>
  <c r="BA119" i="7" s="1"/>
  <c r="BB119" i="7" s="1"/>
  <c r="BC119" i="7" s="1"/>
  <c r="BD119" i="7" s="1"/>
  <c r="BE119" i="7" s="1"/>
  <c r="BF119" i="7" s="1"/>
  <c r="BG119" i="7" s="1"/>
  <c r="BH119" i="7" s="1"/>
  <c r="BI119" i="7" s="1"/>
  <c r="BJ119" i="7" s="1"/>
  <c r="BK119" i="7" s="1"/>
  <c r="BL119" i="7" s="1"/>
  <c r="BM119" i="7" s="1"/>
  <c r="BN119" i="7" s="1"/>
  <c r="BO119" i="7" s="1"/>
  <c r="BP119" i="7" s="1"/>
  <c r="BQ119" i="7" s="1"/>
  <c r="BR119" i="7" s="1"/>
  <c r="BS119" i="7" s="1"/>
  <c r="BT119" i="7" s="1"/>
  <c r="O50" i="7"/>
  <c r="AA58" i="7"/>
  <c r="AA13" i="7"/>
  <c r="L13" i="7"/>
  <c r="AA18" i="7"/>
  <c r="R19" i="7"/>
  <c r="S19" i="7" s="1"/>
  <c r="N19" i="7"/>
  <c r="O29" i="7"/>
  <c r="L38" i="7"/>
  <c r="N18" i="7"/>
  <c r="N26" i="7"/>
  <c r="O37" i="7"/>
  <c r="R38" i="7"/>
  <c r="L46" i="7"/>
  <c r="E54" i="7"/>
  <c r="B123" i="7" s="1"/>
  <c r="C123" i="7" s="1"/>
  <c r="D123" i="7" s="1"/>
  <c r="E123" i="7" s="1"/>
  <c r="F123" i="7" s="1"/>
  <c r="G123" i="7" s="1"/>
  <c r="H123" i="7" s="1"/>
  <c r="I123" i="7" s="1"/>
  <c r="J123" i="7" s="1"/>
  <c r="K123" i="7" s="1"/>
  <c r="L123" i="7" s="1"/>
  <c r="M123" i="7" s="1"/>
  <c r="N123" i="7" s="1"/>
  <c r="O123" i="7" s="1"/>
  <c r="R123" i="7" s="1"/>
  <c r="S123" i="7" s="1"/>
  <c r="Y123" i="7" s="1"/>
  <c r="Z123" i="7" s="1"/>
  <c r="AA123" i="7" s="1"/>
  <c r="AB123" i="7" s="1"/>
  <c r="AC123" i="7" s="1"/>
  <c r="AD123" i="7" s="1"/>
  <c r="AE123" i="7" s="1"/>
  <c r="AF123" i="7" s="1"/>
  <c r="AG123" i="7" s="1"/>
  <c r="AH123" i="7" s="1"/>
  <c r="AI123" i="7" s="1"/>
  <c r="AJ123" i="7" s="1"/>
  <c r="AK123" i="7" s="1"/>
  <c r="AL123" i="7" s="1"/>
  <c r="AM123" i="7" s="1"/>
  <c r="AN123" i="7" s="1"/>
  <c r="AO123" i="7" s="1"/>
  <c r="AP123" i="7" s="1"/>
  <c r="AQ123" i="7" s="1"/>
  <c r="AR123" i="7" s="1"/>
  <c r="AS123" i="7" s="1"/>
  <c r="AT123" i="7" s="1"/>
  <c r="AU123" i="7" s="1"/>
  <c r="AV123" i="7" s="1"/>
  <c r="AW123" i="7" s="1"/>
  <c r="AX123" i="7" s="1"/>
  <c r="AY123" i="7" s="1"/>
  <c r="AZ123" i="7" s="1"/>
  <c r="BA123" i="7" s="1"/>
  <c r="BB123" i="7" s="1"/>
  <c r="BC123" i="7" s="1"/>
  <c r="BD123" i="7" s="1"/>
  <c r="BE123" i="7" s="1"/>
  <c r="BF123" i="7" s="1"/>
  <c r="BG123" i="7" s="1"/>
  <c r="BH123" i="7" s="1"/>
  <c r="BI123" i="7" s="1"/>
  <c r="BJ123" i="7" s="1"/>
  <c r="BK123" i="7" s="1"/>
  <c r="BL123" i="7" s="1"/>
  <c r="BM123" i="7" s="1"/>
  <c r="BN123" i="7" s="1"/>
  <c r="BO123" i="7" s="1"/>
  <c r="BP123" i="7" s="1"/>
  <c r="BQ123" i="7" s="1"/>
  <c r="BR123" i="7" s="1"/>
  <c r="BS123" i="7" s="1"/>
  <c r="BT123" i="7" s="1"/>
  <c r="O54" i="7"/>
  <c r="E34" i="7"/>
  <c r="B103" i="7" s="1"/>
  <c r="C103" i="7" s="1"/>
  <c r="D103" i="7" s="1"/>
  <c r="E103" i="7" s="1"/>
  <c r="F103" i="7" s="1"/>
  <c r="G103" i="7" s="1"/>
  <c r="H103" i="7" s="1"/>
  <c r="I103" i="7" s="1"/>
  <c r="J103" i="7" s="1"/>
  <c r="K103" i="7" s="1"/>
  <c r="L103" i="7" s="1"/>
  <c r="M103" i="7" s="1"/>
  <c r="N103" i="7" s="1"/>
  <c r="O103" i="7" s="1"/>
  <c r="R103" i="7" s="1"/>
  <c r="S103" i="7" s="1"/>
  <c r="Y103" i="7" s="1"/>
  <c r="Z103" i="7" s="1"/>
  <c r="AA103" i="7" s="1"/>
  <c r="AB103" i="7" s="1"/>
  <c r="AC103" i="7" s="1"/>
  <c r="AD103" i="7" s="1"/>
  <c r="AE103" i="7" s="1"/>
  <c r="AF103" i="7" s="1"/>
  <c r="AG103" i="7" s="1"/>
  <c r="AH103" i="7" s="1"/>
  <c r="AI103" i="7" s="1"/>
  <c r="AJ103" i="7" s="1"/>
  <c r="AK103" i="7" s="1"/>
  <c r="AL103" i="7" s="1"/>
  <c r="AM103" i="7" s="1"/>
  <c r="AN103" i="7" s="1"/>
  <c r="AO103" i="7" s="1"/>
  <c r="AP103" i="7" s="1"/>
  <c r="AQ103" i="7" s="1"/>
  <c r="AR103" i="7" s="1"/>
  <c r="AS103" i="7" s="1"/>
  <c r="AT103" i="7" s="1"/>
  <c r="AU103" i="7" s="1"/>
  <c r="AV103" i="7" s="1"/>
  <c r="AW103" i="7" s="1"/>
  <c r="AX103" i="7" s="1"/>
  <c r="AY103" i="7" s="1"/>
  <c r="AZ103" i="7" s="1"/>
  <c r="BA103" i="7" s="1"/>
  <c r="BB103" i="7" s="1"/>
  <c r="BC103" i="7" s="1"/>
  <c r="BD103" i="7" s="1"/>
  <c r="BE103" i="7" s="1"/>
  <c r="BF103" i="7" s="1"/>
  <c r="BG103" i="7" s="1"/>
  <c r="BH103" i="7" s="1"/>
  <c r="BI103" i="7" s="1"/>
  <c r="BJ103" i="7" s="1"/>
  <c r="BK103" i="7" s="1"/>
  <c r="BL103" i="7" s="1"/>
  <c r="BM103" i="7" s="1"/>
  <c r="BN103" i="7" s="1"/>
  <c r="BO103" i="7" s="1"/>
  <c r="BP103" i="7" s="1"/>
  <c r="BQ103" i="7" s="1"/>
  <c r="BR103" i="7" s="1"/>
  <c r="BS103" i="7" s="1"/>
  <c r="BT103" i="7" s="1"/>
  <c r="O34" i="7"/>
  <c r="R13" i="7"/>
  <c r="AA21" i="7"/>
  <c r="L21" i="7"/>
  <c r="R27" i="7"/>
  <c r="S27" i="7" s="1"/>
  <c r="N27" i="7"/>
  <c r="E46" i="7"/>
  <c r="B115" i="7" s="1"/>
  <c r="C115" i="7" s="1"/>
  <c r="D115" i="7" s="1"/>
  <c r="E115" i="7" s="1"/>
  <c r="F115" i="7" s="1"/>
  <c r="G115" i="7" s="1"/>
  <c r="H115" i="7" s="1"/>
  <c r="I115" i="7" s="1"/>
  <c r="J115" i="7" s="1"/>
  <c r="K115" i="7" s="1"/>
  <c r="L115" i="7" s="1"/>
  <c r="M115" i="7" s="1"/>
  <c r="N115" i="7" s="1"/>
  <c r="O115" i="7" s="1"/>
  <c r="R115" i="7" s="1"/>
  <c r="S115" i="7" s="1"/>
  <c r="Y115" i="7" s="1"/>
  <c r="Z115" i="7" s="1"/>
  <c r="AA115" i="7" s="1"/>
  <c r="AB115" i="7" s="1"/>
  <c r="AC115" i="7" s="1"/>
  <c r="AD115" i="7" s="1"/>
  <c r="AE115" i="7" s="1"/>
  <c r="AF115" i="7" s="1"/>
  <c r="AG115" i="7" s="1"/>
  <c r="AH115" i="7" s="1"/>
  <c r="AI115" i="7" s="1"/>
  <c r="AJ115" i="7" s="1"/>
  <c r="AK115" i="7" s="1"/>
  <c r="AL115" i="7" s="1"/>
  <c r="AM115" i="7" s="1"/>
  <c r="AN115" i="7" s="1"/>
  <c r="AO115" i="7" s="1"/>
  <c r="AP115" i="7" s="1"/>
  <c r="AQ115" i="7" s="1"/>
  <c r="AR115" i="7" s="1"/>
  <c r="AS115" i="7" s="1"/>
  <c r="AT115" i="7" s="1"/>
  <c r="AU115" i="7" s="1"/>
  <c r="AV115" i="7" s="1"/>
  <c r="AW115" i="7" s="1"/>
  <c r="AX115" i="7" s="1"/>
  <c r="AY115" i="7" s="1"/>
  <c r="AZ115" i="7" s="1"/>
  <c r="BA115" i="7" s="1"/>
  <c r="BB115" i="7" s="1"/>
  <c r="BC115" i="7" s="1"/>
  <c r="BD115" i="7" s="1"/>
  <c r="BE115" i="7" s="1"/>
  <c r="BF115" i="7" s="1"/>
  <c r="BG115" i="7" s="1"/>
  <c r="BH115" i="7" s="1"/>
  <c r="BI115" i="7" s="1"/>
  <c r="BJ115" i="7" s="1"/>
  <c r="BK115" i="7" s="1"/>
  <c r="BL115" i="7" s="1"/>
  <c r="BM115" i="7" s="1"/>
  <c r="BN115" i="7" s="1"/>
  <c r="BO115" i="7" s="1"/>
  <c r="BP115" i="7" s="1"/>
  <c r="BQ115" i="7" s="1"/>
  <c r="BR115" i="7" s="1"/>
  <c r="BS115" i="7" s="1"/>
  <c r="BT115" i="7" s="1"/>
  <c r="O46" i="7"/>
  <c r="AA11" i="7"/>
  <c r="Y12" i="7"/>
  <c r="R12" i="7"/>
  <c r="AA19" i="7"/>
  <c r="N21" i="7"/>
  <c r="AA25" i="7"/>
  <c r="L25" i="7"/>
  <c r="Y25" i="7"/>
  <c r="Y38" i="7"/>
  <c r="O40" i="7"/>
  <c r="O41" i="7"/>
  <c r="L50" i="7"/>
  <c r="E58" i="7"/>
  <c r="B127" i="7" s="1"/>
  <c r="C127" i="7" s="1"/>
  <c r="D127" i="7" s="1"/>
  <c r="E127" i="7" s="1"/>
  <c r="F127" i="7" s="1"/>
  <c r="G127" i="7" s="1"/>
  <c r="H127" i="7" s="1"/>
  <c r="I127" i="7" s="1"/>
  <c r="J127" i="7" s="1"/>
  <c r="K127" i="7" s="1"/>
  <c r="L127" i="7" s="1"/>
  <c r="M127" i="7" s="1"/>
  <c r="N127" i="7" s="1"/>
  <c r="O127" i="7" s="1"/>
  <c r="R127" i="7" s="1"/>
  <c r="S127" i="7" s="1"/>
  <c r="Y127" i="7" s="1"/>
  <c r="Z127" i="7" s="1"/>
  <c r="AA127" i="7" s="1"/>
  <c r="AB127" i="7" s="1"/>
  <c r="AC127" i="7" s="1"/>
  <c r="AD127" i="7" s="1"/>
  <c r="AE127" i="7" s="1"/>
  <c r="AF127" i="7" s="1"/>
  <c r="AG127" i="7" s="1"/>
  <c r="AH127" i="7" s="1"/>
  <c r="AI127" i="7" s="1"/>
  <c r="AJ127" i="7" s="1"/>
  <c r="AK127" i="7" s="1"/>
  <c r="AL127" i="7" s="1"/>
  <c r="AM127" i="7" s="1"/>
  <c r="AN127" i="7" s="1"/>
  <c r="AO127" i="7" s="1"/>
  <c r="AP127" i="7" s="1"/>
  <c r="AQ127" i="7" s="1"/>
  <c r="AR127" i="7" s="1"/>
  <c r="AS127" i="7" s="1"/>
  <c r="AT127" i="7" s="1"/>
  <c r="AU127" i="7" s="1"/>
  <c r="AV127" i="7" s="1"/>
  <c r="AW127" i="7" s="1"/>
  <c r="AX127" i="7" s="1"/>
  <c r="AY127" i="7" s="1"/>
  <c r="AZ127" i="7" s="1"/>
  <c r="BA127" i="7" s="1"/>
  <c r="BB127" i="7" s="1"/>
  <c r="BC127" i="7" s="1"/>
  <c r="BD127" i="7" s="1"/>
  <c r="BE127" i="7" s="1"/>
  <c r="BF127" i="7" s="1"/>
  <c r="BG127" i="7" s="1"/>
  <c r="BH127" i="7" s="1"/>
  <c r="BI127" i="7" s="1"/>
  <c r="BJ127" i="7" s="1"/>
  <c r="BK127" i="7" s="1"/>
  <c r="BL127" i="7" s="1"/>
  <c r="BM127" i="7" s="1"/>
  <c r="BN127" i="7" s="1"/>
  <c r="BO127" i="7" s="1"/>
  <c r="BP127" i="7" s="1"/>
  <c r="BQ127" i="7" s="1"/>
  <c r="BR127" i="7" s="1"/>
  <c r="BS127" i="7" s="1"/>
  <c r="BT127" i="7" s="1"/>
  <c r="O58" i="7"/>
  <c r="O61" i="7"/>
  <c r="E61" i="7"/>
  <c r="B130" i="7" s="1"/>
  <c r="C130" i="7" s="1"/>
  <c r="D130" i="7" s="1"/>
  <c r="E130" i="7" s="1"/>
  <c r="F130" i="7" s="1"/>
  <c r="G130" i="7" s="1"/>
  <c r="H130" i="7" s="1"/>
  <c r="I130" i="7" s="1"/>
  <c r="J130" i="7" s="1"/>
  <c r="K130" i="7" s="1"/>
  <c r="L130" i="7" s="1"/>
  <c r="M130" i="7" s="1"/>
  <c r="N130" i="7" s="1"/>
  <c r="O130" i="7" s="1"/>
  <c r="R130" i="7" s="1"/>
  <c r="S130" i="7" s="1"/>
  <c r="Y130" i="7" s="1"/>
  <c r="Z130" i="7" s="1"/>
  <c r="AA130" i="7" s="1"/>
  <c r="AB130" i="7" s="1"/>
  <c r="AC130" i="7" s="1"/>
  <c r="AD130" i="7" s="1"/>
  <c r="AE130" i="7" s="1"/>
  <c r="AF130" i="7" s="1"/>
  <c r="AG130" i="7" s="1"/>
  <c r="AH130" i="7" s="1"/>
  <c r="AI130" i="7" s="1"/>
  <c r="AJ130" i="7" s="1"/>
  <c r="AK130" i="7" s="1"/>
  <c r="AL130" i="7" s="1"/>
  <c r="AM130" i="7" s="1"/>
  <c r="AN130" i="7" s="1"/>
  <c r="AO130" i="7" s="1"/>
  <c r="AP130" i="7" s="1"/>
  <c r="AQ130" i="7" s="1"/>
  <c r="AR130" i="7" s="1"/>
  <c r="AS130" i="7" s="1"/>
  <c r="AT130" i="7" s="1"/>
  <c r="AU130" i="7" s="1"/>
  <c r="AV130" i="7" s="1"/>
  <c r="AW130" i="7" s="1"/>
  <c r="AX130" i="7" s="1"/>
  <c r="AY130" i="7" s="1"/>
  <c r="AZ130" i="7" s="1"/>
  <c r="BA130" i="7" s="1"/>
  <c r="BB130" i="7" s="1"/>
  <c r="BC130" i="7" s="1"/>
  <c r="BD130" i="7" s="1"/>
  <c r="BE130" i="7" s="1"/>
  <c r="BF130" i="7" s="1"/>
  <c r="BG130" i="7" s="1"/>
  <c r="BH130" i="7" s="1"/>
  <c r="BI130" i="7" s="1"/>
  <c r="BJ130" i="7" s="1"/>
  <c r="BK130" i="7" s="1"/>
  <c r="BL130" i="7" s="1"/>
  <c r="BM130" i="7" s="1"/>
  <c r="BN130" i="7" s="1"/>
  <c r="BO130" i="7" s="1"/>
  <c r="BP130" i="7" s="1"/>
  <c r="BQ130" i="7" s="1"/>
  <c r="BR130" i="7" s="1"/>
  <c r="BS130" i="7" s="1"/>
  <c r="BT130" i="7" s="1"/>
  <c r="Y21" i="7"/>
  <c r="L11" i="7"/>
  <c r="Y15" i="7"/>
  <c r="N16" i="7"/>
  <c r="N13" i="7"/>
  <c r="AA15" i="7"/>
  <c r="R23" i="7"/>
  <c r="N23" i="7"/>
  <c r="E30" i="7"/>
  <c r="B99" i="7" s="1"/>
  <c r="C99" i="7" s="1"/>
  <c r="D99" i="7" s="1"/>
  <c r="E99" i="7" s="1"/>
  <c r="F99" i="7" s="1"/>
  <c r="G99" i="7" s="1"/>
  <c r="H99" i="7" s="1"/>
  <c r="I99" i="7" s="1"/>
  <c r="J99" i="7" s="1"/>
  <c r="K99" i="7" s="1"/>
  <c r="L99" i="7" s="1"/>
  <c r="M99" i="7" s="1"/>
  <c r="N99" i="7" s="1"/>
  <c r="O99" i="7" s="1"/>
  <c r="R99" i="7" s="1"/>
  <c r="S99" i="7" s="1"/>
  <c r="Y99" i="7" s="1"/>
  <c r="Z99" i="7" s="1"/>
  <c r="AA99" i="7" s="1"/>
  <c r="AB99" i="7" s="1"/>
  <c r="AC99" i="7" s="1"/>
  <c r="AD99" i="7" s="1"/>
  <c r="AE99" i="7" s="1"/>
  <c r="AF99" i="7" s="1"/>
  <c r="AG99" i="7" s="1"/>
  <c r="AH99" i="7" s="1"/>
  <c r="AI99" i="7" s="1"/>
  <c r="AJ99" i="7" s="1"/>
  <c r="AK99" i="7" s="1"/>
  <c r="AL99" i="7" s="1"/>
  <c r="AM99" i="7" s="1"/>
  <c r="AN99" i="7" s="1"/>
  <c r="AO99" i="7" s="1"/>
  <c r="AP99" i="7" s="1"/>
  <c r="AQ99" i="7" s="1"/>
  <c r="AR99" i="7" s="1"/>
  <c r="AS99" i="7" s="1"/>
  <c r="AT99" i="7" s="1"/>
  <c r="AU99" i="7" s="1"/>
  <c r="AV99" i="7" s="1"/>
  <c r="AW99" i="7" s="1"/>
  <c r="AX99" i="7" s="1"/>
  <c r="AY99" i="7" s="1"/>
  <c r="AZ99" i="7" s="1"/>
  <c r="BA99" i="7" s="1"/>
  <c r="BB99" i="7" s="1"/>
  <c r="BC99" i="7" s="1"/>
  <c r="BD99" i="7" s="1"/>
  <c r="BE99" i="7" s="1"/>
  <c r="BF99" i="7" s="1"/>
  <c r="BG99" i="7" s="1"/>
  <c r="BH99" i="7" s="1"/>
  <c r="BI99" i="7" s="1"/>
  <c r="BJ99" i="7" s="1"/>
  <c r="BK99" i="7" s="1"/>
  <c r="BL99" i="7" s="1"/>
  <c r="BM99" i="7" s="1"/>
  <c r="BN99" i="7" s="1"/>
  <c r="BO99" i="7" s="1"/>
  <c r="BP99" i="7" s="1"/>
  <c r="BQ99" i="7" s="1"/>
  <c r="BR99" i="7" s="1"/>
  <c r="BS99" i="7" s="1"/>
  <c r="BT99" i="7" s="1"/>
  <c r="O30" i="7"/>
  <c r="AA38" i="7"/>
  <c r="O44" i="7"/>
  <c r="R46" i="7"/>
  <c r="N31" i="7"/>
  <c r="N35" i="7"/>
  <c r="N39" i="7"/>
  <c r="N43" i="7"/>
  <c r="N47" i="7"/>
  <c r="N51" i="7"/>
  <c r="N55" i="7"/>
  <c r="N59" i="7"/>
  <c r="L29" i="7"/>
  <c r="L33" i="7"/>
  <c r="L37" i="7"/>
  <c r="L41" i="7"/>
  <c r="L45" i="7"/>
  <c r="L49" i="7"/>
  <c r="L53" i="7"/>
  <c r="L57" i="7"/>
  <c r="L61" i="7"/>
  <c r="N10" i="5"/>
  <c r="N36" i="5"/>
  <c r="N38" i="5"/>
  <c r="N44" i="5"/>
  <c r="N52" i="5"/>
  <c r="N60" i="5"/>
  <c r="N14" i="5"/>
  <c r="N22" i="5"/>
  <c r="N30" i="5"/>
  <c r="N46" i="5"/>
  <c r="N54" i="5"/>
  <c r="Y38" i="5"/>
  <c r="N16" i="5"/>
  <c r="N24" i="5"/>
  <c r="N32" i="5"/>
  <c r="N40" i="5"/>
  <c r="N48" i="5"/>
  <c r="N56" i="5"/>
  <c r="L35" i="5"/>
  <c r="AA28" i="5"/>
  <c r="N17" i="5"/>
  <c r="N25" i="5"/>
  <c r="N18" i="5"/>
  <c r="N26" i="5"/>
  <c r="N34" i="5"/>
  <c r="N42" i="5"/>
  <c r="N50" i="5"/>
  <c r="N58" i="5"/>
  <c r="N19" i="5"/>
  <c r="N27" i="5"/>
  <c r="N35" i="5"/>
  <c r="N12" i="5"/>
  <c r="N20" i="5"/>
  <c r="N28" i="5"/>
  <c r="N13" i="5"/>
  <c r="N21" i="5"/>
  <c r="N29" i="5"/>
  <c r="N37" i="5"/>
  <c r="N45" i="5"/>
  <c r="N53" i="5"/>
  <c r="N61" i="5"/>
  <c r="Y25" i="5"/>
  <c r="L54" i="5"/>
  <c r="L51" i="5"/>
  <c r="Y54" i="5"/>
  <c r="Y46" i="5"/>
  <c r="Y32" i="5"/>
  <c r="L49" i="5"/>
  <c r="L57" i="5"/>
  <c r="L41" i="5"/>
  <c r="Y49" i="5"/>
  <c r="Y57" i="5"/>
  <c r="L30" i="5"/>
  <c r="L33" i="5"/>
  <c r="L26" i="5"/>
  <c r="AA26" i="5"/>
  <c r="Y48" i="5"/>
  <c r="Y56" i="5"/>
  <c r="Y29" i="5"/>
  <c r="Y40" i="5"/>
  <c r="L43" i="5"/>
  <c r="L46" i="5"/>
  <c r="L59" i="5"/>
  <c r="Y11" i="5"/>
  <c r="Y13" i="5"/>
  <c r="Y15" i="5"/>
  <c r="Y17" i="5"/>
  <c r="Y19" i="5"/>
  <c r="Y21" i="5"/>
  <c r="Y23" i="5"/>
  <c r="L25" i="5"/>
  <c r="AA30" i="5"/>
  <c r="L32" i="5"/>
  <c r="Y35" i="5"/>
  <c r="AA38" i="5"/>
  <c r="L40" i="5"/>
  <c r="Y43" i="5"/>
  <c r="AA46" i="5"/>
  <c r="L48" i="5"/>
  <c r="Y51" i="5"/>
  <c r="AA54" i="5"/>
  <c r="L56" i="5"/>
  <c r="Y59" i="5"/>
  <c r="L27" i="5"/>
  <c r="L37" i="5"/>
  <c r="L61" i="5"/>
  <c r="Y27" i="5"/>
  <c r="L29" i="5"/>
  <c r="AA32" i="5"/>
  <c r="L34" i="5"/>
  <c r="Y37" i="5"/>
  <c r="AA40" i="5"/>
  <c r="L42" i="5"/>
  <c r="Y45" i="5"/>
  <c r="AA48" i="5"/>
  <c r="L50" i="5"/>
  <c r="Y53" i="5"/>
  <c r="AA56" i="5"/>
  <c r="L58" i="5"/>
  <c r="Y61" i="5"/>
  <c r="L53" i="5"/>
  <c r="Y34" i="5"/>
  <c r="L39" i="5"/>
  <c r="Y42" i="5"/>
  <c r="L47" i="5"/>
  <c r="Y50" i="5"/>
  <c r="L55" i="5"/>
  <c r="Y58" i="5"/>
  <c r="L45" i="5"/>
  <c r="L31" i="5"/>
  <c r="L12" i="5"/>
  <c r="L14" i="5"/>
  <c r="L16" i="5"/>
  <c r="L18" i="5"/>
  <c r="L20" i="5"/>
  <c r="L22" i="5"/>
  <c r="L24" i="5"/>
  <c r="Y31" i="5"/>
  <c r="AA34" i="5"/>
  <c r="L36" i="5"/>
  <c r="Y39" i="5"/>
  <c r="AA42" i="5"/>
  <c r="L44" i="5"/>
  <c r="Y47" i="5"/>
  <c r="AA50" i="5"/>
  <c r="L52" i="5"/>
  <c r="Y55" i="5"/>
  <c r="AA58" i="5"/>
  <c r="L60" i="5"/>
  <c r="AA12" i="5"/>
  <c r="AA14" i="5"/>
  <c r="AA16" i="5"/>
  <c r="AA18" i="5"/>
  <c r="AA20" i="5"/>
  <c r="AA22" i="5"/>
  <c r="AA24" i="5"/>
  <c r="Y36" i="5"/>
  <c r="Y44" i="5"/>
  <c r="Y52" i="5"/>
  <c r="Y60" i="5"/>
  <c r="L28" i="5"/>
  <c r="Y33" i="5"/>
  <c r="AA36" i="5"/>
  <c r="L38" i="5"/>
  <c r="Y41" i="5"/>
  <c r="AA44" i="5"/>
  <c r="AA52" i="5"/>
  <c r="AA60" i="5"/>
  <c r="R11" i="5"/>
  <c r="R13" i="5"/>
  <c r="R15" i="5"/>
  <c r="R17" i="5"/>
  <c r="R19" i="5"/>
  <c r="R21" i="5"/>
  <c r="R23" i="5"/>
  <c r="R25" i="5"/>
  <c r="R27" i="5"/>
  <c r="R29" i="5"/>
  <c r="R31" i="5"/>
  <c r="R33" i="5"/>
  <c r="S33" i="5" s="1"/>
  <c r="P33" i="5" s="1"/>
  <c r="R35" i="5"/>
  <c r="S35" i="5" s="1"/>
  <c r="P35" i="5" s="1"/>
  <c r="R37" i="5"/>
  <c r="R39" i="5"/>
  <c r="S39" i="5" s="1"/>
  <c r="P39" i="5" s="1"/>
  <c r="R41" i="5"/>
  <c r="S41" i="5" s="1"/>
  <c r="P41" i="5" s="1"/>
  <c r="R43" i="5"/>
  <c r="S43" i="5" s="1"/>
  <c r="P43" i="5" s="1"/>
  <c r="R45" i="5"/>
  <c r="R47" i="5"/>
  <c r="S47" i="5" s="1"/>
  <c r="P47" i="5" s="1"/>
  <c r="R49" i="5"/>
  <c r="S49" i="5" s="1"/>
  <c r="P49" i="5" s="1"/>
  <c r="R51" i="5"/>
  <c r="S51" i="5" s="1"/>
  <c r="P51" i="5" s="1"/>
  <c r="R53" i="5"/>
  <c r="R55" i="5"/>
  <c r="S55" i="5" s="1"/>
  <c r="P55" i="5" s="1"/>
  <c r="R57" i="5"/>
  <c r="S57" i="5" s="1"/>
  <c r="P57" i="5" s="1"/>
  <c r="R59" i="5"/>
  <c r="S59" i="5" s="1"/>
  <c r="P59" i="5" s="1"/>
  <c r="R61" i="5"/>
  <c r="S61" i="5" s="1"/>
  <c r="P61" i="5" s="1"/>
  <c r="AA10" i="5"/>
  <c r="L10" i="5"/>
  <c r="AA11" i="5"/>
  <c r="AA13" i="5"/>
  <c r="AA15" i="5"/>
  <c r="AA17" i="5"/>
  <c r="AA19" i="5"/>
  <c r="AA21" i="5"/>
  <c r="AA23" i="5"/>
  <c r="AA25" i="5"/>
  <c r="AA27" i="5"/>
  <c r="AA29" i="5"/>
  <c r="AA31" i="5"/>
  <c r="AA33" i="5"/>
  <c r="AA35" i="5"/>
  <c r="AA37" i="5"/>
  <c r="AA39" i="5"/>
  <c r="AA41" i="5"/>
  <c r="AA43" i="5"/>
  <c r="AA45" i="5"/>
  <c r="AA47" i="5"/>
  <c r="AA49" i="5"/>
  <c r="AA51" i="5"/>
  <c r="AA53" i="5"/>
  <c r="AA55" i="5"/>
  <c r="AA57" i="5"/>
  <c r="AA59" i="5"/>
  <c r="AA61" i="5"/>
  <c r="R20" i="5"/>
  <c r="R22" i="5"/>
  <c r="R24" i="5"/>
  <c r="R26" i="5"/>
  <c r="R28" i="5"/>
  <c r="R30" i="5"/>
  <c r="R14" i="5"/>
  <c r="R16" i="5"/>
  <c r="L13" i="5"/>
  <c r="L17" i="5"/>
  <c r="L19" i="5"/>
  <c r="R12" i="5"/>
  <c r="R18" i="5"/>
  <c r="R10" i="5"/>
  <c r="S10" i="5" s="1"/>
  <c r="P10" i="5" s="1"/>
  <c r="L11" i="5"/>
  <c r="L15" i="5"/>
  <c r="L21" i="5"/>
  <c r="L23" i="5"/>
  <c r="T10" i="1"/>
  <c r="R10" i="1"/>
  <c r="A12" i="2"/>
  <c r="A13" i="2" s="1"/>
  <c r="A14" i="2" s="1"/>
  <c r="A15" i="2" s="1"/>
  <c r="P10" i="1"/>
  <c r="L10" i="1"/>
  <c r="B10" i="1"/>
  <c r="N10" i="1" s="1"/>
  <c r="AP130" i="1"/>
  <c r="AQ130" i="1" s="1"/>
  <c r="AR130" i="1" s="1"/>
  <c r="AS130" i="1" s="1"/>
  <c r="AT130" i="1" s="1"/>
  <c r="AU130" i="1" s="1"/>
  <c r="AV130" i="1" s="1"/>
  <c r="AW130" i="1" s="1"/>
  <c r="AX130" i="1" s="1"/>
  <c r="AY130" i="1" s="1"/>
  <c r="AZ130" i="1" s="1"/>
  <c r="BA130" i="1" s="1"/>
  <c r="BB130" i="1" s="1"/>
  <c r="BC130" i="1" s="1"/>
  <c r="BD130" i="1" s="1"/>
  <c r="BE130" i="1" s="1"/>
  <c r="BF130" i="1" s="1"/>
  <c r="BG130" i="1" s="1"/>
  <c r="BH130" i="1" s="1"/>
  <c r="BI130" i="1" s="1"/>
  <c r="BJ130" i="1" s="1"/>
  <c r="BK130" i="1" s="1"/>
  <c r="BL130" i="1" s="1"/>
  <c r="BM130" i="1" s="1"/>
  <c r="J130" i="1"/>
  <c r="K130" i="1" s="1"/>
  <c r="L130" i="1" s="1"/>
  <c r="M130" i="1" s="1"/>
  <c r="N130" i="1" s="1"/>
  <c r="O130" i="1" s="1"/>
  <c r="P130" i="1" s="1"/>
  <c r="Q130" i="1" s="1"/>
  <c r="R130" i="1" s="1"/>
  <c r="S130" i="1" s="1"/>
  <c r="T130" i="1" s="1"/>
  <c r="U130" i="1" s="1"/>
  <c r="V130" i="1" s="1"/>
  <c r="W130" i="1" s="1"/>
  <c r="X130" i="1" s="1"/>
  <c r="Y130" i="1" s="1"/>
  <c r="Z130" i="1" s="1"/>
  <c r="AA130" i="1" s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N130" i="1" s="1"/>
  <c r="AO130" i="1" s="1"/>
  <c r="E130" i="1"/>
  <c r="F130" i="1" s="1"/>
  <c r="G130" i="1" s="1"/>
  <c r="H130" i="1" s="1"/>
  <c r="I130" i="1" s="1"/>
  <c r="D130" i="1"/>
  <c r="P129" i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AM129" i="1" s="1"/>
  <c r="AN129" i="1" s="1"/>
  <c r="AO129" i="1" s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BC129" i="1" s="1"/>
  <c r="BD129" i="1" s="1"/>
  <c r="BE129" i="1" s="1"/>
  <c r="BF129" i="1" s="1"/>
  <c r="BG129" i="1" s="1"/>
  <c r="BH129" i="1" s="1"/>
  <c r="BI129" i="1" s="1"/>
  <c r="BJ129" i="1" s="1"/>
  <c r="BK129" i="1" s="1"/>
  <c r="BL129" i="1" s="1"/>
  <c r="BM129" i="1" s="1"/>
  <c r="D129" i="1"/>
  <c r="E129" i="1" s="1"/>
  <c r="F129" i="1" s="1"/>
  <c r="G129" i="1" s="1"/>
  <c r="H129" i="1" s="1"/>
  <c r="I129" i="1" s="1"/>
  <c r="J129" i="1" s="1"/>
  <c r="K129" i="1" s="1"/>
  <c r="L129" i="1" s="1"/>
  <c r="M129" i="1" s="1"/>
  <c r="N129" i="1" s="1"/>
  <c r="O129" i="1" s="1"/>
  <c r="F128" i="1"/>
  <c r="G128" i="1" s="1"/>
  <c r="H128" i="1" s="1"/>
  <c r="I128" i="1" s="1"/>
  <c r="J128" i="1" s="1"/>
  <c r="K128" i="1" s="1"/>
  <c r="L128" i="1" s="1"/>
  <c r="M128" i="1" s="1"/>
  <c r="N128" i="1" s="1"/>
  <c r="O128" i="1" s="1"/>
  <c r="P128" i="1" s="1"/>
  <c r="Q128" i="1" s="1"/>
  <c r="R128" i="1" s="1"/>
  <c r="S128" i="1" s="1"/>
  <c r="T128" i="1" s="1"/>
  <c r="U128" i="1" s="1"/>
  <c r="V128" i="1" s="1"/>
  <c r="W128" i="1" s="1"/>
  <c r="X128" i="1" s="1"/>
  <c r="Y128" i="1" s="1"/>
  <c r="Z128" i="1" s="1"/>
  <c r="AA128" i="1" s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AM128" i="1" s="1"/>
  <c r="AN128" i="1" s="1"/>
  <c r="AO128" i="1" s="1"/>
  <c r="AP128" i="1" s="1"/>
  <c r="AQ128" i="1" s="1"/>
  <c r="AR128" i="1" s="1"/>
  <c r="AS128" i="1" s="1"/>
  <c r="AT128" i="1" s="1"/>
  <c r="AU128" i="1" s="1"/>
  <c r="AV128" i="1" s="1"/>
  <c r="AW128" i="1" s="1"/>
  <c r="AX128" i="1" s="1"/>
  <c r="AY128" i="1" s="1"/>
  <c r="AZ128" i="1" s="1"/>
  <c r="BA128" i="1" s="1"/>
  <c r="BB128" i="1" s="1"/>
  <c r="BC128" i="1" s="1"/>
  <c r="BD128" i="1" s="1"/>
  <c r="BE128" i="1" s="1"/>
  <c r="BF128" i="1" s="1"/>
  <c r="BG128" i="1" s="1"/>
  <c r="BH128" i="1" s="1"/>
  <c r="BI128" i="1" s="1"/>
  <c r="BJ128" i="1" s="1"/>
  <c r="BK128" i="1" s="1"/>
  <c r="BL128" i="1" s="1"/>
  <c r="BM128" i="1" s="1"/>
  <c r="E128" i="1"/>
  <c r="D128" i="1"/>
  <c r="BA127" i="1"/>
  <c r="BB127" i="1" s="1"/>
  <c r="BC127" i="1" s="1"/>
  <c r="BD127" i="1" s="1"/>
  <c r="BE127" i="1" s="1"/>
  <c r="BF127" i="1" s="1"/>
  <c r="BG127" i="1" s="1"/>
  <c r="BH127" i="1" s="1"/>
  <c r="BI127" i="1" s="1"/>
  <c r="BJ127" i="1" s="1"/>
  <c r="BK127" i="1" s="1"/>
  <c r="BL127" i="1" s="1"/>
  <c r="BM127" i="1" s="1"/>
  <c r="M127" i="1"/>
  <c r="N127" i="1" s="1"/>
  <c r="O127" i="1" s="1"/>
  <c r="P127" i="1" s="1"/>
  <c r="Q127" i="1" s="1"/>
  <c r="R127" i="1" s="1"/>
  <c r="S127" i="1" s="1"/>
  <c r="T127" i="1" s="1"/>
  <c r="U127" i="1" s="1"/>
  <c r="V127" i="1" s="1"/>
  <c r="W127" i="1" s="1"/>
  <c r="X127" i="1" s="1"/>
  <c r="Y127" i="1" s="1"/>
  <c r="Z127" i="1" s="1"/>
  <c r="AA127" i="1" s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N127" i="1" s="1"/>
  <c r="AO127" i="1" s="1"/>
  <c r="AP127" i="1" s="1"/>
  <c r="AQ127" i="1" s="1"/>
  <c r="AR127" i="1" s="1"/>
  <c r="AS127" i="1" s="1"/>
  <c r="AT127" i="1" s="1"/>
  <c r="AU127" i="1" s="1"/>
  <c r="AV127" i="1" s="1"/>
  <c r="AW127" i="1" s="1"/>
  <c r="AX127" i="1" s="1"/>
  <c r="AY127" i="1" s="1"/>
  <c r="AZ127" i="1" s="1"/>
  <c r="G127" i="1"/>
  <c r="H127" i="1" s="1"/>
  <c r="I127" i="1" s="1"/>
  <c r="J127" i="1" s="1"/>
  <c r="K127" i="1" s="1"/>
  <c r="L127" i="1" s="1"/>
  <c r="E127" i="1"/>
  <c r="F127" i="1" s="1"/>
  <c r="D127" i="1"/>
  <c r="M126" i="1"/>
  <c r="N126" i="1" s="1"/>
  <c r="O126" i="1" s="1"/>
  <c r="P126" i="1" s="1"/>
  <c r="Q126" i="1" s="1"/>
  <c r="R126" i="1" s="1"/>
  <c r="S126" i="1" s="1"/>
  <c r="T126" i="1" s="1"/>
  <c r="U126" i="1" s="1"/>
  <c r="V126" i="1" s="1"/>
  <c r="W126" i="1" s="1"/>
  <c r="X126" i="1" s="1"/>
  <c r="Y126" i="1" s="1"/>
  <c r="Z126" i="1" s="1"/>
  <c r="AA126" i="1" s="1"/>
  <c r="AB126" i="1" s="1"/>
  <c r="AC126" i="1" s="1"/>
  <c r="AD126" i="1" s="1"/>
  <c r="AE126" i="1" s="1"/>
  <c r="AF126" i="1" s="1"/>
  <c r="AG126" i="1" s="1"/>
  <c r="AH126" i="1" s="1"/>
  <c r="AI126" i="1" s="1"/>
  <c r="AJ126" i="1" s="1"/>
  <c r="AK126" i="1" s="1"/>
  <c r="AL126" i="1" s="1"/>
  <c r="AM126" i="1" s="1"/>
  <c r="AN126" i="1" s="1"/>
  <c r="AO126" i="1" s="1"/>
  <c r="AP126" i="1" s="1"/>
  <c r="AQ126" i="1" s="1"/>
  <c r="AR126" i="1" s="1"/>
  <c r="AS126" i="1" s="1"/>
  <c r="AT126" i="1" s="1"/>
  <c r="AU126" i="1" s="1"/>
  <c r="AV126" i="1" s="1"/>
  <c r="AW126" i="1" s="1"/>
  <c r="AX126" i="1" s="1"/>
  <c r="AY126" i="1" s="1"/>
  <c r="AZ126" i="1" s="1"/>
  <c r="BA126" i="1" s="1"/>
  <c r="BB126" i="1" s="1"/>
  <c r="BC126" i="1" s="1"/>
  <c r="BD126" i="1" s="1"/>
  <c r="BE126" i="1" s="1"/>
  <c r="BF126" i="1" s="1"/>
  <c r="BG126" i="1" s="1"/>
  <c r="BH126" i="1" s="1"/>
  <c r="BI126" i="1" s="1"/>
  <c r="BJ126" i="1" s="1"/>
  <c r="BK126" i="1" s="1"/>
  <c r="BL126" i="1" s="1"/>
  <c r="BM126" i="1" s="1"/>
  <c r="K126" i="1"/>
  <c r="L126" i="1" s="1"/>
  <c r="E126" i="1"/>
  <c r="F126" i="1" s="1"/>
  <c r="G126" i="1" s="1"/>
  <c r="H126" i="1" s="1"/>
  <c r="I126" i="1" s="1"/>
  <c r="J126" i="1" s="1"/>
  <c r="D126" i="1"/>
  <c r="D125" i="1"/>
  <c r="E125" i="1" s="1"/>
  <c r="F125" i="1" s="1"/>
  <c r="G125" i="1" s="1"/>
  <c r="H125" i="1" s="1"/>
  <c r="I125" i="1" s="1"/>
  <c r="J125" i="1" s="1"/>
  <c r="K125" i="1" s="1"/>
  <c r="L125" i="1" s="1"/>
  <c r="M125" i="1" s="1"/>
  <c r="N125" i="1" s="1"/>
  <c r="O125" i="1" s="1"/>
  <c r="P125" i="1" s="1"/>
  <c r="Q125" i="1" s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N125" i="1" s="1"/>
  <c r="AO125" i="1" s="1"/>
  <c r="AP125" i="1" s="1"/>
  <c r="AQ125" i="1" s="1"/>
  <c r="AR125" i="1" s="1"/>
  <c r="AS125" i="1" s="1"/>
  <c r="AT125" i="1" s="1"/>
  <c r="AU125" i="1" s="1"/>
  <c r="AV125" i="1" s="1"/>
  <c r="AW125" i="1" s="1"/>
  <c r="AX125" i="1" s="1"/>
  <c r="AY125" i="1" s="1"/>
  <c r="AZ125" i="1" s="1"/>
  <c r="BA125" i="1" s="1"/>
  <c r="BB125" i="1" s="1"/>
  <c r="BC125" i="1" s="1"/>
  <c r="BD125" i="1" s="1"/>
  <c r="BE125" i="1" s="1"/>
  <c r="BF125" i="1" s="1"/>
  <c r="BG125" i="1" s="1"/>
  <c r="BH125" i="1" s="1"/>
  <c r="BI125" i="1" s="1"/>
  <c r="BJ125" i="1" s="1"/>
  <c r="BK125" i="1" s="1"/>
  <c r="BL125" i="1" s="1"/>
  <c r="BM125" i="1" s="1"/>
  <c r="F124" i="1"/>
  <c r="G124" i="1" s="1"/>
  <c r="H124" i="1" s="1"/>
  <c r="I124" i="1" s="1"/>
  <c r="J124" i="1" s="1"/>
  <c r="K124" i="1" s="1"/>
  <c r="L124" i="1" s="1"/>
  <c r="M124" i="1" s="1"/>
  <c r="N124" i="1" s="1"/>
  <c r="O124" i="1" s="1"/>
  <c r="P124" i="1" s="1"/>
  <c r="Q124" i="1" s="1"/>
  <c r="R124" i="1" s="1"/>
  <c r="S124" i="1" s="1"/>
  <c r="T124" i="1" s="1"/>
  <c r="U124" i="1" s="1"/>
  <c r="V124" i="1" s="1"/>
  <c r="W124" i="1" s="1"/>
  <c r="X124" i="1" s="1"/>
  <c r="Y124" i="1" s="1"/>
  <c r="Z124" i="1" s="1"/>
  <c r="AA124" i="1" s="1"/>
  <c r="AB124" i="1" s="1"/>
  <c r="AC124" i="1" s="1"/>
  <c r="AD124" i="1" s="1"/>
  <c r="AE124" i="1" s="1"/>
  <c r="AF124" i="1" s="1"/>
  <c r="AG124" i="1" s="1"/>
  <c r="AH124" i="1" s="1"/>
  <c r="AI124" i="1" s="1"/>
  <c r="AJ124" i="1" s="1"/>
  <c r="AK124" i="1" s="1"/>
  <c r="AL124" i="1" s="1"/>
  <c r="AM124" i="1" s="1"/>
  <c r="AN124" i="1" s="1"/>
  <c r="AO124" i="1" s="1"/>
  <c r="AP124" i="1" s="1"/>
  <c r="AQ124" i="1" s="1"/>
  <c r="AR124" i="1" s="1"/>
  <c r="AS124" i="1" s="1"/>
  <c r="AT124" i="1" s="1"/>
  <c r="AU124" i="1" s="1"/>
  <c r="AV124" i="1" s="1"/>
  <c r="AW124" i="1" s="1"/>
  <c r="AX124" i="1" s="1"/>
  <c r="AY124" i="1" s="1"/>
  <c r="AZ124" i="1" s="1"/>
  <c r="BA124" i="1" s="1"/>
  <c r="BB124" i="1" s="1"/>
  <c r="BC124" i="1" s="1"/>
  <c r="BD124" i="1" s="1"/>
  <c r="BE124" i="1" s="1"/>
  <c r="BF124" i="1" s="1"/>
  <c r="BG124" i="1" s="1"/>
  <c r="BH124" i="1" s="1"/>
  <c r="BI124" i="1" s="1"/>
  <c r="BJ124" i="1" s="1"/>
  <c r="BK124" i="1" s="1"/>
  <c r="BL124" i="1" s="1"/>
  <c r="BM124" i="1" s="1"/>
  <c r="E124" i="1"/>
  <c r="D124" i="1"/>
  <c r="AK123" i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BH123" i="1" s="1"/>
  <c r="BI123" i="1" s="1"/>
  <c r="BJ123" i="1" s="1"/>
  <c r="BK123" i="1" s="1"/>
  <c r="BL123" i="1" s="1"/>
  <c r="BM123" i="1" s="1"/>
  <c r="L123" i="1"/>
  <c r="M123" i="1" s="1"/>
  <c r="N123" i="1" s="1"/>
  <c r="O123" i="1" s="1"/>
  <c r="P123" i="1" s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AB123" i="1" s="1"/>
  <c r="AC123" i="1" s="1"/>
  <c r="AD123" i="1" s="1"/>
  <c r="AE123" i="1" s="1"/>
  <c r="AF123" i="1" s="1"/>
  <c r="AG123" i="1" s="1"/>
  <c r="AH123" i="1" s="1"/>
  <c r="AI123" i="1" s="1"/>
  <c r="AJ123" i="1" s="1"/>
  <c r="E123" i="1"/>
  <c r="F123" i="1" s="1"/>
  <c r="G123" i="1" s="1"/>
  <c r="H123" i="1" s="1"/>
  <c r="I123" i="1" s="1"/>
  <c r="J123" i="1" s="1"/>
  <c r="K123" i="1" s="1"/>
  <c r="D123" i="1"/>
  <c r="J122" i="1"/>
  <c r="K122" i="1" s="1"/>
  <c r="L122" i="1" s="1"/>
  <c r="M122" i="1" s="1"/>
  <c r="N122" i="1" s="1"/>
  <c r="O122" i="1" s="1"/>
  <c r="P122" i="1" s="1"/>
  <c r="Q122" i="1" s="1"/>
  <c r="R122" i="1" s="1"/>
  <c r="S122" i="1" s="1"/>
  <c r="T122" i="1" s="1"/>
  <c r="U122" i="1" s="1"/>
  <c r="V122" i="1" s="1"/>
  <c r="W122" i="1" s="1"/>
  <c r="X122" i="1" s="1"/>
  <c r="Y122" i="1" s="1"/>
  <c r="Z122" i="1" s="1"/>
  <c r="AA122" i="1" s="1"/>
  <c r="AB122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E122" i="1"/>
  <c r="F122" i="1" s="1"/>
  <c r="G122" i="1" s="1"/>
  <c r="H122" i="1" s="1"/>
  <c r="I122" i="1" s="1"/>
  <c r="D122" i="1"/>
  <c r="E121" i="1"/>
  <c r="F121" i="1" s="1"/>
  <c r="G121" i="1" s="1"/>
  <c r="H121" i="1" s="1"/>
  <c r="I121" i="1" s="1"/>
  <c r="J121" i="1" s="1"/>
  <c r="K121" i="1" s="1"/>
  <c r="L121" i="1" s="1"/>
  <c r="M121" i="1" s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Z121" i="1" s="1"/>
  <c r="AA121" i="1" s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AM121" i="1" s="1"/>
  <c r="AN121" i="1" s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BB121" i="1" s="1"/>
  <c r="BC121" i="1" s="1"/>
  <c r="BD121" i="1" s="1"/>
  <c r="BE121" i="1" s="1"/>
  <c r="BF121" i="1" s="1"/>
  <c r="BG121" i="1" s="1"/>
  <c r="BH121" i="1" s="1"/>
  <c r="BI121" i="1" s="1"/>
  <c r="BJ121" i="1" s="1"/>
  <c r="BK121" i="1" s="1"/>
  <c r="BL121" i="1" s="1"/>
  <c r="BM121" i="1" s="1"/>
  <c r="D121" i="1"/>
  <c r="AD120" i="1"/>
  <c r="AE120" i="1" s="1"/>
  <c r="AF120" i="1" s="1"/>
  <c r="AG120" i="1" s="1"/>
  <c r="AH120" i="1" s="1"/>
  <c r="AI120" i="1" s="1"/>
  <c r="AJ120" i="1" s="1"/>
  <c r="AK120" i="1" s="1"/>
  <c r="AL120" i="1" s="1"/>
  <c r="AM120" i="1" s="1"/>
  <c r="AN120" i="1" s="1"/>
  <c r="AO120" i="1" s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A120" i="1" s="1"/>
  <c r="BB120" i="1" s="1"/>
  <c r="BC120" i="1" s="1"/>
  <c r="BD120" i="1" s="1"/>
  <c r="BE120" i="1" s="1"/>
  <c r="BF120" i="1" s="1"/>
  <c r="BG120" i="1" s="1"/>
  <c r="BH120" i="1" s="1"/>
  <c r="BI120" i="1" s="1"/>
  <c r="BJ120" i="1" s="1"/>
  <c r="BK120" i="1" s="1"/>
  <c r="BL120" i="1" s="1"/>
  <c r="BM120" i="1" s="1"/>
  <c r="E120" i="1"/>
  <c r="F120" i="1" s="1"/>
  <c r="G120" i="1" s="1"/>
  <c r="H120" i="1" s="1"/>
  <c r="I120" i="1" s="1"/>
  <c r="J120" i="1" s="1"/>
  <c r="K120" i="1" s="1"/>
  <c r="L120" i="1" s="1"/>
  <c r="M120" i="1" s="1"/>
  <c r="N120" i="1" s="1"/>
  <c r="O120" i="1" s="1"/>
  <c r="P120" i="1" s="1"/>
  <c r="Q120" i="1" s="1"/>
  <c r="R120" i="1" s="1"/>
  <c r="S120" i="1" s="1"/>
  <c r="T120" i="1" s="1"/>
  <c r="U120" i="1" s="1"/>
  <c r="V120" i="1" s="1"/>
  <c r="W120" i="1" s="1"/>
  <c r="X120" i="1" s="1"/>
  <c r="Y120" i="1" s="1"/>
  <c r="Z120" i="1" s="1"/>
  <c r="AA120" i="1" s="1"/>
  <c r="AB120" i="1" s="1"/>
  <c r="AC120" i="1" s="1"/>
  <c r="D120" i="1"/>
  <c r="M119" i="1"/>
  <c r="N119" i="1" s="1"/>
  <c r="O119" i="1" s="1"/>
  <c r="P119" i="1" s="1"/>
  <c r="Q119" i="1" s="1"/>
  <c r="R119" i="1" s="1"/>
  <c r="S119" i="1" s="1"/>
  <c r="T119" i="1" s="1"/>
  <c r="U119" i="1" s="1"/>
  <c r="V119" i="1" s="1"/>
  <c r="W119" i="1" s="1"/>
  <c r="X119" i="1" s="1"/>
  <c r="Y119" i="1" s="1"/>
  <c r="Z119" i="1" s="1"/>
  <c r="AA119" i="1" s="1"/>
  <c r="AB119" i="1" s="1"/>
  <c r="AC119" i="1" s="1"/>
  <c r="AD119" i="1" s="1"/>
  <c r="AE119" i="1" s="1"/>
  <c r="AF119" i="1" s="1"/>
  <c r="AG119" i="1" s="1"/>
  <c r="AH119" i="1" s="1"/>
  <c r="AI119" i="1" s="1"/>
  <c r="AJ119" i="1" s="1"/>
  <c r="AK119" i="1" s="1"/>
  <c r="AL119" i="1" s="1"/>
  <c r="AM119" i="1" s="1"/>
  <c r="AN119" i="1" s="1"/>
  <c r="AO119" i="1" s="1"/>
  <c r="AP119" i="1" s="1"/>
  <c r="AQ119" i="1" s="1"/>
  <c r="AR119" i="1" s="1"/>
  <c r="AS119" i="1" s="1"/>
  <c r="AT119" i="1" s="1"/>
  <c r="AU119" i="1" s="1"/>
  <c r="AV119" i="1" s="1"/>
  <c r="AW119" i="1" s="1"/>
  <c r="AX119" i="1" s="1"/>
  <c r="AY119" i="1" s="1"/>
  <c r="AZ119" i="1" s="1"/>
  <c r="BA119" i="1" s="1"/>
  <c r="BB119" i="1" s="1"/>
  <c r="BC119" i="1" s="1"/>
  <c r="BD119" i="1" s="1"/>
  <c r="BE119" i="1" s="1"/>
  <c r="BF119" i="1" s="1"/>
  <c r="BG119" i="1" s="1"/>
  <c r="BH119" i="1" s="1"/>
  <c r="BI119" i="1" s="1"/>
  <c r="BJ119" i="1" s="1"/>
  <c r="BK119" i="1" s="1"/>
  <c r="BL119" i="1" s="1"/>
  <c r="BM119" i="1" s="1"/>
  <c r="E119" i="1"/>
  <c r="F119" i="1" s="1"/>
  <c r="G119" i="1" s="1"/>
  <c r="H119" i="1" s="1"/>
  <c r="I119" i="1" s="1"/>
  <c r="J119" i="1" s="1"/>
  <c r="K119" i="1" s="1"/>
  <c r="L119" i="1" s="1"/>
  <c r="D119" i="1"/>
  <c r="BI118" i="1"/>
  <c r="BJ118" i="1" s="1"/>
  <c r="BK118" i="1" s="1"/>
  <c r="BL118" i="1" s="1"/>
  <c r="BM118" i="1" s="1"/>
  <c r="AA118" i="1"/>
  <c r="AB118" i="1" s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AM118" i="1" s="1"/>
  <c r="AN118" i="1" s="1"/>
  <c r="AO118" i="1" s="1"/>
  <c r="AP118" i="1" s="1"/>
  <c r="AQ118" i="1" s="1"/>
  <c r="AR118" i="1" s="1"/>
  <c r="AS118" i="1" s="1"/>
  <c r="AT118" i="1" s="1"/>
  <c r="AU118" i="1" s="1"/>
  <c r="AV118" i="1" s="1"/>
  <c r="AW118" i="1" s="1"/>
  <c r="AX118" i="1" s="1"/>
  <c r="AY118" i="1" s="1"/>
  <c r="AZ118" i="1" s="1"/>
  <c r="BA118" i="1" s="1"/>
  <c r="BB118" i="1" s="1"/>
  <c r="BC118" i="1" s="1"/>
  <c r="BD118" i="1" s="1"/>
  <c r="BE118" i="1" s="1"/>
  <c r="BF118" i="1" s="1"/>
  <c r="BG118" i="1" s="1"/>
  <c r="BH118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X118" i="1" s="1"/>
  <c r="Y118" i="1" s="1"/>
  <c r="Z118" i="1" s="1"/>
  <c r="F118" i="1"/>
  <c r="G118" i="1" s="1"/>
  <c r="H118" i="1" s="1"/>
  <c r="I118" i="1" s="1"/>
  <c r="J118" i="1" s="1"/>
  <c r="K118" i="1" s="1"/>
  <c r="L118" i="1" s="1"/>
  <c r="M118" i="1" s="1"/>
  <c r="E118" i="1"/>
  <c r="D118" i="1"/>
  <c r="AV117" i="1"/>
  <c r="AW117" i="1" s="1"/>
  <c r="AX117" i="1" s="1"/>
  <c r="AY117" i="1" s="1"/>
  <c r="AZ117" i="1" s="1"/>
  <c r="BA117" i="1" s="1"/>
  <c r="BB117" i="1" s="1"/>
  <c r="BC117" i="1" s="1"/>
  <c r="BD117" i="1" s="1"/>
  <c r="BE117" i="1" s="1"/>
  <c r="BF117" i="1" s="1"/>
  <c r="BG117" i="1" s="1"/>
  <c r="BH117" i="1" s="1"/>
  <c r="BI117" i="1" s="1"/>
  <c r="BJ117" i="1" s="1"/>
  <c r="BK117" i="1" s="1"/>
  <c r="BL117" i="1" s="1"/>
  <c r="BM117" i="1" s="1"/>
  <c r="U117" i="1"/>
  <c r="V117" i="1" s="1"/>
  <c r="W117" i="1" s="1"/>
  <c r="X117" i="1" s="1"/>
  <c r="Y117" i="1" s="1"/>
  <c r="Z117" i="1" s="1"/>
  <c r="AA117" i="1" s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AL117" i="1" s="1"/>
  <c r="AM117" i="1" s="1"/>
  <c r="AN117" i="1" s="1"/>
  <c r="AO117" i="1" s="1"/>
  <c r="AP117" i="1" s="1"/>
  <c r="AQ117" i="1" s="1"/>
  <c r="AR117" i="1" s="1"/>
  <c r="AS117" i="1" s="1"/>
  <c r="AT117" i="1" s="1"/>
  <c r="AU117" i="1" s="1"/>
  <c r="H117" i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F117" i="1"/>
  <c r="G117" i="1" s="1"/>
  <c r="D117" i="1"/>
  <c r="E117" i="1" s="1"/>
  <c r="J116" i="1"/>
  <c r="K116" i="1" s="1"/>
  <c r="L116" i="1" s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Y116" i="1" s="1"/>
  <c r="Z116" i="1" s="1"/>
  <c r="AA116" i="1" s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AL116" i="1" s="1"/>
  <c r="AM116" i="1" s="1"/>
  <c r="AN116" i="1" s="1"/>
  <c r="AO116" i="1" s="1"/>
  <c r="AP116" i="1" s="1"/>
  <c r="AQ116" i="1" s="1"/>
  <c r="AR116" i="1" s="1"/>
  <c r="AS116" i="1" s="1"/>
  <c r="AT116" i="1" s="1"/>
  <c r="AU116" i="1" s="1"/>
  <c r="AV116" i="1" s="1"/>
  <c r="AW116" i="1" s="1"/>
  <c r="AX116" i="1" s="1"/>
  <c r="AY116" i="1" s="1"/>
  <c r="AZ116" i="1" s="1"/>
  <c r="BA116" i="1" s="1"/>
  <c r="BB116" i="1" s="1"/>
  <c r="BC116" i="1" s="1"/>
  <c r="BD116" i="1" s="1"/>
  <c r="BE116" i="1" s="1"/>
  <c r="BF116" i="1" s="1"/>
  <c r="BG116" i="1" s="1"/>
  <c r="BH116" i="1" s="1"/>
  <c r="BI116" i="1" s="1"/>
  <c r="BJ116" i="1" s="1"/>
  <c r="BK116" i="1" s="1"/>
  <c r="BL116" i="1" s="1"/>
  <c r="BM116" i="1" s="1"/>
  <c r="D116" i="1"/>
  <c r="E116" i="1" s="1"/>
  <c r="F116" i="1" s="1"/>
  <c r="G116" i="1" s="1"/>
  <c r="H116" i="1" s="1"/>
  <c r="I116" i="1" s="1"/>
  <c r="K115" i="1"/>
  <c r="L115" i="1" s="1"/>
  <c r="M115" i="1" s="1"/>
  <c r="N115" i="1" s="1"/>
  <c r="O115" i="1" s="1"/>
  <c r="P115" i="1" s="1"/>
  <c r="Q115" i="1" s="1"/>
  <c r="R115" i="1" s="1"/>
  <c r="S115" i="1" s="1"/>
  <c r="T115" i="1" s="1"/>
  <c r="U115" i="1" s="1"/>
  <c r="V115" i="1" s="1"/>
  <c r="W115" i="1" s="1"/>
  <c r="X115" i="1" s="1"/>
  <c r="Y115" i="1" s="1"/>
  <c r="Z115" i="1" s="1"/>
  <c r="AA115" i="1" s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N115" i="1" s="1"/>
  <c r="AO115" i="1" s="1"/>
  <c r="AP115" i="1" s="1"/>
  <c r="AQ115" i="1" s="1"/>
  <c r="AR115" i="1" s="1"/>
  <c r="AS115" i="1" s="1"/>
  <c r="AT115" i="1" s="1"/>
  <c r="AU115" i="1" s="1"/>
  <c r="AV115" i="1" s="1"/>
  <c r="AW115" i="1" s="1"/>
  <c r="AX115" i="1" s="1"/>
  <c r="AY115" i="1" s="1"/>
  <c r="AZ115" i="1" s="1"/>
  <c r="BA115" i="1" s="1"/>
  <c r="BB115" i="1" s="1"/>
  <c r="BC115" i="1" s="1"/>
  <c r="BD115" i="1" s="1"/>
  <c r="BE115" i="1" s="1"/>
  <c r="BF115" i="1" s="1"/>
  <c r="BG115" i="1" s="1"/>
  <c r="BH115" i="1" s="1"/>
  <c r="BI115" i="1" s="1"/>
  <c r="BJ115" i="1" s="1"/>
  <c r="BK115" i="1" s="1"/>
  <c r="BL115" i="1" s="1"/>
  <c r="BM115" i="1" s="1"/>
  <c r="D115" i="1"/>
  <c r="E115" i="1" s="1"/>
  <c r="F115" i="1" s="1"/>
  <c r="G115" i="1" s="1"/>
  <c r="H115" i="1" s="1"/>
  <c r="I115" i="1" s="1"/>
  <c r="J115" i="1" s="1"/>
  <c r="D114" i="1"/>
  <c r="E114" i="1" s="1"/>
  <c r="F114" i="1" s="1"/>
  <c r="G114" i="1" s="1"/>
  <c r="H114" i="1" s="1"/>
  <c r="I114" i="1" s="1"/>
  <c r="J114" i="1" s="1"/>
  <c r="K114" i="1" s="1"/>
  <c r="L114" i="1" s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X114" i="1" s="1"/>
  <c r="Y114" i="1" s="1"/>
  <c r="Z114" i="1" s="1"/>
  <c r="AA114" i="1" s="1"/>
  <c r="AB114" i="1" s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N114" i="1" s="1"/>
  <c r="AO114" i="1" s="1"/>
  <c r="AP114" i="1" s="1"/>
  <c r="AQ114" i="1" s="1"/>
  <c r="AR114" i="1" s="1"/>
  <c r="AS114" i="1" s="1"/>
  <c r="AT114" i="1" s="1"/>
  <c r="AU114" i="1" s="1"/>
  <c r="AV114" i="1" s="1"/>
  <c r="AW114" i="1" s="1"/>
  <c r="AX114" i="1" s="1"/>
  <c r="AY114" i="1" s="1"/>
  <c r="AZ114" i="1" s="1"/>
  <c r="BA114" i="1" s="1"/>
  <c r="BB114" i="1" s="1"/>
  <c r="BC114" i="1" s="1"/>
  <c r="BD114" i="1" s="1"/>
  <c r="BE114" i="1" s="1"/>
  <c r="BF114" i="1" s="1"/>
  <c r="BG114" i="1" s="1"/>
  <c r="BH114" i="1" s="1"/>
  <c r="BI114" i="1" s="1"/>
  <c r="BJ114" i="1" s="1"/>
  <c r="BK114" i="1" s="1"/>
  <c r="BL114" i="1" s="1"/>
  <c r="BM114" i="1" s="1"/>
  <c r="D113" i="1"/>
  <c r="E113" i="1" s="1"/>
  <c r="F113" i="1" s="1"/>
  <c r="G113" i="1" s="1"/>
  <c r="H113" i="1" s="1"/>
  <c r="I113" i="1" s="1"/>
  <c r="J113" i="1" s="1"/>
  <c r="K113" i="1" s="1"/>
  <c r="L113" i="1" s="1"/>
  <c r="M113" i="1" s="1"/>
  <c r="N113" i="1" s="1"/>
  <c r="O113" i="1" s="1"/>
  <c r="P113" i="1" s="1"/>
  <c r="Q113" i="1" s="1"/>
  <c r="R113" i="1" s="1"/>
  <c r="S113" i="1" s="1"/>
  <c r="T113" i="1" s="1"/>
  <c r="U113" i="1" s="1"/>
  <c r="V113" i="1" s="1"/>
  <c r="W113" i="1" s="1"/>
  <c r="X113" i="1" s="1"/>
  <c r="Y113" i="1" s="1"/>
  <c r="Z113" i="1" s="1"/>
  <c r="AA113" i="1" s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AO113" i="1" s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Z113" i="1" s="1"/>
  <c r="BA113" i="1" s="1"/>
  <c r="BB113" i="1" s="1"/>
  <c r="BC113" i="1" s="1"/>
  <c r="BD113" i="1" s="1"/>
  <c r="BE113" i="1" s="1"/>
  <c r="BF113" i="1" s="1"/>
  <c r="BG113" i="1" s="1"/>
  <c r="BH113" i="1" s="1"/>
  <c r="BI113" i="1" s="1"/>
  <c r="BJ113" i="1" s="1"/>
  <c r="BK113" i="1" s="1"/>
  <c r="BL113" i="1" s="1"/>
  <c r="BM113" i="1" s="1"/>
  <c r="BJ112" i="1"/>
  <c r="BK112" i="1" s="1"/>
  <c r="BL112" i="1" s="1"/>
  <c r="BM112" i="1" s="1"/>
  <c r="BG112" i="1"/>
  <c r="BH112" i="1" s="1"/>
  <c r="BI112" i="1" s="1"/>
  <c r="AG112" i="1"/>
  <c r="AH112" i="1" s="1"/>
  <c r="AI112" i="1" s="1"/>
  <c r="AJ112" i="1" s="1"/>
  <c r="AK112" i="1" s="1"/>
  <c r="AL112" i="1" s="1"/>
  <c r="AM112" i="1" s="1"/>
  <c r="AN112" i="1" s="1"/>
  <c r="AO112" i="1" s="1"/>
  <c r="AP112" i="1" s="1"/>
  <c r="AQ112" i="1" s="1"/>
  <c r="AR112" i="1" s="1"/>
  <c r="AS112" i="1" s="1"/>
  <c r="AT112" i="1" s="1"/>
  <c r="AU112" i="1" s="1"/>
  <c r="AV112" i="1" s="1"/>
  <c r="AW112" i="1" s="1"/>
  <c r="AX112" i="1" s="1"/>
  <c r="AY112" i="1" s="1"/>
  <c r="AZ112" i="1" s="1"/>
  <c r="BA112" i="1" s="1"/>
  <c r="BB112" i="1" s="1"/>
  <c r="BC112" i="1" s="1"/>
  <c r="BD112" i="1" s="1"/>
  <c r="BE112" i="1" s="1"/>
  <c r="BF112" i="1" s="1"/>
  <c r="P112" i="1"/>
  <c r="Q112" i="1" s="1"/>
  <c r="R112" i="1" s="1"/>
  <c r="S112" i="1" s="1"/>
  <c r="T112" i="1" s="1"/>
  <c r="U112" i="1" s="1"/>
  <c r="V112" i="1" s="1"/>
  <c r="W112" i="1" s="1"/>
  <c r="X112" i="1" s="1"/>
  <c r="Y112" i="1" s="1"/>
  <c r="Z112" i="1" s="1"/>
  <c r="AA112" i="1" s="1"/>
  <c r="AB112" i="1" s="1"/>
  <c r="AC112" i="1" s="1"/>
  <c r="AD112" i="1" s="1"/>
  <c r="AE112" i="1" s="1"/>
  <c r="AF112" i="1" s="1"/>
  <c r="G112" i="1"/>
  <c r="H112" i="1" s="1"/>
  <c r="I112" i="1" s="1"/>
  <c r="J112" i="1" s="1"/>
  <c r="K112" i="1" s="1"/>
  <c r="L112" i="1" s="1"/>
  <c r="M112" i="1" s="1"/>
  <c r="N112" i="1" s="1"/>
  <c r="O112" i="1" s="1"/>
  <c r="F112" i="1"/>
  <c r="D112" i="1"/>
  <c r="E112" i="1" s="1"/>
  <c r="AE111" i="1"/>
  <c r="AF111" i="1" s="1"/>
  <c r="AG111" i="1" s="1"/>
  <c r="AH111" i="1" s="1"/>
  <c r="AI111" i="1" s="1"/>
  <c r="AJ111" i="1" s="1"/>
  <c r="AK111" i="1" s="1"/>
  <c r="AL111" i="1" s="1"/>
  <c r="AM111" i="1" s="1"/>
  <c r="AN111" i="1" s="1"/>
  <c r="AO111" i="1" s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AZ111" i="1" s="1"/>
  <c r="BA111" i="1" s="1"/>
  <c r="BB111" i="1" s="1"/>
  <c r="BC111" i="1" s="1"/>
  <c r="BD111" i="1" s="1"/>
  <c r="BE111" i="1" s="1"/>
  <c r="BF111" i="1" s="1"/>
  <c r="BG111" i="1" s="1"/>
  <c r="BH111" i="1" s="1"/>
  <c r="BI111" i="1" s="1"/>
  <c r="BJ111" i="1" s="1"/>
  <c r="BK111" i="1" s="1"/>
  <c r="BL111" i="1" s="1"/>
  <c r="BM111" i="1" s="1"/>
  <c r="E111" i="1"/>
  <c r="F111" i="1" s="1"/>
  <c r="G111" i="1" s="1"/>
  <c r="H111" i="1" s="1"/>
  <c r="I111" i="1" s="1"/>
  <c r="J111" i="1" s="1"/>
  <c r="K111" i="1" s="1"/>
  <c r="L111" i="1" s="1"/>
  <c r="M111" i="1" s="1"/>
  <c r="N111" i="1" s="1"/>
  <c r="O111" i="1" s="1"/>
  <c r="P111" i="1" s="1"/>
  <c r="Q111" i="1" s="1"/>
  <c r="R111" i="1" s="1"/>
  <c r="S111" i="1" s="1"/>
  <c r="T111" i="1" s="1"/>
  <c r="U111" i="1" s="1"/>
  <c r="V111" i="1" s="1"/>
  <c r="W111" i="1" s="1"/>
  <c r="X111" i="1" s="1"/>
  <c r="Y111" i="1" s="1"/>
  <c r="Z111" i="1" s="1"/>
  <c r="AA111" i="1" s="1"/>
  <c r="AB111" i="1" s="1"/>
  <c r="AC111" i="1" s="1"/>
  <c r="AD111" i="1" s="1"/>
  <c r="D111" i="1"/>
  <c r="Q110" i="1"/>
  <c r="R110" i="1" s="1"/>
  <c r="S110" i="1" s="1"/>
  <c r="T110" i="1" s="1"/>
  <c r="U110" i="1" s="1"/>
  <c r="V110" i="1" s="1"/>
  <c r="W110" i="1" s="1"/>
  <c r="X110" i="1" s="1"/>
  <c r="Y110" i="1" s="1"/>
  <c r="Z110" i="1" s="1"/>
  <c r="AA110" i="1" s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BA110" i="1" s="1"/>
  <c r="BB110" i="1" s="1"/>
  <c r="BC110" i="1" s="1"/>
  <c r="BD110" i="1" s="1"/>
  <c r="BE110" i="1" s="1"/>
  <c r="BF110" i="1" s="1"/>
  <c r="BG110" i="1" s="1"/>
  <c r="BH110" i="1" s="1"/>
  <c r="BI110" i="1" s="1"/>
  <c r="BJ110" i="1" s="1"/>
  <c r="BK110" i="1" s="1"/>
  <c r="BL110" i="1" s="1"/>
  <c r="BM110" i="1" s="1"/>
  <c r="D110" i="1"/>
  <c r="E110" i="1" s="1"/>
  <c r="F110" i="1" s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H109" i="1"/>
  <c r="I109" i="1" s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N109" i="1" s="1"/>
  <c r="AO109" i="1" s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AZ109" i="1" s="1"/>
  <c r="BA109" i="1" s="1"/>
  <c r="BB109" i="1" s="1"/>
  <c r="BC109" i="1" s="1"/>
  <c r="BD109" i="1" s="1"/>
  <c r="BE109" i="1" s="1"/>
  <c r="BF109" i="1" s="1"/>
  <c r="BG109" i="1" s="1"/>
  <c r="BH109" i="1" s="1"/>
  <c r="BI109" i="1" s="1"/>
  <c r="BJ109" i="1" s="1"/>
  <c r="BK109" i="1" s="1"/>
  <c r="BL109" i="1" s="1"/>
  <c r="BM109" i="1" s="1"/>
  <c r="E109" i="1"/>
  <c r="F109" i="1" s="1"/>
  <c r="G109" i="1" s="1"/>
  <c r="D109" i="1"/>
  <c r="AA108" i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BF108" i="1" s="1"/>
  <c r="BG108" i="1" s="1"/>
  <c r="BH108" i="1" s="1"/>
  <c r="BI108" i="1" s="1"/>
  <c r="BJ108" i="1" s="1"/>
  <c r="BK108" i="1" s="1"/>
  <c r="BL108" i="1" s="1"/>
  <c r="BM108" i="1" s="1"/>
  <c r="H108" i="1"/>
  <c r="I108" i="1" s="1"/>
  <c r="J108" i="1" s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X108" i="1" s="1"/>
  <c r="Y108" i="1" s="1"/>
  <c r="Z108" i="1" s="1"/>
  <c r="F108" i="1"/>
  <c r="G108" i="1" s="1"/>
  <c r="E108" i="1"/>
  <c r="D108" i="1"/>
  <c r="J107" i="1"/>
  <c r="K107" i="1" s="1"/>
  <c r="L107" i="1" s="1"/>
  <c r="M107" i="1" s="1"/>
  <c r="N107" i="1" s="1"/>
  <c r="O107" i="1" s="1"/>
  <c r="P107" i="1" s="1"/>
  <c r="Q107" i="1" s="1"/>
  <c r="R107" i="1" s="1"/>
  <c r="S107" i="1" s="1"/>
  <c r="T107" i="1" s="1"/>
  <c r="U107" i="1" s="1"/>
  <c r="V107" i="1" s="1"/>
  <c r="W107" i="1" s="1"/>
  <c r="X107" i="1" s="1"/>
  <c r="Y107" i="1" s="1"/>
  <c r="Z107" i="1" s="1"/>
  <c r="AA107" i="1" s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N107" i="1" s="1"/>
  <c r="AO107" i="1" s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A107" i="1" s="1"/>
  <c r="BB107" i="1" s="1"/>
  <c r="BC107" i="1" s="1"/>
  <c r="BD107" i="1" s="1"/>
  <c r="BE107" i="1" s="1"/>
  <c r="BF107" i="1" s="1"/>
  <c r="BG107" i="1" s="1"/>
  <c r="BH107" i="1" s="1"/>
  <c r="BI107" i="1" s="1"/>
  <c r="BJ107" i="1" s="1"/>
  <c r="BK107" i="1" s="1"/>
  <c r="BL107" i="1" s="1"/>
  <c r="BM107" i="1" s="1"/>
  <c r="E107" i="1"/>
  <c r="F107" i="1" s="1"/>
  <c r="G107" i="1" s="1"/>
  <c r="H107" i="1" s="1"/>
  <c r="I107" i="1" s="1"/>
  <c r="D107" i="1"/>
  <c r="AV106" i="1"/>
  <c r="AW106" i="1" s="1"/>
  <c r="AX106" i="1" s="1"/>
  <c r="AY106" i="1" s="1"/>
  <c r="AZ106" i="1" s="1"/>
  <c r="BA106" i="1" s="1"/>
  <c r="BB106" i="1" s="1"/>
  <c r="BC106" i="1" s="1"/>
  <c r="BD106" i="1" s="1"/>
  <c r="BE106" i="1" s="1"/>
  <c r="BF106" i="1" s="1"/>
  <c r="BG106" i="1" s="1"/>
  <c r="BH106" i="1" s="1"/>
  <c r="BI106" i="1" s="1"/>
  <c r="BJ106" i="1" s="1"/>
  <c r="BK106" i="1" s="1"/>
  <c r="BL106" i="1" s="1"/>
  <c r="BM106" i="1" s="1"/>
  <c r="X106" i="1"/>
  <c r="Y106" i="1" s="1"/>
  <c r="Z106" i="1" s="1"/>
  <c r="AA106" i="1" s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N106" i="1" s="1"/>
  <c r="AO106" i="1" s="1"/>
  <c r="AP106" i="1" s="1"/>
  <c r="AQ106" i="1" s="1"/>
  <c r="AR106" i="1" s="1"/>
  <c r="AS106" i="1" s="1"/>
  <c r="AT106" i="1" s="1"/>
  <c r="AU106" i="1" s="1"/>
  <c r="H106" i="1"/>
  <c r="I106" i="1" s="1"/>
  <c r="J106" i="1" s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W106" i="1" s="1"/>
  <c r="E106" i="1"/>
  <c r="F106" i="1" s="1"/>
  <c r="G106" i="1" s="1"/>
  <c r="D106" i="1"/>
  <c r="X105" i="1"/>
  <c r="Y105" i="1" s="1"/>
  <c r="Z105" i="1" s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BF105" i="1" s="1"/>
  <c r="BG105" i="1" s="1"/>
  <c r="BH105" i="1" s="1"/>
  <c r="BI105" i="1" s="1"/>
  <c r="BJ105" i="1" s="1"/>
  <c r="BK105" i="1" s="1"/>
  <c r="BL105" i="1" s="1"/>
  <c r="BM105" i="1" s="1"/>
  <c r="F105" i="1"/>
  <c r="G105" i="1" s="1"/>
  <c r="H105" i="1" s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E105" i="1"/>
  <c r="D105" i="1"/>
  <c r="M104" i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 s="1"/>
  <c r="AO104" i="1" s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BA104" i="1" s="1"/>
  <c r="BB104" i="1" s="1"/>
  <c r="BC104" i="1" s="1"/>
  <c r="BD104" i="1" s="1"/>
  <c r="BE104" i="1" s="1"/>
  <c r="BF104" i="1" s="1"/>
  <c r="BG104" i="1" s="1"/>
  <c r="BH104" i="1" s="1"/>
  <c r="BI104" i="1" s="1"/>
  <c r="BJ104" i="1" s="1"/>
  <c r="BK104" i="1" s="1"/>
  <c r="BL104" i="1" s="1"/>
  <c r="BM104" i="1" s="1"/>
  <c r="I104" i="1"/>
  <c r="J104" i="1" s="1"/>
  <c r="K104" i="1" s="1"/>
  <c r="L104" i="1" s="1"/>
  <c r="G104" i="1"/>
  <c r="H104" i="1" s="1"/>
  <c r="F104" i="1"/>
  <c r="D104" i="1"/>
  <c r="E104" i="1" s="1"/>
  <c r="D103" i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N103" i="1" s="1"/>
  <c r="AO103" i="1" s="1"/>
  <c r="AP103" i="1" s="1"/>
  <c r="AQ103" i="1" s="1"/>
  <c r="AR103" i="1" s="1"/>
  <c r="AS103" i="1" s="1"/>
  <c r="AT103" i="1" s="1"/>
  <c r="AU103" i="1" s="1"/>
  <c r="AV103" i="1" s="1"/>
  <c r="AW103" i="1" s="1"/>
  <c r="AX103" i="1" s="1"/>
  <c r="AY103" i="1" s="1"/>
  <c r="AZ103" i="1" s="1"/>
  <c r="BA103" i="1" s="1"/>
  <c r="BB103" i="1" s="1"/>
  <c r="BC103" i="1" s="1"/>
  <c r="BD103" i="1" s="1"/>
  <c r="BE103" i="1" s="1"/>
  <c r="BF103" i="1" s="1"/>
  <c r="BG103" i="1" s="1"/>
  <c r="BH103" i="1" s="1"/>
  <c r="BI103" i="1" s="1"/>
  <c r="BJ103" i="1" s="1"/>
  <c r="BK103" i="1" s="1"/>
  <c r="BL103" i="1" s="1"/>
  <c r="BM103" i="1" s="1"/>
  <c r="AM102" i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BH102" i="1" s="1"/>
  <c r="BI102" i="1" s="1"/>
  <c r="BJ102" i="1" s="1"/>
  <c r="BK102" i="1" s="1"/>
  <c r="BL102" i="1" s="1"/>
  <c r="BM102" i="1" s="1"/>
  <c r="W102" i="1"/>
  <c r="X102" i="1" s="1"/>
  <c r="Y102" i="1" s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E102" i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D102" i="1"/>
  <c r="U101" i="1"/>
  <c r="V101" i="1" s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BH101" i="1" s="1"/>
  <c r="BI101" i="1" s="1"/>
  <c r="BJ101" i="1" s="1"/>
  <c r="BK101" i="1" s="1"/>
  <c r="BL101" i="1" s="1"/>
  <c r="BM101" i="1" s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D101" i="1"/>
  <c r="E100" i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BE100" i="1" s="1"/>
  <c r="BF100" i="1" s="1"/>
  <c r="BG100" i="1" s="1"/>
  <c r="BH100" i="1" s="1"/>
  <c r="BI100" i="1" s="1"/>
  <c r="BJ100" i="1" s="1"/>
  <c r="BK100" i="1" s="1"/>
  <c r="BL100" i="1" s="1"/>
  <c r="BM100" i="1" s="1"/>
  <c r="D100" i="1"/>
  <c r="AC99" i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BH99" i="1" s="1"/>
  <c r="BI99" i="1" s="1"/>
  <c r="BJ99" i="1" s="1"/>
  <c r="BK99" i="1" s="1"/>
  <c r="BL99" i="1" s="1"/>
  <c r="BM99" i="1" s="1"/>
  <c r="Q99" i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D99" i="1"/>
  <c r="S98" i="1"/>
  <c r="T98" i="1" s="1"/>
  <c r="U98" i="1" s="1"/>
  <c r="V98" i="1" s="1"/>
  <c r="W98" i="1" s="1"/>
  <c r="X98" i="1" s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BM98" i="1" s="1"/>
  <c r="J98" i="1"/>
  <c r="K98" i="1" s="1"/>
  <c r="L98" i="1" s="1"/>
  <c r="M98" i="1" s="1"/>
  <c r="N98" i="1" s="1"/>
  <c r="O98" i="1" s="1"/>
  <c r="P98" i="1" s="1"/>
  <c r="Q98" i="1" s="1"/>
  <c r="R98" i="1" s="1"/>
  <c r="I98" i="1"/>
  <c r="D98" i="1"/>
  <c r="E98" i="1" s="1"/>
  <c r="F98" i="1" s="1"/>
  <c r="G98" i="1" s="1"/>
  <c r="H98" i="1" s="1"/>
  <c r="J97" i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BM97" i="1" s="1"/>
  <c r="H97" i="1"/>
  <c r="I97" i="1" s="1"/>
  <c r="G97" i="1"/>
  <c r="F97" i="1"/>
  <c r="E97" i="1"/>
  <c r="D97" i="1"/>
  <c r="H96" i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BG96" i="1" s="1"/>
  <c r="BH96" i="1" s="1"/>
  <c r="BI96" i="1" s="1"/>
  <c r="BJ96" i="1" s="1"/>
  <c r="BK96" i="1" s="1"/>
  <c r="BL96" i="1" s="1"/>
  <c r="BM96" i="1" s="1"/>
  <c r="F96" i="1"/>
  <c r="G96" i="1" s="1"/>
  <c r="E96" i="1"/>
  <c r="D96" i="1"/>
  <c r="D95" i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H94" i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BG94" i="1" s="1"/>
  <c r="BH94" i="1" s="1"/>
  <c r="BI94" i="1" s="1"/>
  <c r="BJ94" i="1" s="1"/>
  <c r="BK94" i="1" s="1"/>
  <c r="BL94" i="1" s="1"/>
  <c r="BM94" i="1" s="1"/>
  <c r="G94" i="1"/>
  <c r="F94" i="1"/>
  <c r="E94" i="1"/>
  <c r="D94" i="1"/>
  <c r="D93" i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BG93" i="1" s="1"/>
  <c r="BH93" i="1" s="1"/>
  <c r="BI93" i="1" s="1"/>
  <c r="BJ93" i="1" s="1"/>
  <c r="BK93" i="1" s="1"/>
  <c r="BL93" i="1" s="1"/>
  <c r="BM93" i="1" s="1"/>
  <c r="K92" i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J92" i="1"/>
  <c r="D92" i="1"/>
  <c r="E92" i="1" s="1"/>
  <c r="F92" i="1" s="1"/>
  <c r="G92" i="1" s="1"/>
  <c r="H92" i="1" s="1"/>
  <c r="I92" i="1" s="1"/>
  <c r="I91" i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H91" i="1"/>
  <c r="E91" i="1"/>
  <c r="F91" i="1" s="1"/>
  <c r="G91" i="1" s="1"/>
  <c r="D91" i="1"/>
  <c r="F90" i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E90" i="1"/>
  <c r="D90" i="1"/>
  <c r="F89" i="1"/>
  <c r="G89" i="1" s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BH89" i="1" s="1"/>
  <c r="BI89" i="1" s="1"/>
  <c r="BJ89" i="1" s="1"/>
  <c r="BK89" i="1" s="1"/>
  <c r="BL89" i="1" s="1"/>
  <c r="BM89" i="1" s="1"/>
  <c r="E89" i="1"/>
  <c r="D89" i="1"/>
  <c r="E88" i="1"/>
  <c r="F88" i="1" s="1"/>
  <c r="G88" i="1" s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BM88" i="1" s="1"/>
  <c r="D88" i="1"/>
  <c r="G87" i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BM87" i="1" s="1"/>
  <c r="E87" i="1"/>
  <c r="F87" i="1" s="1"/>
  <c r="D87" i="1"/>
  <c r="F86" i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E86" i="1"/>
  <c r="D86" i="1"/>
  <c r="E85" i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D85" i="1"/>
  <c r="E84" i="1"/>
  <c r="F84" i="1" s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D84" i="1"/>
  <c r="E83" i="1"/>
  <c r="F83" i="1" s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BM83" i="1" s="1"/>
  <c r="D83" i="1"/>
  <c r="H82" i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G82" i="1"/>
  <c r="F82" i="1"/>
  <c r="E82" i="1"/>
  <c r="D82" i="1"/>
  <c r="G81" i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F81" i="1"/>
  <c r="E81" i="1"/>
  <c r="D81" i="1"/>
  <c r="E80" i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D80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B10" i="4"/>
  <c r="F10" i="4" s="1"/>
  <c r="G10" i="4" s="1"/>
  <c r="E10" i="4"/>
  <c r="B11" i="4"/>
  <c r="F11" i="4" s="1"/>
  <c r="G11" i="4" s="1"/>
  <c r="C11" i="4"/>
  <c r="E11" i="4" s="1"/>
  <c r="B27" i="4" s="1"/>
  <c r="C27" i="4" s="1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AH27" i="4" s="1"/>
  <c r="AI27" i="4" s="1"/>
  <c r="AJ27" i="4" s="1"/>
  <c r="AK27" i="4" s="1"/>
  <c r="AL27" i="4" s="1"/>
  <c r="AM27" i="4" s="1"/>
  <c r="AN27" i="4" s="1"/>
  <c r="AO27" i="4" s="1"/>
  <c r="B12" i="4"/>
  <c r="F12" i="4" s="1"/>
  <c r="C12" i="4"/>
  <c r="E12" i="4" s="1"/>
  <c r="B28" i="4" s="1"/>
  <c r="C28" i="4" s="1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AH28" i="4" s="1"/>
  <c r="AI28" i="4" s="1"/>
  <c r="AJ28" i="4" s="1"/>
  <c r="AK28" i="4" s="1"/>
  <c r="AL28" i="4" s="1"/>
  <c r="AM28" i="4" s="1"/>
  <c r="AN28" i="4" s="1"/>
  <c r="AO28" i="4" s="1"/>
  <c r="B13" i="4"/>
  <c r="F13" i="4" s="1"/>
  <c r="G13" i="4" s="1"/>
  <c r="C13" i="4"/>
  <c r="E13" i="4" s="1"/>
  <c r="B29" i="4" s="1"/>
  <c r="C29" i="4" s="1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AH29" i="4" s="1"/>
  <c r="AI29" i="4" s="1"/>
  <c r="AJ29" i="4" s="1"/>
  <c r="AK29" i="4" s="1"/>
  <c r="AL29" i="4" s="1"/>
  <c r="AM29" i="4" s="1"/>
  <c r="AN29" i="4" s="1"/>
  <c r="AO29" i="4" s="1"/>
  <c r="B14" i="4"/>
  <c r="F14" i="4" s="1"/>
  <c r="G14" i="4" s="1"/>
  <c r="C14" i="4"/>
  <c r="E14" i="4"/>
  <c r="B15" i="4"/>
  <c r="F15" i="4" s="1"/>
  <c r="C15" i="4"/>
  <c r="E15" i="4" s="1"/>
  <c r="B31" i="4" s="1"/>
  <c r="C31" i="4" s="1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AH31" i="4" s="1"/>
  <c r="AI31" i="4" s="1"/>
  <c r="AJ31" i="4" s="1"/>
  <c r="AK31" i="4" s="1"/>
  <c r="AL31" i="4" s="1"/>
  <c r="AM31" i="4" s="1"/>
  <c r="AN31" i="4" s="1"/>
  <c r="AO31" i="4" s="1"/>
  <c r="B16" i="4"/>
  <c r="F16" i="4" s="1"/>
  <c r="C16" i="4"/>
  <c r="E16" i="4"/>
  <c r="B17" i="4"/>
  <c r="F17" i="4" s="1"/>
  <c r="G17" i="4" s="1"/>
  <c r="C17" i="4"/>
  <c r="E17" i="4"/>
  <c r="B18" i="4"/>
  <c r="F18" i="4" s="1"/>
  <c r="G18" i="4" s="1"/>
  <c r="C18" i="4"/>
  <c r="E18" i="4"/>
  <c r="B19" i="4"/>
  <c r="F19" i="4" s="1"/>
  <c r="C19" i="4"/>
  <c r="E19" i="4" s="1"/>
  <c r="B35" i="4" s="1"/>
  <c r="B20" i="4"/>
  <c r="F20" i="4" s="1"/>
  <c r="G20" i="4" s="1"/>
  <c r="C20" i="4"/>
  <c r="E20" i="4" s="1"/>
  <c r="B36" i="4" s="1"/>
  <c r="C36" i="4" s="1"/>
  <c r="D36" i="4" s="1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AH36" i="4" s="1"/>
  <c r="AI36" i="4" s="1"/>
  <c r="AJ36" i="4" s="1"/>
  <c r="AK36" i="4" s="1"/>
  <c r="AL36" i="4" s="1"/>
  <c r="AM36" i="4" s="1"/>
  <c r="AN36" i="4" s="1"/>
  <c r="AO36" i="4" s="1"/>
  <c r="B21" i="4"/>
  <c r="F21" i="4" s="1"/>
  <c r="C21" i="4"/>
  <c r="E21" i="4" s="1"/>
  <c r="B37" i="4" s="1"/>
  <c r="C37" i="4" s="1"/>
  <c r="D37" i="4" s="1"/>
  <c r="E37" i="4" s="1"/>
  <c r="F37" i="4" s="1"/>
  <c r="G37" i="4" s="1"/>
  <c r="H37" i="4" s="1"/>
  <c r="A26" i="4"/>
  <c r="A27" i="4"/>
  <c r="A28" i="4"/>
  <c r="A29" i="4"/>
  <c r="A30" i="4"/>
  <c r="B30" i="4"/>
  <c r="C30" i="4" s="1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AH30" i="4" s="1"/>
  <c r="AI30" i="4" s="1"/>
  <c r="AJ30" i="4" s="1"/>
  <c r="AK30" i="4" s="1"/>
  <c r="AL30" i="4" s="1"/>
  <c r="AM30" i="4" s="1"/>
  <c r="AN30" i="4" s="1"/>
  <c r="AO30" i="4" s="1"/>
  <c r="A31" i="4"/>
  <c r="A32" i="4"/>
  <c r="A33" i="4"/>
  <c r="B33" i="4"/>
  <c r="C33" i="4"/>
  <c r="D33" i="4" s="1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AH33" i="4" s="1"/>
  <c r="AI33" i="4" s="1"/>
  <c r="AJ33" i="4" s="1"/>
  <c r="AK33" i="4" s="1"/>
  <c r="AL33" i="4" s="1"/>
  <c r="AM33" i="4" s="1"/>
  <c r="AN33" i="4" s="1"/>
  <c r="AO33" i="4" s="1"/>
  <c r="A34" i="4"/>
  <c r="B34" i="4"/>
  <c r="C34" i="4" s="1"/>
  <c r="D34" i="4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AH34" i="4" s="1"/>
  <c r="AI34" i="4" s="1"/>
  <c r="AJ34" i="4" s="1"/>
  <c r="AK34" i="4" s="1"/>
  <c r="AL34" i="4" s="1"/>
  <c r="AM34" i="4" s="1"/>
  <c r="AN34" i="4" s="1"/>
  <c r="AO34" i="4" s="1"/>
  <c r="A35" i="4"/>
  <c r="C35" i="4"/>
  <c r="D35" i="4" s="1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AH35" i="4" s="1"/>
  <c r="AI35" i="4" s="1"/>
  <c r="AJ35" i="4" s="1"/>
  <c r="AK35" i="4" s="1"/>
  <c r="AL35" i="4" s="1"/>
  <c r="AM35" i="4" s="1"/>
  <c r="AN35" i="4" s="1"/>
  <c r="AO35" i="4" s="1"/>
  <c r="A36" i="4"/>
  <c r="A37" i="4"/>
  <c r="I37" i="4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AG37" i="4" s="1"/>
  <c r="AH37" i="4" s="1"/>
  <c r="AI37" i="4" s="1"/>
  <c r="AJ37" i="4" s="1"/>
  <c r="AK37" i="4" s="1"/>
  <c r="AL37" i="4" s="1"/>
  <c r="AM37" i="4" s="1"/>
  <c r="AN37" i="4" s="1"/>
  <c r="AO37" i="4" s="1"/>
  <c r="A6" i="2"/>
  <c r="A7" i="2" s="1"/>
  <c r="A8" i="2" s="1"/>
  <c r="A5" i="2"/>
  <c r="A130" i="1"/>
  <c r="A129" i="1"/>
  <c r="A128" i="1"/>
  <c r="A127" i="1"/>
  <c r="B126" i="1"/>
  <c r="A126" i="1"/>
  <c r="A125" i="1"/>
  <c r="A124" i="1"/>
  <c r="A123" i="1"/>
  <c r="B122" i="1"/>
  <c r="A122" i="1"/>
  <c r="A121" i="1"/>
  <c r="A120" i="1"/>
  <c r="B119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B97" i="1"/>
  <c r="A97" i="1"/>
  <c r="A96" i="1"/>
  <c r="B95" i="1"/>
  <c r="A95" i="1"/>
  <c r="A94" i="1"/>
  <c r="A93" i="1"/>
  <c r="A92" i="1"/>
  <c r="A91" i="1"/>
  <c r="E61" i="1"/>
  <c r="B130" i="1" s="1"/>
  <c r="C61" i="1"/>
  <c r="B61" i="1"/>
  <c r="F61" i="1" s="1"/>
  <c r="G61" i="1" s="1"/>
  <c r="C60" i="1"/>
  <c r="E60" i="1" s="1"/>
  <c r="B129" i="1" s="1"/>
  <c r="B60" i="1"/>
  <c r="F60" i="1" s="1"/>
  <c r="C59" i="1"/>
  <c r="E59" i="1" s="1"/>
  <c r="B128" i="1" s="1"/>
  <c r="B59" i="1"/>
  <c r="F59" i="1" s="1"/>
  <c r="E58" i="1"/>
  <c r="B127" i="1" s="1"/>
  <c r="C58" i="1"/>
  <c r="B58" i="1"/>
  <c r="F58" i="1" s="1"/>
  <c r="G58" i="1" s="1"/>
  <c r="C57" i="1"/>
  <c r="E57" i="1" s="1"/>
  <c r="B57" i="1"/>
  <c r="F57" i="1" s="1"/>
  <c r="G57" i="1" s="1"/>
  <c r="E56" i="1"/>
  <c r="B125" i="1" s="1"/>
  <c r="C56" i="1"/>
  <c r="B56" i="1"/>
  <c r="F56" i="1" s="1"/>
  <c r="C55" i="1"/>
  <c r="E55" i="1" s="1"/>
  <c r="B124" i="1" s="1"/>
  <c r="B55" i="1"/>
  <c r="F55" i="1" s="1"/>
  <c r="E54" i="1"/>
  <c r="B123" i="1" s="1"/>
  <c r="C54" i="1"/>
  <c r="B54" i="1"/>
  <c r="F54" i="1" s="1"/>
  <c r="E53" i="1"/>
  <c r="C53" i="1"/>
  <c r="B53" i="1"/>
  <c r="F53" i="1" s="1"/>
  <c r="E52" i="1"/>
  <c r="B121" i="1" s="1"/>
  <c r="C52" i="1"/>
  <c r="B52" i="1"/>
  <c r="F52" i="1" s="1"/>
  <c r="C51" i="1"/>
  <c r="E51" i="1" s="1"/>
  <c r="B120" i="1" s="1"/>
  <c r="B51" i="1"/>
  <c r="F51" i="1" s="1"/>
  <c r="E50" i="1"/>
  <c r="C50" i="1"/>
  <c r="B50" i="1"/>
  <c r="F50" i="1" s="1"/>
  <c r="C49" i="1"/>
  <c r="E49" i="1" s="1"/>
  <c r="B118" i="1" s="1"/>
  <c r="B49" i="1"/>
  <c r="F49" i="1" s="1"/>
  <c r="E48" i="1"/>
  <c r="B117" i="1" s="1"/>
  <c r="C48" i="1"/>
  <c r="B48" i="1"/>
  <c r="F48" i="1" s="1"/>
  <c r="C47" i="1"/>
  <c r="E47" i="1" s="1"/>
  <c r="B116" i="1" s="1"/>
  <c r="B47" i="1"/>
  <c r="F47" i="1" s="1"/>
  <c r="E46" i="1"/>
  <c r="B115" i="1" s="1"/>
  <c r="C46" i="1"/>
  <c r="B46" i="1"/>
  <c r="F46" i="1" s="1"/>
  <c r="E45" i="1"/>
  <c r="B114" i="1" s="1"/>
  <c r="C45" i="1"/>
  <c r="B45" i="1"/>
  <c r="F45" i="1" s="1"/>
  <c r="E44" i="1"/>
  <c r="B113" i="1" s="1"/>
  <c r="C44" i="1"/>
  <c r="B44" i="1"/>
  <c r="F44" i="1" s="1"/>
  <c r="C43" i="1"/>
  <c r="E43" i="1" s="1"/>
  <c r="B112" i="1" s="1"/>
  <c r="B43" i="1"/>
  <c r="F43" i="1" s="1"/>
  <c r="E42" i="1"/>
  <c r="B111" i="1" s="1"/>
  <c r="C42" i="1"/>
  <c r="B42" i="1"/>
  <c r="F42" i="1" s="1"/>
  <c r="C41" i="1"/>
  <c r="E41" i="1" s="1"/>
  <c r="B110" i="1" s="1"/>
  <c r="B41" i="1"/>
  <c r="F41" i="1" s="1"/>
  <c r="E40" i="1"/>
  <c r="B109" i="1" s="1"/>
  <c r="C40" i="1"/>
  <c r="B40" i="1"/>
  <c r="F40" i="1" s="1"/>
  <c r="C39" i="1"/>
  <c r="E39" i="1" s="1"/>
  <c r="B108" i="1" s="1"/>
  <c r="B39" i="1"/>
  <c r="F39" i="1" s="1"/>
  <c r="E38" i="1"/>
  <c r="B107" i="1" s="1"/>
  <c r="C38" i="1"/>
  <c r="B38" i="1"/>
  <c r="F38" i="1" s="1"/>
  <c r="E37" i="1"/>
  <c r="B106" i="1" s="1"/>
  <c r="C37" i="1"/>
  <c r="B37" i="1"/>
  <c r="F37" i="1" s="1"/>
  <c r="E36" i="1"/>
  <c r="B105" i="1" s="1"/>
  <c r="C36" i="1"/>
  <c r="B36" i="1"/>
  <c r="F36" i="1" s="1"/>
  <c r="C35" i="1"/>
  <c r="E35" i="1" s="1"/>
  <c r="B104" i="1" s="1"/>
  <c r="B35" i="1"/>
  <c r="F35" i="1" s="1"/>
  <c r="E34" i="1"/>
  <c r="B103" i="1" s="1"/>
  <c r="C34" i="1"/>
  <c r="B34" i="1"/>
  <c r="F34" i="1" s="1"/>
  <c r="C33" i="1"/>
  <c r="E33" i="1" s="1"/>
  <c r="B102" i="1" s="1"/>
  <c r="B33" i="1"/>
  <c r="F33" i="1" s="1"/>
  <c r="E32" i="1"/>
  <c r="B101" i="1" s="1"/>
  <c r="C32" i="1"/>
  <c r="B32" i="1"/>
  <c r="F32" i="1" s="1"/>
  <c r="C31" i="1"/>
  <c r="E31" i="1" s="1"/>
  <c r="B100" i="1" s="1"/>
  <c r="B31" i="1"/>
  <c r="F31" i="1" s="1"/>
  <c r="C30" i="1"/>
  <c r="E30" i="1" s="1"/>
  <c r="B99" i="1" s="1"/>
  <c r="B30" i="1"/>
  <c r="F30" i="1" s="1"/>
  <c r="E29" i="1"/>
  <c r="B98" i="1" s="1"/>
  <c r="C29" i="1"/>
  <c r="B29" i="1"/>
  <c r="F29" i="1" s="1"/>
  <c r="E28" i="1"/>
  <c r="C28" i="1"/>
  <c r="B28" i="1"/>
  <c r="F28" i="1" s="1"/>
  <c r="C27" i="1"/>
  <c r="E27" i="1" s="1"/>
  <c r="B96" i="1" s="1"/>
  <c r="B27" i="1"/>
  <c r="F27" i="1" s="1"/>
  <c r="E26" i="1"/>
  <c r="C26" i="1"/>
  <c r="B26" i="1"/>
  <c r="F26" i="1" s="1"/>
  <c r="C25" i="1"/>
  <c r="E25" i="1" s="1"/>
  <c r="B94" i="1" s="1"/>
  <c r="B25" i="1"/>
  <c r="F25" i="1" s="1"/>
  <c r="G25" i="1" s="1"/>
  <c r="C24" i="1"/>
  <c r="E24" i="1" s="1"/>
  <c r="B93" i="1" s="1"/>
  <c r="B24" i="1"/>
  <c r="F24" i="1" s="1"/>
  <c r="C23" i="1"/>
  <c r="E23" i="1" s="1"/>
  <c r="B92" i="1" s="1"/>
  <c r="B23" i="1"/>
  <c r="F23" i="1" s="1"/>
  <c r="C22" i="1"/>
  <c r="E22" i="1" s="1"/>
  <c r="B91" i="1" s="1"/>
  <c r="B22" i="1"/>
  <c r="F22" i="1" s="1"/>
  <c r="A90" i="1"/>
  <c r="A89" i="1"/>
  <c r="A88" i="1"/>
  <c r="A87" i="1"/>
  <c r="A86" i="1"/>
  <c r="A85" i="1"/>
  <c r="A84" i="1"/>
  <c r="A83" i="1"/>
  <c r="A82" i="1"/>
  <c r="A81" i="1"/>
  <c r="A80" i="1"/>
  <c r="A79" i="1"/>
  <c r="B21" i="1"/>
  <c r="F21" i="1" s="1"/>
  <c r="B20" i="1"/>
  <c r="F20" i="1" s="1"/>
  <c r="B19" i="1"/>
  <c r="F19" i="1" s="1"/>
  <c r="B18" i="1"/>
  <c r="F18" i="1" s="1"/>
  <c r="B17" i="1"/>
  <c r="F17" i="1" s="1"/>
  <c r="B16" i="1"/>
  <c r="F16" i="1" s="1"/>
  <c r="B15" i="1"/>
  <c r="F15" i="1" s="1"/>
  <c r="B14" i="1"/>
  <c r="F14" i="1" s="1"/>
  <c r="B13" i="1"/>
  <c r="F13" i="1" s="1"/>
  <c r="B12" i="1"/>
  <c r="F12" i="1" s="1"/>
  <c r="B11" i="1"/>
  <c r="F11" i="1" s="1"/>
  <c r="F10" i="1"/>
  <c r="E10" i="1"/>
  <c r="C21" i="1"/>
  <c r="E21" i="1" s="1"/>
  <c r="B90" i="1" s="1"/>
  <c r="C20" i="1"/>
  <c r="E20" i="1" s="1"/>
  <c r="B89" i="1" s="1"/>
  <c r="C19" i="1"/>
  <c r="E19" i="1" s="1"/>
  <c r="B88" i="1" s="1"/>
  <c r="C18" i="1"/>
  <c r="E18" i="1" s="1"/>
  <c r="B87" i="1" s="1"/>
  <c r="C17" i="1"/>
  <c r="E17" i="1" s="1"/>
  <c r="B86" i="1" s="1"/>
  <c r="C16" i="1"/>
  <c r="E16" i="1" s="1"/>
  <c r="B85" i="1" s="1"/>
  <c r="C15" i="1"/>
  <c r="E15" i="1" s="1"/>
  <c r="B84" i="1" s="1"/>
  <c r="C14" i="1"/>
  <c r="E14" i="1" s="1"/>
  <c r="B83" i="1" s="1"/>
  <c r="C13" i="1"/>
  <c r="E13" i="1" s="1"/>
  <c r="B82" i="1" s="1"/>
  <c r="C12" i="1"/>
  <c r="E12" i="1" s="1"/>
  <c r="B81" i="1" s="1"/>
  <c r="C11" i="1"/>
  <c r="E11" i="1" s="1"/>
  <c r="B80" i="1" s="1"/>
  <c r="S60" i="8" l="1"/>
  <c r="P60" i="8" s="1"/>
  <c r="S57" i="8"/>
  <c r="P57" i="8" s="1"/>
  <c r="S15" i="8"/>
  <c r="S14" i="8"/>
  <c r="S52" i="8"/>
  <c r="P52" i="8" s="1"/>
  <c r="S48" i="8"/>
  <c r="P48" i="8" s="1"/>
  <c r="S49" i="8"/>
  <c r="P49" i="8" s="1"/>
  <c r="S51" i="8"/>
  <c r="P51" i="8" s="1"/>
  <c r="S18" i="8"/>
  <c r="S19" i="8"/>
  <c r="S36" i="8"/>
  <c r="P36" i="8" s="1"/>
  <c r="S33" i="8"/>
  <c r="P33" i="8" s="1"/>
  <c r="S44" i="8"/>
  <c r="P44" i="8" s="1"/>
  <c r="S11" i="7"/>
  <c r="P11" i="7" s="1"/>
  <c r="S11" i="5"/>
  <c r="P11" i="5" s="1"/>
  <c r="S28" i="8"/>
  <c r="P28" i="8" s="1"/>
  <c r="S16" i="8"/>
  <c r="S20" i="8"/>
  <c r="S25" i="8"/>
  <c r="S21" i="8"/>
  <c r="S38" i="8"/>
  <c r="P38" i="8" s="1"/>
  <c r="S17" i="8"/>
  <c r="S23" i="8"/>
  <c r="S53" i="8"/>
  <c r="P53" i="8" s="1"/>
  <c r="S31" i="8"/>
  <c r="P31" i="8" s="1"/>
  <c r="S37" i="8"/>
  <c r="P37" i="8" s="1"/>
  <c r="S26" i="8"/>
  <c r="S22" i="8"/>
  <c r="S42" i="8"/>
  <c r="P42" i="8" s="1"/>
  <c r="S27" i="8"/>
  <c r="S46" i="8"/>
  <c r="P46" i="8" s="1"/>
  <c r="S29" i="8"/>
  <c r="P29" i="8" s="1"/>
  <c r="C13" i="8"/>
  <c r="C14" i="8" s="1"/>
  <c r="S58" i="8"/>
  <c r="P58" i="8" s="1"/>
  <c r="S55" i="8"/>
  <c r="P55" i="8" s="1"/>
  <c r="S12" i="8"/>
  <c r="P12" i="8" s="1"/>
  <c r="S13" i="8"/>
  <c r="S24" i="8"/>
  <c r="S56" i="8"/>
  <c r="P56" i="8" s="1"/>
  <c r="S45" i="8"/>
  <c r="P45" i="8" s="1"/>
  <c r="S34" i="8"/>
  <c r="P34" i="8" s="1"/>
  <c r="S47" i="8"/>
  <c r="P47" i="8" s="1"/>
  <c r="S43" i="8"/>
  <c r="P43" i="8" s="1"/>
  <c r="S61" i="8"/>
  <c r="P61" i="8" s="1"/>
  <c r="S30" i="8"/>
  <c r="P30" i="8" s="1"/>
  <c r="O13" i="8"/>
  <c r="S50" i="8"/>
  <c r="P50" i="8" s="1"/>
  <c r="S54" i="8"/>
  <c r="P54" i="8" s="1"/>
  <c r="S39" i="8"/>
  <c r="P39" i="8" s="1"/>
  <c r="S59" i="8"/>
  <c r="P59" i="8" s="1"/>
  <c r="S40" i="8"/>
  <c r="P40" i="8" s="1"/>
  <c r="S35" i="8"/>
  <c r="P35" i="8" s="1"/>
  <c r="S32" i="8"/>
  <c r="P32" i="8" s="1"/>
  <c r="O14" i="7"/>
  <c r="C15" i="7"/>
  <c r="E14" i="7"/>
  <c r="B83" i="7" s="1"/>
  <c r="C83" i="7" s="1"/>
  <c r="D83" i="7" s="1"/>
  <c r="E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R83" i="7" s="1"/>
  <c r="S83" i="7" s="1"/>
  <c r="Y83" i="7" s="1"/>
  <c r="Z83" i="7" s="1"/>
  <c r="AA83" i="7" s="1"/>
  <c r="AB83" i="7" s="1"/>
  <c r="AC83" i="7" s="1"/>
  <c r="AD83" i="7" s="1"/>
  <c r="AE83" i="7" s="1"/>
  <c r="AF83" i="7" s="1"/>
  <c r="AG83" i="7" s="1"/>
  <c r="AH83" i="7" s="1"/>
  <c r="AI83" i="7" s="1"/>
  <c r="AJ83" i="7" s="1"/>
  <c r="AK83" i="7" s="1"/>
  <c r="AL83" i="7" s="1"/>
  <c r="AM83" i="7" s="1"/>
  <c r="AN83" i="7" s="1"/>
  <c r="AO83" i="7" s="1"/>
  <c r="AP83" i="7" s="1"/>
  <c r="AQ83" i="7" s="1"/>
  <c r="AR83" i="7" s="1"/>
  <c r="AS83" i="7" s="1"/>
  <c r="AT83" i="7" s="1"/>
  <c r="AU83" i="7" s="1"/>
  <c r="AV83" i="7" s="1"/>
  <c r="AW83" i="7" s="1"/>
  <c r="AX83" i="7" s="1"/>
  <c r="AY83" i="7" s="1"/>
  <c r="AZ83" i="7" s="1"/>
  <c r="BA83" i="7" s="1"/>
  <c r="BB83" i="7" s="1"/>
  <c r="BC83" i="7" s="1"/>
  <c r="BD83" i="7" s="1"/>
  <c r="BE83" i="7" s="1"/>
  <c r="BF83" i="7" s="1"/>
  <c r="BG83" i="7" s="1"/>
  <c r="BH83" i="7" s="1"/>
  <c r="BI83" i="7" s="1"/>
  <c r="BJ83" i="7" s="1"/>
  <c r="BK83" i="7" s="1"/>
  <c r="BL83" i="7" s="1"/>
  <c r="BM83" i="7" s="1"/>
  <c r="BN83" i="7" s="1"/>
  <c r="BO83" i="7" s="1"/>
  <c r="BP83" i="7" s="1"/>
  <c r="BQ83" i="7" s="1"/>
  <c r="BR83" i="7" s="1"/>
  <c r="BS83" i="7" s="1"/>
  <c r="BT83" i="7" s="1"/>
  <c r="S23" i="7"/>
  <c r="S37" i="7"/>
  <c r="P37" i="7" s="1"/>
  <c r="S53" i="7"/>
  <c r="P53" i="7" s="1"/>
  <c r="S33" i="7"/>
  <c r="P33" i="7" s="1"/>
  <c r="S49" i="7"/>
  <c r="P49" i="7" s="1"/>
  <c r="S41" i="7"/>
  <c r="P41" i="7" s="1"/>
  <c r="S30" i="7"/>
  <c r="P30" i="7" s="1"/>
  <c r="S45" i="7"/>
  <c r="P45" i="7" s="1"/>
  <c r="S12" i="7"/>
  <c r="P12" i="7" s="1"/>
  <c r="P52" i="7"/>
  <c r="P44" i="7"/>
  <c r="S42" i="7"/>
  <c r="P42" i="7" s="1"/>
  <c r="S58" i="7"/>
  <c r="P58" i="7" s="1"/>
  <c r="S31" i="7"/>
  <c r="P31" i="7" s="1"/>
  <c r="S38" i="7"/>
  <c r="P38" i="7" s="1"/>
  <c r="S61" i="7"/>
  <c r="P61" i="7" s="1"/>
  <c r="S40" i="7"/>
  <c r="P40" i="7" s="1"/>
  <c r="S29" i="7"/>
  <c r="P29" i="7" s="1"/>
  <c r="P32" i="7"/>
  <c r="S50" i="7"/>
  <c r="P50" i="7" s="1"/>
  <c r="S13" i="7"/>
  <c r="P13" i="7" s="1"/>
  <c r="S24" i="7"/>
  <c r="S51" i="7"/>
  <c r="P51" i="7" s="1"/>
  <c r="S57" i="7"/>
  <c r="P57" i="7" s="1"/>
  <c r="S34" i="7"/>
  <c r="P34" i="7" s="1"/>
  <c r="S21" i="7"/>
  <c r="S28" i="7"/>
  <c r="P28" i="7" s="1"/>
  <c r="S54" i="7"/>
  <c r="P54" i="7" s="1"/>
  <c r="S55" i="7"/>
  <c r="P55" i="7" s="1"/>
  <c r="S22" i="7"/>
  <c r="S17" i="7"/>
  <c r="S14" i="7"/>
  <c r="S39" i="7"/>
  <c r="P39" i="7" s="1"/>
  <c r="S20" i="7"/>
  <c r="S46" i="7"/>
  <c r="P46" i="7" s="1"/>
  <c r="S47" i="7"/>
  <c r="P47" i="7" s="1"/>
  <c r="S18" i="7"/>
  <c r="N63" i="5"/>
  <c r="S20" i="5"/>
  <c r="P20" i="5" s="1"/>
  <c r="S16" i="5"/>
  <c r="P16" i="5" s="1"/>
  <c r="S27" i="5"/>
  <c r="P27" i="5" s="1"/>
  <c r="S22" i="5"/>
  <c r="P22" i="5" s="1"/>
  <c r="S26" i="5"/>
  <c r="P26" i="5" s="1"/>
  <c r="S25" i="5"/>
  <c r="P25" i="5" s="1"/>
  <c r="S23" i="5"/>
  <c r="P23" i="5" s="1"/>
  <c r="S19" i="5"/>
  <c r="P19" i="5" s="1"/>
  <c r="S48" i="5"/>
  <c r="P48" i="5" s="1"/>
  <c r="S29" i="5"/>
  <c r="P29" i="5" s="1"/>
  <c r="S13" i="5"/>
  <c r="P13" i="5" s="1"/>
  <c r="S42" i="5"/>
  <c r="P42" i="5" s="1"/>
  <c r="S18" i="5"/>
  <c r="P18" i="5" s="1"/>
  <c r="S30" i="5"/>
  <c r="P30" i="5" s="1"/>
  <c r="S53" i="5"/>
  <c r="P53" i="5" s="1"/>
  <c r="S54" i="5"/>
  <c r="P54" i="5" s="1"/>
  <c r="S37" i="5"/>
  <c r="P37" i="5" s="1"/>
  <c r="S38" i="5"/>
  <c r="P38" i="5" s="1"/>
  <c r="S21" i="5"/>
  <c r="P21" i="5" s="1"/>
  <c r="S60" i="5"/>
  <c r="P60" i="5" s="1"/>
  <c r="S12" i="5"/>
  <c r="P12" i="5" s="1"/>
  <c r="S28" i="5"/>
  <c r="P28" i="5" s="1"/>
  <c r="S36" i="5"/>
  <c r="P36" i="5" s="1"/>
  <c r="S17" i="5"/>
  <c r="P17" i="5" s="1"/>
  <c r="S50" i="5"/>
  <c r="P50" i="5" s="1"/>
  <c r="S24" i="5"/>
  <c r="P24" i="5" s="1"/>
  <c r="S31" i="5"/>
  <c r="P31" i="5" s="1"/>
  <c r="S15" i="5"/>
  <c r="P15" i="5" s="1"/>
  <c r="S56" i="5"/>
  <c r="P56" i="5" s="1"/>
  <c r="S34" i="5"/>
  <c r="P34" i="5" s="1"/>
  <c r="S45" i="5"/>
  <c r="P45" i="5" s="1"/>
  <c r="S46" i="5"/>
  <c r="P46" i="5" s="1"/>
  <c r="S44" i="5"/>
  <c r="P44" i="5" s="1"/>
  <c r="S52" i="5"/>
  <c r="P52" i="5" s="1"/>
  <c r="S40" i="5"/>
  <c r="P40" i="5" s="1"/>
  <c r="S14" i="5"/>
  <c r="P14" i="5" s="1"/>
  <c r="S58" i="5"/>
  <c r="P58" i="5" s="1"/>
  <c r="S32" i="5"/>
  <c r="P32" i="5" s="1"/>
  <c r="Y63" i="5"/>
  <c r="T14" i="1"/>
  <c r="T22" i="1"/>
  <c r="T30" i="1"/>
  <c r="T38" i="1"/>
  <c r="T46" i="1"/>
  <c r="T54" i="1"/>
  <c r="T15" i="1"/>
  <c r="T23" i="1"/>
  <c r="T31" i="1"/>
  <c r="T39" i="1"/>
  <c r="T47" i="1"/>
  <c r="T55" i="1"/>
  <c r="T16" i="1"/>
  <c r="T24" i="1"/>
  <c r="T32" i="1"/>
  <c r="T40" i="1"/>
  <c r="T48" i="1"/>
  <c r="T56" i="1"/>
  <c r="T17" i="1"/>
  <c r="T25" i="1"/>
  <c r="T33" i="1"/>
  <c r="T41" i="1"/>
  <c r="T49" i="1"/>
  <c r="T57" i="1"/>
  <c r="T18" i="1"/>
  <c r="T26" i="1"/>
  <c r="T34" i="1"/>
  <c r="T42" i="1"/>
  <c r="T50" i="1"/>
  <c r="T58" i="1"/>
  <c r="T11" i="1"/>
  <c r="T19" i="1"/>
  <c r="T27" i="1"/>
  <c r="T35" i="1"/>
  <c r="T43" i="1"/>
  <c r="T51" i="1"/>
  <c r="T59" i="1"/>
  <c r="T12" i="1"/>
  <c r="T20" i="1"/>
  <c r="T28" i="1"/>
  <c r="T36" i="1"/>
  <c r="T44" i="1"/>
  <c r="T52" i="1"/>
  <c r="T60" i="1"/>
  <c r="T13" i="1"/>
  <c r="T21" i="1"/>
  <c r="T29" i="1"/>
  <c r="T37" i="1"/>
  <c r="T45" i="1"/>
  <c r="T53" i="1"/>
  <c r="T61" i="1"/>
  <c r="R30" i="1"/>
  <c r="S30" i="1" s="1"/>
  <c r="R38" i="1"/>
  <c r="S38" i="1" s="1"/>
  <c r="R54" i="1"/>
  <c r="S54" i="1" s="1"/>
  <c r="R14" i="1"/>
  <c r="S14" i="1" s="1"/>
  <c r="R22" i="1"/>
  <c r="S22" i="1" s="1"/>
  <c r="R46" i="1"/>
  <c r="S46" i="1" s="1"/>
  <c r="R15" i="1"/>
  <c r="S15" i="1" s="1"/>
  <c r="R23" i="1"/>
  <c r="S23" i="1" s="1"/>
  <c r="R31" i="1"/>
  <c r="S31" i="1" s="1"/>
  <c r="R39" i="1"/>
  <c r="S39" i="1" s="1"/>
  <c r="R47" i="1"/>
  <c r="S47" i="1" s="1"/>
  <c r="R55" i="1"/>
  <c r="S55" i="1" s="1"/>
  <c r="R16" i="1"/>
  <c r="S16" i="1" s="1"/>
  <c r="R24" i="1"/>
  <c r="S24" i="1" s="1"/>
  <c r="R32" i="1"/>
  <c r="S32" i="1" s="1"/>
  <c r="R40" i="1"/>
  <c r="S40" i="1" s="1"/>
  <c r="R48" i="1"/>
  <c r="S48" i="1" s="1"/>
  <c r="R56" i="1"/>
  <c r="S56" i="1" s="1"/>
  <c r="R17" i="1"/>
  <c r="S17" i="1" s="1"/>
  <c r="R25" i="1"/>
  <c r="S25" i="1" s="1"/>
  <c r="R33" i="1"/>
  <c r="S33" i="1" s="1"/>
  <c r="R41" i="1"/>
  <c r="S41" i="1" s="1"/>
  <c r="R49" i="1"/>
  <c r="S49" i="1" s="1"/>
  <c r="R57" i="1"/>
  <c r="S57" i="1" s="1"/>
  <c r="R18" i="1"/>
  <c r="S18" i="1" s="1"/>
  <c r="R26" i="1"/>
  <c r="S26" i="1" s="1"/>
  <c r="R34" i="1"/>
  <c r="S34" i="1" s="1"/>
  <c r="R42" i="1"/>
  <c r="S42" i="1" s="1"/>
  <c r="R50" i="1"/>
  <c r="S50" i="1" s="1"/>
  <c r="R58" i="1"/>
  <c r="S58" i="1" s="1"/>
  <c r="R19" i="1"/>
  <c r="S19" i="1" s="1"/>
  <c r="R27" i="1"/>
  <c r="S27" i="1" s="1"/>
  <c r="R35" i="1"/>
  <c r="S35" i="1" s="1"/>
  <c r="R43" i="1"/>
  <c r="S43" i="1" s="1"/>
  <c r="R51" i="1"/>
  <c r="S51" i="1" s="1"/>
  <c r="R59" i="1"/>
  <c r="S59" i="1" s="1"/>
  <c r="R12" i="1"/>
  <c r="S12" i="1" s="1"/>
  <c r="R20" i="1"/>
  <c r="S20" i="1" s="1"/>
  <c r="R28" i="1"/>
  <c r="S28" i="1" s="1"/>
  <c r="R36" i="1"/>
  <c r="S36" i="1" s="1"/>
  <c r="R44" i="1"/>
  <c r="S44" i="1" s="1"/>
  <c r="R52" i="1"/>
  <c r="S52" i="1" s="1"/>
  <c r="R60" i="1"/>
  <c r="S60" i="1" s="1"/>
  <c r="R13" i="1"/>
  <c r="S13" i="1" s="1"/>
  <c r="R21" i="1"/>
  <c r="S21" i="1" s="1"/>
  <c r="R29" i="1"/>
  <c r="S29" i="1" s="1"/>
  <c r="R37" i="1"/>
  <c r="S37" i="1" s="1"/>
  <c r="R45" i="1"/>
  <c r="S45" i="1" s="1"/>
  <c r="R53" i="1"/>
  <c r="S53" i="1" s="1"/>
  <c r="R61" i="1"/>
  <c r="S61" i="1" s="1"/>
  <c r="R11" i="1"/>
  <c r="S11" i="1" s="1"/>
  <c r="P22" i="1"/>
  <c r="P24" i="1"/>
  <c r="P30" i="1"/>
  <c r="P40" i="1"/>
  <c r="P46" i="1"/>
  <c r="P48" i="1"/>
  <c r="P54" i="1"/>
  <c r="P16" i="1"/>
  <c r="P56" i="1"/>
  <c r="P38" i="1"/>
  <c r="P15" i="1"/>
  <c r="P23" i="1"/>
  <c r="P31" i="1"/>
  <c r="P39" i="1"/>
  <c r="P47" i="1"/>
  <c r="P55" i="1"/>
  <c r="P17" i="1"/>
  <c r="P25" i="1"/>
  <c r="P33" i="1"/>
  <c r="P41" i="1"/>
  <c r="P49" i="1"/>
  <c r="P57" i="1"/>
  <c r="P32" i="1"/>
  <c r="P18" i="1"/>
  <c r="P26" i="1"/>
  <c r="P34" i="1"/>
  <c r="P42" i="1"/>
  <c r="P50" i="1"/>
  <c r="P58" i="1"/>
  <c r="P19" i="1"/>
  <c r="P27" i="1"/>
  <c r="P35" i="1"/>
  <c r="P43" i="1"/>
  <c r="P51" i="1"/>
  <c r="P59" i="1"/>
  <c r="P20" i="1"/>
  <c r="P28" i="1"/>
  <c r="P36" i="1"/>
  <c r="P44" i="1"/>
  <c r="P52" i="1"/>
  <c r="P60" i="1"/>
  <c r="P21" i="1"/>
  <c r="P29" i="1"/>
  <c r="P37" i="1"/>
  <c r="P45" i="1"/>
  <c r="P53" i="1"/>
  <c r="P61" i="1"/>
  <c r="P11" i="1"/>
  <c r="P12" i="1"/>
  <c r="P13" i="1"/>
  <c r="P14" i="1"/>
  <c r="N20" i="1"/>
  <c r="O20" i="1" s="1"/>
  <c r="N22" i="1"/>
  <c r="O22" i="1" s="1"/>
  <c r="N36" i="1"/>
  <c r="O36" i="1" s="1"/>
  <c r="N38" i="1"/>
  <c r="O38" i="1" s="1"/>
  <c r="N44" i="1"/>
  <c r="O44" i="1" s="1"/>
  <c r="N46" i="1"/>
  <c r="O46" i="1" s="1"/>
  <c r="N54" i="1"/>
  <c r="O54" i="1" s="1"/>
  <c r="N60" i="1"/>
  <c r="O60" i="1" s="1"/>
  <c r="N15" i="1"/>
  <c r="O15" i="1" s="1"/>
  <c r="N23" i="1"/>
  <c r="O23" i="1" s="1"/>
  <c r="N31" i="1"/>
  <c r="O31" i="1" s="1"/>
  <c r="N39" i="1"/>
  <c r="O39" i="1" s="1"/>
  <c r="N47" i="1"/>
  <c r="O47" i="1" s="1"/>
  <c r="N55" i="1"/>
  <c r="O55" i="1" s="1"/>
  <c r="N16" i="1"/>
  <c r="O16" i="1" s="1"/>
  <c r="N24" i="1"/>
  <c r="O24" i="1" s="1"/>
  <c r="N32" i="1"/>
  <c r="O32" i="1" s="1"/>
  <c r="N40" i="1"/>
  <c r="O40" i="1" s="1"/>
  <c r="N48" i="1"/>
  <c r="O48" i="1" s="1"/>
  <c r="N56" i="1"/>
  <c r="O56" i="1" s="1"/>
  <c r="N17" i="1"/>
  <c r="O17" i="1" s="1"/>
  <c r="N25" i="1"/>
  <c r="O25" i="1" s="1"/>
  <c r="N33" i="1"/>
  <c r="O33" i="1" s="1"/>
  <c r="N41" i="1"/>
  <c r="O41" i="1" s="1"/>
  <c r="N49" i="1"/>
  <c r="O49" i="1" s="1"/>
  <c r="N57" i="1"/>
  <c r="O57" i="1" s="1"/>
  <c r="N30" i="1"/>
  <c r="O30" i="1" s="1"/>
  <c r="N18" i="1"/>
  <c r="O18" i="1" s="1"/>
  <c r="N26" i="1"/>
  <c r="O26" i="1" s="1"/>
  <c r="N34" i="1"/>
  <c r="O34" i="1" s="1"/>
  <c r="N42" i="1"/>
  <c r="O42" i="1" s="1"/>
  <c r="N50" i="1"/>
  <c r="O50" i="1" s="1"/>
  <c r="N58" i="1"/>
  <c r="O58" i="1" s="1"/>
  <c r="N19" i="1"/>
  <c r="O19" i="1" s="1"/>
  <c r="N27" i="1"/>
  <c r="O27" i="1" s="1"/>
  <c r="N35" i="1"/>
  <c r="O35" i="1" s="1"/>
  <c r="N43" i="1"/>
  <c r="O43" i="1" s="1"/>
  <c r="N51" i="1"/>
  <c r="O51" i="1" s="1"/>
  <c r="N59" i="1"/>
  <c r="O59" i="1" s="1"/>
  <c r="N28" i="1"/>
  <c r="O28" i="1" s="1"/>
  <c r="N52" i="1"/>
  <c r="O52" i="1" s="1"/>
  <c r="N21" i="1"/>
  <c r="O21" i="1" s="1"/>
  <c r="N29" i="1"/>
  <c r="O29" i="1" s="1"/>
  <c r="N37" i="1"/>
  <c r="O37" i="1" s="1"/>
  <c r="N45" i="1"/>
  <c r="O45" i="1" s="1"/>
  <c r="N53" i="1"/>
  <c r="O53" i="1" s="1"/>
  <c r="N61" i="1"/>
  <c r="O61" i="1" s="1"/>
  <c r="N11" i="1"/>
  <c r="N12" i="1"/>
  <c r="O12" i="1" s="1"/>
  <c r="N13" i="1"/>
  <c r="O13" i="1" s="1"/>
  <c r="N14" i="1"/>
  <c r="O14" i="1" s="1"/>
  <c r="L30" i="1"/>
  <c r="L38" i="1"/>
  <c r="L46" i="1"/>
  <c r="L54" i="1"/>
  <c r="L31" i="1"/>
  <c r="L39" i="1"/>
  <c r="L47" i="1"/>
  <c r="L55" i="1"/>
  <c r="L32" i="1"/>
  <c r="L40" i="1"/>
  <c r="L48" i="1"/>
  <c r="L56" i="1"/>
  <c r="L25" i="1"/>
  <c r="L33" i="1"/>
  <c r="L41" i="1"/>
  <c r="L49" i="1"/>
  <c r="L57" i="1"/>
  <c r="L26" i="1"/>
  <c r="L34" i="1"/>
  <c r="L42" i="1"/>
  <c r="L50" i="1"/>
  <c r="L58" i="1"/>
  <c r="L27" i="1"/>
  <c r="L35" i="1"/>
  <c r="L43" i="1"/>
  <c r="L51" i="1"/>
  <c r="L59" i="1"/>
  <c r="L28" i="1"/>
  <c r="L36" i="1"/>
  <c r="L44" i="1"/>
  <c r="L52" i="1"/>
  <c r="L60" i="1"/>
  <c r="L29" i="1"/>
  <c r="L37" i="1"/>
  <c r="L45" i="1"/>
  <c r="L53" i="1"/>
  <c r="L61" i="1"/>
  <c r="L11" i="1"/>
  <c r="L17" i="1"/>
  <c r="L19" i="1"/>
  <c r="L18" i="1"/>
  <c r="L12" i="1"/>
  <c r="L20" i="1"/>
  <c r="L13" i="1"/>
  <c r="L21" i="1"/>
  <c r="L14" i="1"/>
  <c r="L22" i="1"/>
  <c r="L15" i="1"/>
  <c r="L23" i="1"/>
  <c r="L16" i="1"/>
  <c r="L24" i="1"/>
  <c r="G16" i="4"/>
  <c r="G19" i="4"/>
  <c r="G12" i="4"/>
  <c r="G21" i="4"/>
  <c r="G15" i="4"/>
  <c r="B32" i="4"/>
  <c r="C32" i="4" s="1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AH32" i="4" s="1"/>
  <c r="AI32" i="4" s="1"/>
  <c r="AJ32" i="4" s="1"/>
  <c r="AK32" i="4" s="1"/>
  <c r="AL32" i="4" s="1"/>
  <c r="AM32" i="4" s="1"/>
  <c r="AN32" i="4" s="1"/>
  <c r="AO32" i="4" s="1"/>
  <c r="G28" i="1"/>
  <c r="G34" i="1"/>
  <c r="G37" i="1"/>
  <c r="G40" i="1"/>
  <c r="G46" i="1"/>
  <c r="G44" i="1"/>
  <c r="G50" i="1"/>
  <c r="G53" i="1"/>
  <c r="G56" i="1"/>
  <c r="G26" i="1"/>
  <c r="G32" i="1"/>
  <c r="G41" i="1"/>
  <c r="G60" i="1"/>
  <c r="G42" i="1"/>
  <c r="G48" i="1"/>
  <c r="G24" i="1"/>
  <c r="G30" i="1"/>
  <c r="G29" i="1"/>
  <c r="G45" i="1"/>
  <c r="G27" i="1"/>
  <c r="G43" i="1"/>
  <c r="G33" i="1"/>
  <c r="G35" i="1"/>
  <c r="G49" i="1"/>
  <c r="G51" i="1"/>
  <c r="G22" i="1"/>
  <c r="G38" i="1"/>
  <c r="G54" i="1"/>
  <c r="G36" i="1"/>
  <c r="G52" i="1"/>
  <c r="G23" i="1"/>
  <c r="G39" i="1"/>
  <c r="G55" i="1"/>
  <c r="G31" i="1"/>
  <c r="G47" i="1"/>
  <c r="G59" i="1"/>
  <c r="G10" i="1"/>
  <c r="G17" i="1"/>
  <c r="G13" i="1"/>
  <c r="G11" i="1"/>
  <c r="G19" i="1"/>
  <c r="G18" i="1"/>
  <c r="G12" i="1"/>
  <c r="G20" i="1"/>
  <c r="G21" i="1"/>
  <c r="G14" i="1"/>
  <c r="G15" i="1"/>
  <c r="G16" i="1"/>
  <c r="P13" i="8" l="1"/>
  <c r="E13" i="8"/>
  <c r="B82" i="8" s="1"/>
  <c r="C82" i="8" s="1"/>
  <c r="D82" i="8" s="1"/>
  <c r="E82" i="8" s="1"/>
  <c r="F82" i="8" s="1"/>
  <c r="G82" i="8" s="1"/>
  <c r="H82" i="8" s="1"/>
  <c r="I82" i="8" s="1"/>
  <c r="J82" i="8" s="1"/>
  <c r="K82" i="8" s="1"/>
  <c r="L82" i="8" s="1"/>
  <c r="M82" i="8" s="1"/>
  <c r="N82" i="8" s="1"/>
  <c r="O82" i="8" s="1"/>
  <c r="R82" i="8" s="1"/>
  <c r="S82" i="8" s="1"/>
  <c r="Y82" i="8" s="1"/>
  <c r="Z82" i="8" s="1"/>
  <c r="AA82" i="8" s="1"/>
  <c r="AB82" i="8" s="1"/>
  <c r="AC82" i="8" s="1"/>
  <c r="AD82" i="8" s="1"/>
  <c r="AE82" i="8" s="1"/>
  <c r="AF82" i="8" s="1"/>
  <c r="AG82" i="8" s="1"/>
  <c r="AH82" i="8" s="1"/>
  <c r="AI82" i="8" s="1"/>
  <c r="AJ82" i="8" s="1"/>
  <c r="AK82" i="8" s="1"/>
  <c r="AL82" i="8" s="1"/>
  <c r="AM82" i="8" s="1"/>
  <c r="AN82" i="8" s="1"/>
  <c r="AO82" i="8" s="1"/>
  <c r="AP82" i="8" s="1"/>
  <c r="AQ82" i="8" s="1"/>
  <c r="AR82" i="8" s="1"/>
  <c r="AS82" i="8" s="1"/>
  <c r="AT82" i="8" s="1"/>
  <c r="AU82" i="8" s="1"/>
  <c r="AV82" i="8" s="1"/>
  <c r="AW82" i="8" s="1"/>
  <c r="AX82" i="8" s="1"/>
  <c r="AY82" i="8" s="1"/>
  <c r="AZ82" i="8" s="1"/>
  <c r="BA82" i="8" s="1"/>
  <c r="BB82" i="8" s="1"/>
  <c r="BC82" i="8" s="1"/>
  <c r="BD82" i="8" s="1"/>
  <c r="BE82" i="8" s="1"/>
  <c r="BF82" i="8" s="1"/>
  <c r="BG82" i="8" s="1"/>
  <c r="BH82" i="8" s="1"/>
  <c r="BI82" i="8" s="1"/>
  <c r="BJ82" i="8" s="1"/>
  <c r="BK82" i="8" s="1"/>
  <c r="BL82" i="8" s="1"/>
  <c r="BM82" i="8" s="1"/>
  <c r="BN82" i="8" s="1"/>
  <c r="BO82" i="8" s="1"/>
  <c r="BP82" i="8" s="1"/>
  <c r="BQ82" i="8" s="1"/>
  <c r="BR82" i="8" s="1"/>
  <c r="BS82" i="8" s="1"/>
  <c r="BT82" i="8" s="1"/>
  <c r="C15" i="8"/>
  <c r="O14" i="8"/>
  <c r="P14" i="8" s="1"/>
  <c r="E14" i="8"/>
  <c r="P14" i="7"/>
  <c r="O15" i="7"/>
  <c r="P15" i="7" s="1"/>
  <c r="C16" i="7"/>
  <c r="E15" i="7"/>
  <c r="P63" i="5"/>
  <c r="N65" i="5" s="1"/>
  <c r="B77" i="5" s="1"/>
  <c r="B79" i="5" s="1"/>
  <c r="B78" i="5" s="1"/>
  <c r="N67" i="5" s="1"/>
  <c r="R63" i="1"/>
  <c r="B79" i="1" s="1"/>
  <c r="O11" i="1"/>
  <c r="N63" i="1"/>
  <c r="G22" i="4"/>
  <c r="B26" i="4" s="1"/>
  <c r="B24" i="4" s="1"/>
  <c r="G63" i="1"/>
  <c r="B83" i="8" l="1"/>
  <c r="C83" i="8" s="1"/>
  <c r="D83" i="8" s="1"/>
  <c r="E83" i="8" s="1"/>
  <c r="F83" i="8" s="1"/>
  <c r="G83" i="8" s="1"/>
  <c r="H83" i="8" s="1"/>
  <c r="I83" i="8" s="1"/>
  <c r="J83" i="8" s="1"/>
  <c r="K83" i="8" s="1"/>
  <c r="L83" i="8" s="1"/>
  <c r="M83" i="8" s="1"/>
  <c r="N83" i="8" s="1"/>
  <c r="O83" i="8" s="1"/>
  <c r="R83" i="8" s="1"/>
  <c r="S83" i="8" s="1"/>
  <c r="Y83" i="8" s="1"/>
  <c r="Z83" i="8" s="1"/>
  <c r="AA83" i="8" s="1"/>
  <c r="AB83" i="8" s="1"/>
  <c r="AC83" i="8" s="1"/>
  <c r="AD83" i="8" s="1"/>
  <c r="AE83" i="8" s="1"/>
  <c r="AF83" i="8" s="1"/>
  <c r="AG83" i="8" s="1"/>
  <c r="AH83" i="8" s="1"/>
  <c r="AI83" i="8" s="1"/>
  <c r="AJ83" i="8" s="1"/>
  <c r="AK83" i="8" s="1"/>
  <c r="AL83" i="8" s="1"/>
  <c r="AM83" i="8" s="1"/>
  <c r="AN83" i="8" s="1"/>
  <c r="AO83" i="8" s="1"/>
  <c r="AP83" i="8" s="1"/>
  <c r="AQ83" i="8" s="1"/>
  <c r="AR83" i="8" s="1"/>
  <c r="AS83" i="8" s="1"/>
  <c r="AT83" i="8" s="1"/>
  <c r="AU83" i="8" s="1"/>
  <c r="AV83" i="8" s="1"/>
  <c r="AW83" i="8" s="1"/>
  <c r="AX83" i="8" s="1"/>
  <c r="AY83" i="8" s="1"/>
  <c r="AZ83" i="8" s="1"/>
  <c r="BA83" i="8" s="1"/>
  <c r="BB83" i="8" s="1"/>
  <c r="BC83" i="8" s="1"/>
  <c r="BD83" i="8" s="1"/>
  <c r="BE83" i="8" s="1"/>
  <c r="BF83" i="8" s="1"/>
  <c r="BG83" i="8" s="1"/>
  <c r="BH83" i="8" s="1"/>
  <c r="BI83" i="8" s="1"/>
  <c r="BJ83" i="8" s="1"/>
  <c r="BK83" i="8" s="1"/>
  <c r="BL83" i="8" s="1"/>
  <c r="BM83" i="8" s="1"/>
  <c r="BN83" i="8" s="1"/>
  <c r="BO83" i="8" s="1"/>
  <c r="BP83" i="8" s="1"/>
  <c r="BQ83" i="8" s="1"/>
  <c r="BR83" i="8" s="1"/>
  <c r="BS83" i="8" s="1"/>
  <c r="BT83" i="8" s="1"/>
  <c r="E15" i="8"/>
  <c r="C16" i="8"/>
  <c r="O15" i="8"/>
  <c r="P15" i="8" s="1"/>
  <c r="B84" i="7"/>
  <c r="C84" i="7" s="1"/>
  <c r="D84" i="7" s="1"/>
  <c r="E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R84" i="7" s="1"/>
  <c r="S84" i="7" s="1"/>
  <c r="Y84" i="7" s="1"/>
  <c r="Z84" i="7" s="1"/>
  <c r="AA84" i="7" s="1"/>
  <c r="AB84" i="7" s="1"/>
  <c r="AC84" i="7" s="1"/>
  <c r="AD84" i="7" s="1"/>
  <c r="AE84" i="7" s="1"/>
  <c r="AF84" i="7" s="1"/>
  <c r="AG84" i="7" s="1"/>
  <c r="AH84" i="7" s="1"/>
  <c r="AI84" i="7" s="1"/>
  <c r="AJ84" i="7" s="1"/>
  <c r="AK84" i="7" s="1"/>
  <c r="AL84" i="7" s="1"/>
  <c r="AM84" i="7" s="1"/>
  <c r="AN84" i="7" s="1"/>
  <c r="AO84" i="7" s="1"/>
  <c r="AP84" i="7" s="1"/>
  <c r="AQ84" i="7" s="1"/>
  <c r="AR84" i="7" s="1"/>
  <c r="AS84" i="7" s="1"/>
  <c r="AT84" i="7" s="1"/>
  <c r="AU84" i="7" s="1"/>
  <c r="AV84" i="7" s="1"/>
  <c r="AW84" i="7" s="1"/>
  <c r="AX84" i="7" s="1"/>
  <c r="AY84" i="7" s="1"/>
  <c r="AZ84" i="7" s="1"/>
  <c r="BA84" i="7" s="1"/>
  <c r="BB84" i="7" s="1"/>
  <c r="BC84" i="7" s="1"/>
  <c r="BD84" i="7" s="1"/>
  <c r="BE84" i="7" s="1"/>
  <c r="BF84" i="7" s="1"/>
  <c r="BG84" i="7" s="1"/>
  <c r="BH84" i="7" s="1"/>
  <c r="BI84" i="7" s="1"/>
  <c r="BJ84" i="7" s="1"/>
  <c r="BK84" i="7" s="1"/>
  <c r="BL84" i="7" s="1"/>
  <c r="BM84" i="7" s="1"/>
  <c r="BN84" i="7" s="1"/>
  <c r="BO84" i="7" s="1"/>
  <c r="BP84" i="7" s="1"/>
  <c r="BQ84" i="7" s="1"/>
  <c r="BR84" i="7" s="1"/>
  <c r="BS84" i="7" s="1"/>
  <c r="BT84" i="7" s="1"/>
  <c r="E16" i="7"/>
  <c r="C17" i="7"/>
  <c r="O16" i="7"/>
  <c r="P16" i="7" s="1"/>
  <c r="Y7" i="5"/>
  <c r="C79" i="5"/>
  <c r="D79" i="5" s="1"/>
  <c r="E79" i="5" s="1"/>
  <c r="B76" i="5"/>
  <c r="B25" i="4"/>
  <c r="C26" i="4"/>
  <c r="D26" i="4" s="1"/>
  <c r="B40" i="4"/>
  <c r="N69" i="5" l="1"/>
  <c r="N70" i="5" s="1"/>
  <c r="G8" i="5"/>
  <c r="R2" i="5" s="1"/>
  <c r="B84" i="8"/>
  <c r="C84" i="8" s="1"/>
  <c r="D84" i="8" s="1"/>
  <c r="E84" i="8" s="1"/>
  <c r="F84" i="8" s="1"/>
  <c r="G84" i="8" s="1"/>
  <c r="H84" i="8" s="1"/>
  <c r="I84" i="8" s="1"/>
  <c r="J84" i="8" s="1"/>
  <c r="K84" i="8" s="1"/>
  <c r="L84" i="8" s="1"/>
  <c r="M84" i="8" s="1"/>
  <c r="N84" i="8" s="1"/>
  <c r="O84" i="8" s="1"/>
  <c r="R84" i="8" s="1"/>
  <c r="S84" i="8" s="1"/>
  <c r="Y84" i="8" s="1"/>
  <c r="Z84" i="8" s="1"/>
  <c r="AA84" i="8" s="1"/>
  <c r="AB84" i="8" s="1"/>
  <c r="AC84" i="8" s="1"/>
  <c r="AD84" i="8" s="1"/>
  <c r="AE84" i="8" s="1"/>
  <c r="AF84" i="8" s="1"/>
  <c r="AG84" i="8" s="1"/>
  <c r="AH84" i="8" s="1"/>
  <c r="AI84" i="8" s="1"/>
  <c r="AJ84" i="8" s="1"/>
  <c r="AK84" i="8" s="1"/>
  <c r="AL84" i="8" s="1"/>
  <c r="AM84" i="8" s="1"/>
  <c r="AN84" i="8" s="1"/>
  <c r="AO84" i="8" s="1"/>
  <c r="AP84" i="8" s="1"/>
  <c r="AQ84" i="8" s="1"/>
  <c r="AR84" i="8" s="1"/>
  <c r="AS84" i="8" s="1"/>
  <c r="AT84" i="8" s="1"/>
  <c r="AU84" i="8" s="1"/>
  <c r="AV84" i="8" s="1"/>
  <c r="AW84" i="8" s="1"/>
  <c r="AX84" i="8" s="1"/>
  <c r="AY84" i="8" s="1"/>
  <c r="AZ84" i="8" s="1"/>
  <c r="BA84" i="8" s="1"/>
  <c r="BB84" i="8" s="1"/>
  <c r="BC84" i="8" s="1"/>
  <c r="BD84" i="8" s="1"/>
  <c r="BE84" i="8" s="1"/>
  <c r="BF84" i="8" s="1"/>
  <c r="BG84" i="8" s="1"/>
  <c r="BH84" i="8" s="1"/>
  <c r="BI84" i="8" s="1"/>
  <c r="BJ84" i="8" s="1"/>
  <c r="BK84" i="8" s="1"/>
  <c r="BL84" i="8" s="1"/>
  <c r="BM84" i="8" s="1"/>
  <c r="BN84" i="8" s="1"/>
  <c r="BO84" i="8" s="1"/>
  <c r="BP84" i="8" s="1"/>
  <c r="BQ84" i="8" s="1"/>
  <c r="BR84" i="8" s="1"/>
  <c r="BS84" i="8" s="1"/>
  <c r="BT84" i="8" s="1"/>
  <c r="E16" i="8"/>
  <c r="C17" i="8"/>
  <c r="O16" i="8"/>
  <c r="P16" i="8" s="1"/>
  <c r="C18" i="7"/>
  <c r="O17" i="7"/>
  <c r="P17" i="7" s="1"/>
  <c r="E17" i="7"/>
  <c r="B85" i="7"/>
  <c r="C85" i="7" s="1"/>
  <c r="D85" i="7" s="1"/>
  <c r="E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R85" i="7" s="1"/>
  <c r="S85" i="7" s="1"/>
  <c r="Y85" i="7" s="1"/>
  <c r="Z85" i="7" s="1"/>
  <c r="AA85" i="7" s="1"/>
  <c r="AB85" i="7" s="1"/>
  <c r="AC85" i="7" s="1"/>
  <c r="AD85" i="7" s="1"/>
  <c r="AE85" i="7" s="1"/>
  <c r="AF85" i="7" s="1"/>
  <c r="AG85" i="7" s="1"/>
  <c r="AH85" i="7" s="1"/>
  <c r="AI85" i="7" s="1"/>
  <c r="AJ85" i="7" s="1"/>
  <c r="AK85" i="7" s="1"/>
  <c r="AL85" i="7" s="1"/>
  <c r="AM85" i="7" s="1"/>
  <c r="AN85" i="7" s="1"/>
  <c r="AO85" i="7" s="1"/>
  <c r="AP85" i="7" s="1"/>
  <c r="AQ85" i="7" s="1"/>
  <c r="AR85" i="7" s="1"/>
  <c r="AS85" i="7" s="1"/>
  <c r="AT85" i="7" s="1"/>
  <c r="AU85" i="7" s="1"/>
  <c r="AV85" i="7" s="1"/>
  <c r="AW85" i="7" s="1"/>
  <c r="AX85" i="7" s="1"/>
  <c r="AY85" i="7" s="1"/>
  <c r="AZ85" i="7" s="1"/>
  <c r="BA85" i="7" s="1"/>
  <c r="BB85" i="7" s="1"/>
  <c r="BC85" i="7" s="1"/>
  <c r="BD85" i="7" s="1"/>
  <c r="BE85" i="7" s="1"/>
  <c r="BF85" i="7" s="1"/>
  <c r="BG85" i="7" s="1"/>
  <c r="BH85" i="7" s="1"/>
  <c r="BI85" i="7" s="1"/>
  <c r="BJ85" i="7" s="1"/>
  <c r="BK85" i="7" s="1"/>
  <c r="BL85" i="7" s="1"/>
  <c r="BM85" i="7" s="1"/>
  <c r="BN85" i="7" s="1"/>
  <c r="BO85" i="7" s="1"/>
  <c r="BP85" i="7" s="1"/>
  <c r="BQ85" i="7" s="1"/>
  <c r="BR85" i="7" s="1"/>
  <c r="BS85" i="7" s="1"/>
  <c r="BT85" i="7" s="1"/>
  <c r="C77" i="5"/>
  <c r="C78" i="5"/>
  <c r="D78" i="5"/>
  <c r="D77" i="5"/>
  <c r="E78" i="5"/>
  <c r="E77" i="5"/>
  <c r="F79" i="5"/>
  <c r="C25" i="4"/>
  <c r="C24" i="4"/>
  <c r="C40" i="4" s="1"/>
  <c r="E26" i="4"/>
  <c r="D24" i="4"/>
  <c r="D25" i="4"/>
  <c r="F24" i="5" l="1"/>
  <c r="F52" i="5"/>
  <c r="F31" i="5"/>
  <c r="F40" i="5"/>
  <c r="F58" i="5"/>
  <c r="F34" i="5"/>
  <c r="F17" i="5"/>
  <c r="F25" i="5"/>
  <c r="F33" i="5"/>
  <c r="F41" i="5"/>
  <c r="F49" i="5"/>
  <c r="F57" i="5"/>
  <c r="F32" i="5"/>
  <c r="F39" i="5"/>
  <c r="F46" i="5"/>
  <c r="F50" i="5"/>
  <c r="F36" i="5"/>
  <c r="F20" i="5"/>
  <c r="F26" i="5"/>
  <c r="F60" i="5"/>
  <c r="F11" i="5"/>
  <c r="F19" i="5"/>
  <c r="F27" i="5"/>
  <c r="F35" i="5"/>
  <c r="F43" i="5"/>
  <c r="F51" i="5"/>
  <c r="F59" i="5"/>
  <c r="F22" i="5"/>
  <c r="F15" i="5"/>
  <c r="F47" i="5"/>
  <c r="F28" i="5"/>
  <c r="F54" i="5"/>
  <c r="F14" i="5"/>
  <c r="F42" i="5"/>
  <c r="F56" i="5"/>
  <c r="F23" i="5"/>
  <c r="F55" i="5"/>
  <c r="F38" i="5"/>
  <c r="F16" i="5"/>
  <c r="F44" i="5"/>
  <c r="F13" i="5"/>
  <c r="F21" i="5"/>
  <c r="F29" i="5"/>
  <c r="F37" i="5"/>
  <c r="F45" i="5"/>
  <c r="F53" i="5"/>
  <c r="F61" i="5"/>
  <c r="F10" i="5"/>
  <c r="G10" i="5" s="1"/>
  <c r="F30" i="5"/>
  <c r="F48" i="5"/>
  <c r="F18" i="5"/>
  <c r="F12" i="5"/>
  <c r="O17" i="8"/>
  <c r="P17" i="8" s="1"/>
  <c r="C18" i="8"/>
  <c r="E17" i="8"/>
  <c r="B85" i="8"/>
  <c r="C85" i="8" s="1"/>
  <c r="D85" i="8" s="1"/>
  <c r="E85" i="8" s="1"/>
  <c r="F85" i="8" s="1"/>
  <c r="G85" i="8" s="1"/>
  <c r="H85" i="8" s="1"/>
  <c r="I85" i="8" s="1"/>
  <c r="J85" i="8" s="1"/>
  <c r="K85" i="8" s="1"/>
  <c r="L85" i="8" s="1"/>
  <c r="M85" i="8" s="1"/>
  <c r="N85" i="8" s="1"/>
  <c r="O85" i="8" s="1"/>
  <c r="R85" i="8" s="1"/>
  <c r="S85" i="8" s="1"/>
  <c r="Y85" i="8" s="1"/>
  <c r="Z85" i="8" s="1"/>
  <c r="AA85" i="8" s="1"/>
  <c r="AB85" i="8" s="1"/>
  <c r="AC85" i="8" s="1"/>
  <c r="AD85" i="8" s="1"/>
  <c r="AE85" i="8" s="1"/>
  <c r="AF85" i="8" s="1"/>
  <c r="AG85" i="8" s="1"/>
  <c r="AH85" i="8" s="1"/>
  <c r="AI85" i="8" s="1"/>
  <c r="AJ85" i="8" s="1"/>
  <c r="AK85" i="8" s="1"/>
  <c r="AL85" i="8" s="1"/>
  <c r="AM85" i="8" s="1"/>
  <c r="AN85" i="8" s="1"/>
  <c r="AO85" i="8" s="1"/>
  <c r="AP85" i="8" s="1"/>
  <c r="AQ85" i="8" s="1"/>
  <c r="AR85" i="8" s="1"/>
  <c r="AS85" i="8" s="1"/>
  <c r="AT85" i="8" s="1"/>
  <c r="AU85" i="8" s="1"/>
  <c r="AV85" i="8" s="1"/>
  <c r="AW85" i="8" s="1"/>
  <c r="AX85" i="8" s="1"/>
  <c r="AY85" i="8" s="1"/>
  <c r="AZ85" i="8" s="1"/>
  <c r="BA85" i="8" s="1"/>
  <c r="BB85" i="8" s="1"/>
  <c r="BC85" i="8" s="1"/>
  <c r="BD85" i="8" s="1"/>
  <c r="BE85" i="8" s="1"/>
  <c r="BF85" i="8" s="1"/>
  <c r="BG85" i="8" s="1"/>
  <c r="BH85" i="8" s="1"/>
  <c r="BI85" i="8" s="1"/>
  <c r="BJ85" i="8" s="1"/>
  <c r="BK85" i="8" s="1"/>
  <c r="BL85" i="8" s="1"/>
  <c r="BM85" i="8" s="1"/>
  <c r="BN85" i="8" s="1"/>
  <c r="BO85" i="8" s="1"/>
  <c r="BP85" i="8" s="1"/>
  <c r="BQ85" i="8" s="1"/>
  <c r="BR85" i="8" s="1"/>
  <c r="BS85" i="8" s="1"/>
  <c r="BT85" i="8" s="1"/>
  <c r="B86" i="7"/>
  <c r="C86" i="7" s="1"/>
  <c r="D86" i="7" s="1"/>
  <c r="E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R86" i="7" s="1"/>
  <c r="S86" i="7" s="1"/>
  <c r="Y86" i="7" s="1"/>
  <c r="Z86" i="7" s="1"/>
  <c r="AA86" i="7" s="1"/>
  <c r="AB86" i="7" s="1"/>
  <c r="AC86" i="7" s="1"/>
  <c r="AD86" i="7" s="1"/>
  <c r="AE86" i="7" s="1"/>
  <c r="AF86" i="7" s="1"/>
  <c r="AG86" i="7" s="1"/>
  <c r="AH86" i="7" s="1"/>
  <c r="AI86" i="7" s="1"/>
  <c r="AJ86" i="7" s="1"/>
  <c r="AK86" i="7" s="1"/>
  <c r="AL86" i="7" s="1"/>
  <c r="AM86" i="7" s="1"/>
  <c r="AN86" i="7" s="1"/>
  <c r="AO86" i="7" s="1"/>
  <c r="AP86" i="7" s="1"/>
  <c r="AQ86" i="7" s="1"/>
  <c r="AR86" i="7" s="1"/>
  <c r="AS86" i="7" s="1"/>
  <c r="AT86" i="7" s="1"/>
  <c r="AU86" i="7" s="1"/>
  <c r="AV86" i="7" s="1"/>
  <c r="AW86" i="7" s="1"/>
  <c r="AX86" i="7" s="1"/>
  <c r="AY86" i="7" s="1"/>
  <c r="AZ86" i="7" s="1"/>
  <c r="BA86" i="7" s="1"/>
  <c r="BB86" i="7" s="1"/>
  <c r="BC86" i="7" s="1"/>
  <c r="BD86" i="7" s="1"/>
  <c r="BE86" i="7" s="1"/>
  <c r="BF86" i="7" s="1"/>
  <c r="BG86" i="7" s="1"/>
  <c r="BH86" i="7" s="1"/>
  <c r="BI86" i="7" s="1"/>
  <c r="BJ86" i="7" s="1"/>
  <c r="BK86" i="7" s="1"/>
  <c r="BL86" i="7" s="1"/>
  <c r="BM86" i="7" s="1"/>
  <c r="BN86" i="7" s="1"/>
  <c r="BO86" i="7" s="1"/>
  <c r="BP86" i="7" s="1"/>
  <c r="BQ86" i="7" s="1"/>
  <c r="BR86" i="7" s="1"/>
  <c r="BS86" i="7" s="1"/>
  <c r="BT86" i="7" s="1"/>
  <c r="C19" i="7"/>
  <c r="E18" i="7"/>
  <c r="O18" i="7"/>
  <c r="P18" i="7" s="1"/>
  <c r="F78" i="5"/>
  <c r="F77" i="5"/>
  <c r="G79" i="5"/>
  <c r="F26" i="4"/>
  <c r="E24" i="4"/>
  <c r="E40" i="4" s="1"/>
  <c r="E25" i="4"/>
  <c r="D40" i="4"/>
  <c r="G44" i="5" l="1"/>
  <c r="Z44" i="5"/>
  <c r="G54" i="5"/>
  <c r="Z54" i="5"/>
  <c r="G35" i="5"/>
  <c r="Z35" i="5"/>
  <c r="G50" i="5"/>
  <c r="Z50" i="5"/>
  <c r="G25" i="5"/>
  <c r="Z25" i="5"/>
  <c r="Z28" i="5"/>
  <c r="G28" i="5"/>
  <c r="Z46" i="5"/>
  <c r="G46" i="5"/>
  <c r="G17" i="5"/>
  <c r="Z17" i="5"/>
  <c r="G53" i="5"/>
  <c r="Z53" i="5"/>
  <c r="G38" i="5"/>
  <c r="Z38" i="5"/>
  <c r="G47" i="5"/>
  <c r="Z47" i="5"/>
  <c r="G19" i="5"/>
  <c r="Z19" i="5"/>
  <c r="G39" i="5"/>
  <c r="Z39" i="5"/>
  <c r="G34" i="5"/>
  <c r="Z34" i="5"/>
  <c r="G55" i="5"/>
  <c r="Z55" i="5"/>
  <c r="G11" i="5"/>
  <c r="Z11" i="5"/>
  <c r="G32" i="5"/>
  <c r="Z32" i="5"/>
  <c r="G58" i="5"/>
  <c r="Z58" i="5"/>
  <c r="G27" i="5"/>
  <c r="Z27" i="5"/>
  <c r="G45" i="5"/>
  <c r="Z45" i="5"/>
  <c r="G37" i="5"/>
  <c r="Z37" i="5"/>
  <c r="G60" i="5"/>
  <c r="Z60" i="5"/>
  <c r="G57" i="5"/>
  <c r="Z57" i="5"/>
  <c r="G40" i="5"/>
  <c r="Z40" i="5"/>
  <c r="Z22" i="5"/>
  <c r="G22" i="5"/>
  <c r="Z18" i="5"/>
  <c r="G18" i="5"/>
  <c r="G29" i="5"/>
  <c r="Z29" i="5"/>
  <c r="G56" i="5"/>
  <c r="Z56" i="5"/>
  <c r="G59" i="5"/>
  <c r="Z59" i="5"/>
  <c r="G26" i="5"/>
  <c r="Z26" i="5"/>
  <c r="G49" i="5"/>
  <c r="Z49" i="5"/>
  <c r="G31" i="5"/>
  <c r="Z31" i="5"/>
  <c r="Z16" i="5"/>
  <c r="G16" i="5"/>
  <c r="G12" i="5"/>
  <c r="Z12" i="5"/>
  <c r="G48" i="5"/>
  <c r="Z48" i="5"/>
  <c r="G21" i="5"/>
  <c r="Z21" i="5"/>
  <c r="G42" i="5"/>
  <c r="Z42" i="5"/>
  <c r="G51" i="5"/>
  <c r="Z51" i="5"/>
  <c r="G20" i="5"/>
  <c r="Z20" i="5"/>
  <c r="G41" i="5"/>
  <c r="Z41" i="5"/>
  <c r="G52" i="5"/>
  <c r="Z52" i="5"/>
  <c r="G61" i="5"/>
  <c r="Z61" i="5"/>
  <c r="G15" i="5"/>
  <c r="Z15" i="5"/>
  <c r="G23" i="5"/>
  <c r="Z23" i="5"/>
  <c r="G30" i="5"/>
  <c r="Z30" i="5"/>
  <c r="G13" i="5"/>
  <c r="Z13" i="5"/>
  <c r="Z14" i="5"/>
  <c r="G14" i="5"/>
  <c r="G43" i="5"/>
  <c r="Z43" i="5"/>
  <c r="G36" i="5"/>
  <c r="Z36" i="5"/>
  <c r="G33" i="5"/>
  <c r="Z33" i="5"/>
  <c r="G24" i="5"/>
  <c r="Z24" i="5"/>
  <c r="B86" i="8"/>
  <c r="C86" i="8" s="1"/>
  <c r="D86" i="8" s="1"/>
  <c r="E86" i="8" s="1"/>
  <c r="F86" i="8" s="1"/>
  <c r="G86" i="8" s="1"/>
  <c r="H86" i="8" s="1"/>
  <c r="I86" i="8" s="1"/>
  <c r="J86" i="8" s="1"/>
  <c r="K86" i="8" s="1"/>
  <c r="L86" i="8" s="1"/>
  <c r="M86" i="8" s="1"/>
  <c r="N86" i="8" s="1"/>
  <c r="O86" i="8" s="1"/>
  <c r="R86" i="8" s="1"/>
  <c r="S86" i="8" s="1"/>
  <c r="Y86" i="8" s="1"/>
  <c r="Z86" i="8" s="1"/>
  <c r="AA86" i="8" s="1"/>
  <c r="AB86" i="8" s="1"/>
  <c r="AC86" i="8" s="1"/>
  <c r="AD86" i="8" s="1"/>
  <c r="AE86" i="8" s="1"/>
  <c r="AF86" i="8" s="1"/>
  <c r="AG86" i="8" s="1"/>
  <c r="AH86" i="8" s="1"/>
  <c r="AI86" i="8" s="1"/>
  <c r="AJ86" i="8" s="1"/>
  <c r="AK86" i="8" s="1"/>
  <c r="AL86" i="8" s="1"/>
  <c r="AM86" i="8" s="1"/>
  <c r="AN86" i="8" s="1"/>
  <c r="AO86" i="8" s="1"/>
  <c r="AP86" i="8" s="1"/>
  <c r="AQ86" i="8" s="1"/>
  <c r="AR86" i="8" s="1"/>
  <c r="AS86" i="8" s="1"/>
  <c r="AT86" i="8" s="1"/>
  <c r="AU86" i="8" s="1"/>
  <c r="AV86" i="8" s="1"/>
  <c r="AW86" i="8" s="1"/>
  <c r="AX86" i="8" s="1"/>
  <c r="AY86" i="8" s="1"/>
  <c r="AZ86" i="8" s="1"/>
  <c r="BA86" i="8" s="1"/>
  <c r="BB86" i="8" s="1"/>
  <c r="BC86" i="8" s="1"/>
  <c r="BD86" i="8" s="1"/>
  <c r="BE86" i="8" s="1"/>
  <c r="BF86" i="8" s="1"/>
  <c r="BG86" i="8" s="1"/>
  <c r="BH86" i="8" s="1"/>
  <c r="BI86" i="8" s="1"/>
  <c r="BJ86" i="8" s="1"/>
  <c r="BK86" i="8" s="1"/>
  <c r="BL86" i="8" s="1"/>
  <c r="BM86" i="8" s="1"/>
  <c r="BN86" i="8" s="1"/>
  <c r="BO86" i="8" s="1"/>
  <c r="BP86" i="8" s="1"/>
  <c r="BQ86" i="8" s="1"/>
  <c r="BR86" i="8" s="1"/>
  <c r="BS86" i="8" s="1"/>
  <c r="BT86" i="8" s="1"/>
  <c r="C19" i="8"/>
  <c r="O18" i="8"/>
  <c r="P18" i="8" s="1"/>
  <c r="E18" i="8"/>
  <c r="O19" i="7"/>
  <c r="P19" i="7" s="1"/>
  <c r="E19" i="7"/>
  <c r="C20" i="7"/>
  <c r="B87" i="7"/>
  <c r="C87" i="7" s="1"/>
  <c r="D87" i="7" s="1"/>
  <c r="E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R87" i="7" s="1"/>
  <c r="S87" i="7" s="1"/>
  <c r="Y87" i="7" s="1"/>
  <c r="Z87" i="7" s="1"/>
  <c r="AA87" i="7" s="1"/>
  <c r="AB87" i="7" s="1"/>
  <c r="AC87" i="7" s="1"/>
  <c r="AD87" i="7" s="1"/>
  <c r="AE87" i="7" s="1"/>
  <c r="AF87" i="7" s="1"/>
  <c r="AG87" i="7" s="1"/>
  <c r="AH87" i="7" s="1"/>
  <c r="AI87" i="7" s="1"/>
  <c r="AJ87" i="7" s="1"/>
  <c r="AK87" i="7" s="1"/>
  <c r="AL87" i="7" s="1"/>
  <c r="AM87" i="7" s="1"/>
  <c r="AN87" i="7" s="1"/>
  <c r="AO87" i="7" s="1"/>
  <c r="AP87" i="7" s="1"/>
  <c r="AQ87" i="7" s="1"/>
  <c r="AR87" i="7" s="1"/>
  <c r="AS87" i="7" s="1"/>
  <c r="AT87" i="7" s="1"/>
  <c r="AU87" i="7" s="1"/>
  <c r="AV87" i="7" s="1"/>
  <c r="AW87" i="7" s="1"/>
  <c r="AX87" i="7" s="1"/>
  <c r="AY87" i="7" s="1"/>
  <c r="AZ87" i="7" s="1"/>
  <c r="BA87" i="7" s="1"/>
  <c r="BB87" i="7" s="1"/>
  <c r="BC87" i="7" s="1"/>
  <c r="BD87" i="7" s="1"/>
  <c r="BE87" i="7" s="1"/>
  <c r="BF87" i="7" s="1"/>
  <c r="BG87" i="7" s="1"/>
  <c r="BH87" i="7" s="1"/>
  <c r="BI87" i="7" s="1"/>
  <c r="BJ87" i="7" s="1"/>
  <c r="BK87" i="7" s="1"/>
  <c r="BL87" i="7" s="1"/>
  <c r="BM87" i="7" s="1"/>
  <c r="BN87" i="7" s="1"/>
  <c r="BO87" i="7" s="1"/>
  <c r="BP87" i="7" s="1"/>
  <c r="BQ87" i="7" s="1"/>
  <c r="BR87" i="7" s="1"/>
  <c r="BS87" i="7" s="1"/>
  <c r="BT87" i="7" s="1"/>
  <c r="G77" i="5"/>
  <c r="H79" i="5"/>
  <c r="G78" i="5"/>
  <c r="F24" i="4"/>
  <c r="F40" i="4" s="1"/>
  <c r="F25" i="4"/>
  <c r="G26" i="4"/>
  <c r="G63" i="5" l="1"/>
  <c r="H18" i="5" s="1"/>
  <c r="B87" i="8"/>
  <c r="C87" i="8" s="1"/>
  <c r="D87" i="8" s="1"/>
  <c r="E87" i="8" s="1"/>
  <c r="F87" i="8" s="1"/>
  <c r="G87" i="8" s="1"/>
  <c r="H87" i="8" s="1"/>
  <c r="I87" i="8" s="1"/>
  <c r="J87" i="8" s="1"/>
  <c r="K87" i="8" s="1"/>
  <c r="L87" i="8" s="1"/>
  <c r="M87" i="8" s="1"/>
  <c r="N87" i="8" s="1"/>
  <c r="O87" i="8" s="1"/>
  <c r="R87" i="8" s="1"/>
  <c r="S87" i="8" s="1"/>
  <c r="Y87" i="8" s="1"/>
  <c r="Z87" i="8" s="1"/>
  <c r="AA87" i="8" s="1"/>
  <c r="AB87" i="8" s="1"/>
  <c r="AC87" i="8" s="1"/>
  <c r="AD87" i="8" s="1"/>
  <c r="AE87" i="8" s="1"/>
  <c r="AF87" i="8" s="1"/>
  <c r="AG87" i="8" s="1"/>
  <c r="AH87" i="8" s="1"/>
  <c r="AI87" i="8" s="1"/>
  <c r="AJ87" i="8" s="1"/>
  <c r="AK87" i="8" s="1"/>
  <c r="AL87" i="8" s="1"/>
  <c r="AM87" i="8" s="1"/>
  <c r="AN87" i="8" s="1"/>
  <c r="AO87" i="8" s="1"/>
  <c r="AP87" i="8" s="1"/>
  <c r="AQ87" i="8" s="1"/>
  <c r="AR87" i="8" s="1"/>
  <c r="AS87" i="8" s="1"/>
  <c r="AT87" i="8" s="1"/>
  <c r="AU87" i="8" s="1"/>
  <c r="AV87" i="8" s="1"/>
  <c r="AW87" i="8" s="1"/>
  <c r="AX87" i="8" s="1"/>
  <c r="AY87" i="8" s="1"/>
  <c r="AZ87" i="8" s="1"/>
  <c r="BA87" i="8" s="1"/>
  <c r="BB87" i="8" s="1"/>
  <c r="BC87" i="8" s="1"/>
  <c r="BD87" i="8" s="1"/>
  <c r="BE87" i="8" s="1"/>
  <c r="BF87" i="8" s="1"/>
  <c r="BG87" i="8" s="1"/>
  <c r="BH87" i="8" s="1"/>
  <c r="BI87" i="8" s="1"/>
  <c r="BJ87" i="8" s="1"/>
  <c r="BK87" i="8" s="1"/>
  <c r="BL87" i="8" s="1"/>
  <c r="BM87" i="8" s="1"/>
  <c r="BN87" i="8" s="1"/>
  <c r="BO87" i="8" s="1"/>
  <c r="BP87" i="8" s="1"/>
  <c r="BQ87" i="8" s="1"/>
  <c r="BR87" i="8" s="1"/>
  <c r="BS87" i="8" s="1"/>
  <c r="BT87" i="8" s="1"/>
  <c r="E19" i="8"/>
  <c r="C20" i="8"/>
  <c r="O19" i="8"/>
  <c r="P19" i="8" s="1"/>
  <c r="O20" i="7"/>
  <c r="P20" i="7" s="1"/>
  <c r="C21" i="7"/>
  <c r="E20" i="7"/>
  <c r="B88" i="7"/>
  <c r="C88" i="7" s="1"/>
  <c r="D88" i="7" s="1"/>
  <c r="E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R88" i="7" s="1"/>
  <c r="S88" i="7" s="1"/>
  <c r="Y88" i="7" s="1"/>
  <c r="Z88" i="7" s="1"/>
  <c r="AA88" i="7" s="1"/>
  <c r="AB88" i="7" s="1"/>
  <c r="AC88" i="7" s="1"/>
  <c r="AD88" i="7" s="1"/>
  <c r="AE88" i="7" s="1"/>
  <c r="AF88" i="7" s="1"/>
  <c r="AG88" i="7" s="1"/>
  <c r="AH88" i="7" s="1"/>
  <c r="AI88" i="7" s="1"/>
  <c r="AJ88" i="7" s="1"/>
  <c r="AK88" i="7" s="1"/>
  <c r="AL88" i="7" s="1"/>
  <c r="AM88" i="7" s="1"/>
  <c r="AN88" i="7" s="1"/>
  <c r="AO88" i="7" s="1"/>
  <c r="AP88" i="7" s="1"/>
  <c r="AQ88" i="7" s="1"/>
  <c r="AR88" i="7" s="1"/>
  <c r="AS88" i="7" s="1"/>
  <c r="AT88" i="7" s="1"/>
  <c r="AU88" i="7" s="1"/>
  <c r="AV88" i="7" s="1"/>
  <c r="AW88" i="7" s="1"/>
  <c r="AX88" i="7" s="1"/>
  <c r="AY88" i="7" s="1"/>
  <c r="AZ88" i="7" s="1"/>
  <c r="BA88" i="7" s="1"/>
  <c r="BB88" i="7" s="1"/>
  <c r="BC88" i="7" s="1"/>
  <c r="BD88" i="7" s="1"/>
  <c r="BE88" i="7" s="1"/>
  <c r="BF88" i="7" s="1"/>
  <c r="BG88" i="7" s="1"/>
  <c r="BH88" i="7" s="1"/>
  <c r="BI88" i="7" s="1"/>
  <c r="BJ88" i="7" s="1"/>
  <c r="BK88" i="7" s="1"/>
  <c r="BL88" i="7" s="1"/>
  <c r="BM88" i="7" s="1"/>
  <c r="BN88" i="7" s="1"/>
  <c r="BO88" i="7" s="1"/>
  <c r="BP88" i="7" s="1"/>
  <c r="BQ88" i="7" s="1"/>
  <c r="BR88" i="7" s="1"/>
  <c r="BS88" i="7" s="1"/>
  <c r="BT88" i="7" s="1"/>
  <c r="I79" i="5"/>
  <c r="H78" i="5"/>
  <c r="H77" i="5"/>
  <c r="G24" i="4"/>
  <c r="G40" i="4" s="1"/>
  <c r="G25" i="4"/>
  <c r="H26" i="4"/>
  <c r="H25" i="5" l="1"/>
  <c r="H52" i="5"/>
  <c r="H30" i="5"/>
  <c r="H58" i="5"/>
  <c r="H34" i="5"/>
  <c r="H29" i="5"/>
  <c r="H27" i="5"/>
  <c r="H44" i="5"/>
  <c r="H40" i="5"/>
  <c r="H15" i="5"/>
  <c r="H42" i="5"/>
  <c r="H38" i="5"/>
  <c r="H13" i="5"/>
  <c r="H55" i="5"/>
  <c r="H45" i="5"/>
  <c r="H46" i="5"/>
  <c r="H57" i="5"/>
  <c r="H56" i="5"/>
  <c r="H53" i="5"/>
  <c r="H36" i="5"/>
  <c r="H60" i="5"/>
  <c r="H14" i="5"/>
  <c r="H48" i="5"/>
  <c r="H31" i="5"/>
  <c r="H39" i="5"/>
  <c r="H22" i="5"/>
  <c r="H26" i="5"/>
  <c r="H28" i="5"/>
  <c r="H50" i="5"/>
  <c r="H21" i="5"/>
  <c r="H32" i="5"/>
  <c r="H49" i="5"/>
  <c r="H12" i="5"/>
  <c r="H20" i="5"/>
  <c r="H17" i="5"/>
  <c r="H41" i="5"/>
  <c r="H16" i="5"/>
  <c r="H37" i="5"/>
  <c r="H24" i="5"/>
  <c r="H51" i="5"/>
  <c r="H35" i="5"/>
  <c r="H19" i="5"/>
  <c r="H23" i="5"/>
  <c r="H33" i="5"/>
  <c r="H59" i="5"/>
  <c r="H54" i="5"/>
  <c r="H61" i="5"/>
  <c r="H47" i="5"/>
  <c r="H11" i="5"/>
  <c r="H43" i="5"/>
  <c r="E20" i="8"/>
  <c r="C21" i="8"/>
  <c r="O20" i="8"/>
  <c r="P20" i="8" s="1"/>
  <c r="B88" i="8"/>
  <c r="C88" i="8" s="1"/>
  <c r="D88" i="8" s="1"/>
  <c r="E88" i="8" s="1"/>
  <c r="F88" i="8" s="1"/>
  <c r="G88" i="8" s="1"/>
  <c r="H88" i="8" s="1"/>
  <c r="I88" i="8" s="1"/>
  <c r="J88" i="8" s="1"/>
  <c r="K88" i="8" s="1"/>
  <c r="L88" i="8" s="1"/>
  <c r="M88" i="8" s="1"/>
  <c r="N88" i="8" s="1"/>
  <c r="O88" i="8" s="1"/>
  <c r="R88" i="8" s="1"/>
  <c r="S88" i="8" s="1"/>
  <c r="Y88" i="8" s="1"/>
  <c r="Z88" i="8" s="1"/>
  <c r="AA88" i="8" s="1"/>
  <c r="AB88" i="8" s="1"/>
  <c r="AC88" i="8" s="1"/>
  <c r="AD88" i="8" s="1"/>
  <c r="AE88" i="8" s="1"/>
  <c r="AF88" i="8" s="1"/>
  <c r="AG88" i="8" s="1"/>
  <c r="AH88" i="8" s="1"/>
  <c r="AI88" i="8" s="1"/>
  <c r="AJ88" i="8" s="1"/>
  <c r="AK88" i="8" s="1"/>
  <c r="AL88" i="8" s="1"/>
  <c r="AM88" i="8" s="1"/>
  <c r="AN88" i="8" s="1"/>
  <c r="AO88" i="8" s="1"/>
  <c r="AP88" i="8" s="1"/>
  <c r="AQ88" i="8" s="1"/>
  <c r="AR88" i="8" s="1"/>
  <c r="AS88" i="8" s="1"/>
  <c r="AT88" i="8" s="1"/>
  <c r="AU88" i="8" s="1"/>
  <c r="AV88" i="8" s="1"/>
  <c r="AW88" i="8" s="1"/>
  <c r="AX88" i="8" s="1"/>
  <c r="AY88" i="8" s="1"/>
  <c r="AZ88" i="8" s="1"/>
  <c r="BA88" i="8" s="1"/>
  <c r="BB88" i="8" s="1"/>
  <c r="BC88" i="8" s="1"/>
  <c r="BD88" i="8" s="1"/>
  <c r="BE88" i="8" s="1"/>
  <c r="BF88" i="8" s="1"/>
  <c r="BG88" i="8" s="1"/>
  <c r="BH88" i="8" s="1"/>
  <c r="BI88" i="8" s="1"/>
  <c r="BJ88" i="8" s="1"/>
  <c r="BK88" i="8" s="1"/>
  <c r="BL88" i="8" s="1"/>
  <c r="BM88" i="8" s="1"/>
  <c r="BN88" i="8" s="1"/>
  <c r="BO88" i="8" s="1"/>
  <c r="BP88" i="8" s="1"/>
  <c r="BQ88" i="8" s="1"/>
  <c r="BR88" i="8" s="1"/>
  <c r="BS88" i="8" s="1"/>
  <c r="BT88" i="8" s="1"/>
  <c r="B89" i="7"/>
  <c r="C89" i="7" s="1"/>
  <c r="D89" i="7" s="1"/>
  <c r="E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R89" i="7" s="1"/>
  <c r="S89" i="7" s="1"/>
  <c r="Y89" i="7" s="1"/>
  <c r="Z89" i="7" s="1"/>
  <c r="AA89" i="7" s="1"/>
  <c r="AB89" i="7" s="1"/>
  <c r="AC89" i="7" s="1"/>
  <c r="AD89" i="7" s="1"/>
  <c r="AE89" i="7" s="1"/>
  <c r="AF89" i="7" s="1"/>
  <c r="AG89" i="7" s="1"/>
  <c r="AH89" i="7" s="1"/>
  <c r="AI89" i="7" s="1"/>
  <c r="AJ89" i="7" s="1"/>
  <c r="AK89" i="7" s="1"/>
  <c r="AL89" i="7" s="1"/>
  <c r="AM89" i="7" s="1"/>
  <c r="AN89" i="7" s="1"/>
  <c r="AO89" i="7" s="1"/>
  <c r="AP89" i="7" s="1"/>
  <c r="AQ89" i="7" s="1"/>
  <c r="AR89" i="7" s="1"/>
  <c r="AS89" i="7" s="1"/>
  <c r="AT89" i="7" s="1"/>
  <c r="AU89" i="7" s="1"/>
  <c r="AV89" i="7" s="1"/>
  <c r="AW89" i="7" s="1"/>
  <c r="AX89" i="7" s="1"/>
  <c r="AY89" i="7" s="1"/>
  <c r="AZ89" i="7" s="1"/>
  <c r="BA89" i="7" s="1"/>
  <c r="BB89" i="7" s="1"/>
  <c r="BC89" i="7" s="1"/>
  <c r="BD89" i="7" s="1"/>
  <c r="BE89" i="7" s="1"/>
  <c r="BF89" i="7" s="1"/>
  <c r="BG89" i="7" s="1"/>
  <c r="BH89" i="7" s="1"/>
  <c r="BI89" i="7" s="1"/>
  <c r="BJ89" i="7" s="1"/>
  <c r="BK89" i="7" s="1"/>
  <c r="BL89" i="7" s="1"/>
  <c r="BM89" i="7" s="1"/>
  <c r="BN89" i="7" s="1"/>
  <c r="BO89" i="7" s="1"/>
  <c r="BP89" i="7" s="1"/>
  <c r="BQ89" i="7" s="1"/>
  <c r="BR89" i="7" s="1"/>
  <c r="BS89" i="7" s="1"/>
  <c r="BT89" i="7" s="1"/>
  <c r="E21" i="7"/>
  <c r="C22" i="7"/>
  <c r="O21" i="7"/>
  <c r="P21" i="7" s="1"/>
  <c r="J79" i="5"/>
  <c r="I77" i="5"/>
  <c r="I78" i="5"/>
  <c r="H24" i="4"/>
  <c r="H40" i="4" s="1"/>
  <c r="H25" i="4"/>
  <c r="I26" i="4"/>
  <c r="I8" i="5" l="1"/>
  <c r="O21" i="8"/>
  <c r="P21" i="8" s="1"/>
  <c r="C22" i="8"/>
  <c r="E21" i="8"/>
  <c r="B89" i="8"/>
  <c r="C89" i="8" s="1"/>
  <c r="D89" i="8" s="1"/>
  <c r="E89" i="8" s="1"/>
  <c r="F89" i="8" s="1"/>
  <c r="G89" i="8" s="1"/>
  <c r="H89" i="8" s="1"/>
  <c r="I89" i="8" s="1"/>
  <c r="J89" i="8" s="1"/>
  <c r="K89" i="8" s="1"/>
  <c r="L89" i="8" s="1"/>
  <c r="M89" i="8" s="1"/>
  <c r="N89" i="8" s="1"/>
  <c r="O89" i="8" s="1"/>
  <c r="R89" i="8" s="1"/>
  <c r="S89" i="8" s="1"/>
  <c r="Y89" i="8" s="1"/>
  <c r="Z89" i="8" s="1"/>
  <c r="AA89" i="8" s="1"/>
  <c r="AB89" i="8" s="1"/>
  <c r="AC89" i="8" s="1"/>
  <c r="AD89" i="8" s="1"/>
  <c r="AE89" i="8" s="1"/>
  <c r="AF89" i="8" s="1"/>
  <c r="AG89" i="8" s="1"/>
  <c r="AH89" i="8" s="1"/>
  <c r="AI89" i="8" s="1"/>
  <c r="AJ89" i="8" s="1"/>
  <c r="AK89" i="8" s="1"/>
  <c r="AL89" i="8" s="1"/>
  <c r="AM89" i="8" s="1"/>
  <c r="AN89" i="8" s="1"/>
  <c r="AO89" i="8" s="1"/>
  <c r="AP89" i="8" s="1"/>
  <c r="AQ89" i="8" s="1"/>
  <c r="AR89" i="8" s="1"/>
  <c r="AS89" i="8" s="1"/>
  <c r="AT89" i="8" s="1"/>
  <c r="AU89" i="8" s="1"/>
  <c r="AV89" i="8" s="1"/>
  <c r="AW89" i="8" s="1"/>
  <c r="AX89" i="8" s="1"/>
  <c r="AY89" i="8" s="1"/>
  <c r="AZ89" i="8" s="1"/>
  <c r="BA89" i="8" s="1"/>
  <c r="BB89" i="8" s="1"/>
  <c r="BC89" i="8" s="1"/>
  <c r="BD89" i="8" s="1"/>
  <c r="BE89" i="8" s="1"/>
  <c r="BF89" i="8" s="1"/>
  <c r="BG89" i="8" s="1"/>
  <c r="BH89" i="8" s="1"/>
  <c r="BI89" i="8" s="1"/>
  <c r="BJ89" i="8" s="1"/>
  <c r="BK89" i="8" s="1"/>
  <c r="BL89" i="8" s="1"/>
  <c r="BM89" i="8" s="1"/>
  <c r="BN89" i="8" s="1"/>
  <c r="BO89" i="8" s="1"/>
  <c r="BP89" i="8" s="1"/>
  <c r="BQ89" i="8" s="1"/>
  <c r="BR89" i="8" s="1"/>
  <c r="BS89" i="8" s="1"/>
  <c r="BT89" i="8" s="1"/>
  <c r="O22" i="7"/>
  <c r="P22" i="7" s="1"/>
  <c r="C23" i="7"/>
  <c r="E22" i="7"/>
  <c r="B90" i="7"/>
  <c r="C90" i="7" s="1"/>
  <c r="D90" i="7" s="1"/>
  <c r="E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R90" i="7" s="1"/>
  <c r="S90" i="7" s="1"/>
  <c r="Y90" i="7" s="1"/>
  <c r="Z90" i="7" s="1"/>
  <c r="AA90" i="7" s="1"/>
  <c r="AB90" i="7" s="1"/>
  <c r="AC90" i="7" s="1"/>
  <c r="AD90" i="7" s="1"/>
  <c r="AE90" i="7" s="1"/>
  <c r="AF90" i="7" s="1"/>
  <c r="AG90" i="7" s="1"/>
  <c r="AH90" i="7" s="1"/>
  <c r="AI90" i="7" s="1"/>
  <c r="AJ90" i="7" s="1"/>
  <c r="AK90" i="7" s="1"/>
  <c r="AL90" i="7" s="1"/>
  <c r="AM90" i="7" s="1"/>
  <c r="AN90" i="7" s="1"/>
  <c r="AO90" i="7" s="1"/>
  <c r="AP90" i="7" s="1"/>
  <c r="AQ90" i="7" s="1"/>
  <c r="AR90" i="7" s="1"/>
  <c r="AS90" i="7" s="1"/>
  <c r="AT90" i="7" s="1"/>
  <c r="AU90" i="7" s="1"/>
  <c r="AV90" i="7" s="1"/>
  <c r="AW90" i="7" s="1"/>
  <c r="AX90" i="7" s="1"/>
  <c r="AY90" i="7" s="1"/>
  <c r="AZ90" i="7" s="1"/>
  <c r="BA90" i="7" s="1"/>
  <c r="BB90" i="7" s="1"/>
  <c r="BC90" i="7" s="1"/>
  <c r="BD90" i="7" s="1"/>
  <c r="BE90" i="7" s="1"/>
  <c r="BF90" i="7" s="1"/>
  <c r="BG90" i="7" s="1"/>
  <c r="BH90" i="7" s="1"/>
  <c r="BI90" i="7" s="1"/>
  <c r="BJ90" i="7" s="1"/>
  <c r="BK90" i="7" s="1"/>
  <c r="BL90" i="7" s="1"/>
  <c r="BM90" i="7" s="1"/>
  <c r="BN90" i="7" s="1"/>
  <c r="BO90" i="7" s="1"/>
  <c r="BP90" i="7" s="1"/>
  <c r="BQ90" i="7" s="1"/>
  <c r="BR90" i="7" s="1"/>
  <c r="BS90" i="7" s="1"/>
  <c r="BT90" i="7" s="1"/>
  <c r="K79" i="5"/>
  <c r="J78" i="5"/>
  <c r="J77" i="5"/>
  <c r="I24" i="4"/>
  <c r="I40" i="4" s="1"/>
  <c r="I25" i="4"/>
  <c r="J26" i="4"/>
  <c r="B90" i="8" l="1"/>
  <c r="C90" i="8" s="1"/>
  <c r="D90" i="8" s="1"/>
  <c r="E90" i="8" s="1"/>
  <c r="F90" i="8" s="1"/>
  <c r="G90" i="8" s="1"/>
  <c r="H90" i="8" s="1"/>
  <c r="I90" i="8" s="1"/>
  <c r="J90" i="8" s="1"/>
  <c r="K90" i="8" s="1"/>
  <c r="L90" i="8" s="1"/>
  <c r="M90" i="8" s="1"/>
  <c r="N90" i="8" s="1"/>
  <c r="O90" i="8" s="1"/>
  <c r="R90" i="8" s="1"/>
  <c r="S90" i="8" s="1"/>
  <c r="Y90" i="8" s="1"/>
  <c r="Z90" i="8" s="1"/>
  <c r="AA90" i="8" s="1"/>
  <c r="AB90" i="8" s="1"/>
  <c r="AC90" i="8" s="1"/>
  <c r="AD90" i="8" s="1"/>
  <c r="AE90" i="8" s="1"/>
  <c r="AF90" i="8" s="1"/>
  <c r="AG90" i="8" s="1"/>
  <c r="AH90" i="8" s="1"/>
  <c r="AI90" i="8" s="1"/>
  <c r="AJ90" i="8" s="1"/>
  <c r="AK90" i="8" s="1"/>
  <c r="AL90" i="8" s="1"/>
  <c r="AM90" i="8" s="1"/>
  <c r="AN90" i="8" s="1"/>
  <c r="AO90" i="8" s="1"/>
  <c r="AP90" i="8" s="1"/>
  <c r="AQ90" i="8" s="1"/>
  <c r="AR90" i="8" s="1"/>
  <c r="AS90" i="8" s="1"/>
  <c r="AT90" i="8" s="1"/>
  <c r="AU90" i="8" s="1"/>
  <c r="AV90" i="8" s="1"/>
  <c r="AW90" i="8" s="1"/>
  <c r="AX90" i="8" s="1"/>
  <c r="AY90" i="8" s="1"/>
  <c r="AZ90" i="8" s="1"/>
  <c r="BA90" i="8" s="1"/>
  <c r="BB90" i="8" s="1"/>
  <c r="BC90" i="8" s="1"/>
  <c r="BD90" i="8" s="1"/>
  <c r="BE90" i="8" s="1"/>
  <c r="BF90" i="8" s="1"/>
  <c r="BG90" i="8" s="1"/>
  <c r="BH90" i="8" s="1"/>
  <c r="BI90" i="8" s="1"/>
  <c r="BJ90" i="8" s="1"/>
  <c r="BK90" i="8" s="1"/>
  <c r="BL90" i="8" s="1"/>
  <c r="BM90" i="8" s="1"/>
  <c r="BN90" i="8" s="1"/>
  <c r="BO90" i="8" s="1"/>
  <c r="BP90" i="8" s="1"/>
  <c r="BQ90" i="8" s="1"/>
  <c r="BR90" i="8" s="1"/>
  <c r="BS90" i="8" s="1"/>
  <c r="BT90" i="8" s="1"/>
  <c r="C23" i="8"/>
  <c r="O22" i="8"/>
  <c r="P22" i="8" s="1"/>
  <c r="E22" i="8"/>
  <c r="B91" i="7"/>
  <c r="C91" i="7" s="1"/>
  <c r="D91" i="7" s="1"/>
  <c r="E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R91" i="7" s="1"/>
  <c r="S91" i="7" s="1"/>
  <c r="Y91" i="7" s="1"/>
  <c r="Z91" i="7" s="1"/>
  <c r="AA91" i="7" s="1"/>
  <c r="AB91" i="7" s="1"/>
  <c r="AC91" i="7" s="1"/>
  <c r="AD91" i="7" s="1"/>
  <c r="AE91" i="7" s="1"/>
  <c r="AF91" i="7" s="1"/>
  <c r="AG91" i="7" s="1"/>
  <c r="AH91" i="7" s="1"/>
  <c r="AI91" i="7" s="1"/>
  <c r="AJ91" i="7" s="1"/>
  <c r="AK91" i="7" s="1"/>
  <c r="AL91" i="7" s="1"/>
  <c r="AM91" i="7" s="1"/>
  <c r="AN91" i="7" s="1"/>
  <c r="AO91" i="7" s="1"/>
  <c r="AP91" i="7" s="1"/>
  <c r="AQ91" i="7" s="1"/>
  <c r="AR91" i="7" s="1"/>
  <c r="AS91" i="7" s="1"/>
  <c r="AT91" i="7" s="1"/>
  <c r="AU91" i="7" s="1"/>
  <c r="AV91" i="7" s="1"/>
  <c r="AW91" i="7" s="1"/>
  <c r="AX91" i="7" s="1"/>
  <c r="AY91" i="7" s="1"/>
  <c r="AZ91" i="7" s="1"/>
  <c r="BA91" i="7" s="1"/>
  <c r="BB91" i="7" s="1"/>
  <c r="BC91" i="7" s="1"/>
  <c r="BD91" i="7" s="1"/>
  <c r="BE91" i="7" s="1"/>
  <c r="BF91" i="7" s="1"/>
  <c r="BG91" i="7" s="1"/>
  <c r="BH91" i="7" s="1"/>
  <c r="BI91" i="7" s="1"/>
  <c r="BJ91" i="7" s="1"/>
  <c r="BK91" i="7" s="1"/>
  <c r="BL91" i="7" s="1"/>
  <c r="BM91" i="7" s="1"/>
  <c r="BN91" i="7" s="1"/>
  <c r="BO91" i="7" s="1"/>
  <c r="BP91" i="7" s="1"/>
  <c r="BQ91" i="7" s="1"/>
  <c r="BR91" i="7" s="1"/>
  <c r="BS91" i="7" s="1"/>
  <c r="BT91" i="7" s="1"/>
  <c r="C24" i="7"/>
  <c r="O23" i="7"/>
  <c r="P23" i="7" s="1"/>
  <c r="E23" i="7"/>
  <c r="L79" i="5"/>
  <c r="K78" i="5"/>
  <c r="K77" i="5"/>
  <c r="J24" i="4"/>
  <c r="J40" i="4" s="1"/>
  <c r="J25" i="4"/>
  <c r="K26" i="4"/>
  <c r="B91" i="8" l="1"/>
  <c r="C91" i="8" s="1"/>
  <c r="D91" i="8" s="1"/>
  <c r="E91" i="8" s="1"/>
  <c r="F91" i="8" s="1"/>
  <c r="G91" i="8" s="1"/>
  <c r="H91" i="8" s="1"/>
  <c r="I91" i="8" s="1"/>
  <c r="J91" i="8" s="1"/>
  <c r="K91" i="8" s="1"/>
  <c r="L91" i="8" s="1"/>
  <c r="M91" i="8" s="1"/>
  <c r="N91" i="8" s="1"/>
  <c r="O91" i="8" s="1"/>
  <c r="R91" i="8" s="1"/>
  <c r="S91" i="8" s="1"/>
  <c r="Y91" i="8" s="1"/>
  <c r="Z91" i="8" s="1"/>
  <c r="AA91" i="8" s="1"/>
  <c r="AB91" i="8" s="1"/>
  <c r="AC91" i="8" s="1"/>
  <c r="AD91" i="8" s="1"/>
  <c r="AE91" i="8" s="1"/>
  <c r="AF91" i="8" s="1"/>
  <c r="AG91" i="8" s="1"/>
  <c r="AH91" i="8" s="1"/>
  <c r="AI91" i="8" s="1"/>
  <c r="AJ91" i="8" s="1"/>
  <c r="AK91" i="8" s="1"/>
  <c r="AL91" i="8" s="1"/>
  <c r="AM91" i="8" s="1"/>
  <c r="AN91" i="8" s="1"/>
  <c r="AO91" i="8" s="1"/>
  <c r="AP91" i="8" s="1"/>
  <c r="AQ91" i="8" s="1"/>
  <c r="AR91" i="8" s="1"/>
  <c r="AS91" i="8" s="1"/>
  <c r="AT91" i="8" s="1"/>
  <c r="AU91" i="8" s="1"/>
  <c r="AV91" i="8" s="1"/>
  <c r="AW91" i="8" s="1"/>
  <c r="AX91" i="8" s="1"/>
  <c r="AY91" i="8" s="1"/>
  <c r="AZ91" i="8" s="1"/>
  <c r="BA91" i="8" s="1"/>
  <c r="BB91" i="8" s="1"/>
  <c r="BC91" i="8" s="1"/>
  <c r="BD91" i="8" s="1"/>
  <c r="BE91" i="8" s="1"/>
  <c r="BF91" i="8" s="1"/>
  <c r="BG91" i="8" s="1"/>
  <c r="BH91" i="8" s="1"/>
  <c r="BI91" i="8" s="1"/>
  <c r="BJ91" i="8" s="1"/>
  <c r="BK91" i="8" s="1"/>
  <c r="BL91" i="8" s="1"/>
  <c r="BM91" i="8" s="1"/>
  <c r="BN91" i="8" s="1"/>
  <c r="BO91" i="8" s="1"/>
  <c r="BP91" i="8" s="1"/>
  <c r="BQ91" i="8" s="1"/>
  <c r="BR91" i="8" s="1"/>
  <c r="BS91" i="8" s="1"/>
  <c r="BT91" i="8" s="1"/>
  <c r="E23" i="8"/>
  <c r="C24" i="8"/>
  <c r="O23" i="8"/>
  <c r="P23" i="8" s="1"/>
  <c r="B92" i="7"/>
  <c r="C92" i="7" s="1"/>
  <c r="D92" i="7" s="1"/>
  <c r="E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R92" i="7" s="1"/>
  <c r="S92" i="7" s="1"/>
  <c r="Y92" i="7" s="1"/>
  <c r="Z92" i="7" s="1"/>
  <c r="AA92" i="7" s="1"/>
  <c r="AB92" i="7" s="1"/>
  <c r="AC92" i="7" s="1"/>
  <c r="AD92" i="7" s="1"/>
  <c r="AE92" i="7" s="1"/>
  <c r="AF92" i="7" s="1"/>
  <c r="AG92" i="7" s="1"/>
  <c r="AH92" i="7" s="1"/>
  <c r="AI92" i="7" s="1"/>
  <c r="AJ92" i="7" s="1"/>
  <c r="AK92" i="7" s="1"/>
  <c r="AL92" i="7" s="1"/>
  <c r="AM92" i="7" s="1"/>
  <c r="AN92" i="7" s="1"/>
  <c r="AO92" i="7" s="1"/>
  <c r="AP92" i="7" s="1"/>
  <c r="AQ92" i="7" s="1"/>
  <c r="AR92" i="7" s="1"/>
  <c r="AS92" i="7" s="1"/>
  <c r="AT92" i="7" s="1"/>
  <c r="AU92" i="7" s="1"/>
  <c r="AV92" i="7" s="1"/>
  <c r="AW92" i="7" s="1"/>
  <c r="AX92" i="7" s="1"/>
  <c r="AY92" i="7" s="1"/>
  <c r="AZ92" i="7" s="1"/>
  <c r="BA92" i="7" s="1"/>
  <c r="BB92" i="7" s="1"/>
  <c r="BC92" i="7" s="1"/>
  <c r="BD92" i="7" s="1"/>
  <c r="BE92" i="7" s="1"/>
  <c r="BF92" i="7" s="1"/>
  <c r="BG92" i="7" s="1"/>
  <c r="BH92" i="7" s="1"/>
  <c r="BI92" i="7" s="1"/>
  <c r="BJ92" i="7" s="1"/>
  <c r="BK92" i="7" s="1"/>
  <c r="BL92" i="7" s="1"/>
  <c r="BM92" i="7" s="1"/>
  <c r="BN92" i="7" s="1"/>
  <c r="BO92" i="7" s="1"/>
  <c r="BP92" i="7" s="1"/>
  <c r="BQ92" i="7" s="1"/>
  <c r="BR92" i="7" s="1"/>
  <c r="BS92" i="7" s="1"/>
  <c r="BT92" i="7" s="1"/>
  <c r="C25" i="7"/>
  <c r="E24" i="7"/>
  <c r="O24" i="7"/>
  <c r="P24" i="7" s="1"/>
  <c r="M79" i="5"/>
  <c r="L78" i="5"/>
  <c r="L77" i="5"/>
  <c r="K24" i="4"/>
  <c r="K40" i="4" s="1"/>
  <c r="K25" i="4"/>
  <c r="L26" i="4"/>
  <c r="E24" i="8" l="1"/>
  <c r="C25" i="8"/>
  <c r="O24" i="8"/>
  <c r="P24" i="8" s="1"/>
  <c r="B92" i="8"/>
  <c r="C92" i="8" s="1"/>
  <c r="D92" i="8" s="1"/>
  <c r="E92" i="8" s="1"/>
  <c r="F92" i="8" s="1"/>
  <c r="G92" i="8" s="1"/>
  <c r="H92" i="8" s="1"/>
  <c r="I92" i="8" s="1"/>
  <c r="J92" i="8" s="1"/>
  <c r="K92" i="8" s="1"/>
  <c r="L92" i="8" s="1"/>
  <c r="M92" i="8" s="1"/>
  <c r="N92" i="8" s="1"/>
  <c r="O92" i="8" s="1"/>
  <c r="R92" i="8" s="1"/>
  <c r="S92" i="8" s="1"/>
  <c r="Y92" i="8" s="1"/>
  <c r="Z92" i="8" s="1"/>
  <c r="AA92" i="8" s="1"/>
  <c r="AB92" i="8" s="1"/>
  <c r="AC92" i="8" s="1"/>
  <c r="AD92" i="8" s="1"/>
  <c r="AE92" i="8" s="1"/>
  <c r="AF92" i="8" s="1"/>
  <c r="AG92" i="8" s="1"/>
  <c r="AH92" i="8" s="1"/>
  <c r="AI92" i="8" s="1"/>
  <c r="AJ92" i="8" s="1"/>
  <c r="AK92" i="8" s="1"/>
  <c r="AL92" i="8" s="1"/>
  <c r="AM92" i="8" s="1"/>
  <c r="AN92" i="8" s="1"/>
  <c r="AO92" i="8" s="1"/>
  <c r="AP92" i="8" s="1"/>
  <c r="AQ92" i="8" s="1"/>
  <c r="AR92" i="8" s="1"/>
  <c r="AS92" i="8" s="1"/>
  <c r="AT92" i="8" s="1"/>
  <c r="AU92" i="8" s="1"/>
  <c r="AV92" i="8" s="1"/>
  <c r="AW92" i="8" s="1"/>
  <c r="AX92" i="8" s="1"/>
  <c r="AY92" i="8" s="1"/>
  <c r="AZ92" i="8" s="1"/>
  <c r="BA92" i="8" s="1"/>
  <c r="BB92" i="8" s="1"/>
  <c r="BC92" i="8" s="1"/>
  <c r="BD92" i="8" s="1"/>
  <c r="BE92" i="8" s="1"/>
  <c r="BF92" i="8" s="1"/>
  <c r="BG92" i="8" s="1"/>
  <c r="BH92" i="8" s="1"/>
  <c r="BI92" i="8" s="1"/>
  <c r="BJ92" i="8" s="1"/>
  <c r="BK92" i="8" s="1"/>
  <c r="BL92" i="8" s="1"/>
  <c r="BM92" i="8" s="1"/>
  <c r="BN92" i="8" s="1"/>
  <c r="BO92" i="8" s="1"/>
  <c r="BP92" i="8" s="1"/>
  <c r="BQ92" i="8" s="1"/>
  <c r="BR92" i="8" s="1"/>
  <c r="BS92" i="8" s="1"/>
  <c r="BT92" i="8" s="1"/>
  <c r="B93" i="7"/>
  <c r="C93" i="7" s="1"/>
  <c r="D93" i="7" s="1"/>
  <c r="E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R93" i="7" s="1"/>
  <c r="S93" i="7" s="1"/>
  <c r="Y93" i="7" s="1"/>
  <c r="Z93" i="7" s="1"/>
  <c r="AA93" i="7" s="1"/>
  <c r="AB93" i="7" s="1"/>
  <c r="AC93" i="7" s="1"/>
  <c r="AD93" i="7" s="1"/>
  <c r="AE93" i="7" s="1"/>
  <c r="AF93" i="7" s="1"/>
  <c r="AG93" i="7" s="1"/>
  <c r="AH93" i="7" s="1"/>
  <c r="AI93" i="7" s="1"/>
  <c r="AJ93" i="7" s="1"/>
  <c r="AK93" i="7" s="1"/>
  <c r="AL93" i="7" s="1"/>
  <c r="AM93" i="7" s="1"/>
  <c r="AN93" i="7" s="1"/>
  <c r="AO93" i="7" s="1"/>
  <c r="AP93" i="7" s="1"/>
  <c r="AQ93" i="7" s="1"/>
  <c r="AR93" i="7" s="1"/>
  <c r="AS93" i="7" s="1"/>
  <c r="AT93" i="7" s="1"/>
  <c r="AU93" i="7" s="1"/>
  <c r="AV93" i="7" s="1"/>
  <c r="AW93" i="7" s="1"/>
  <c r="AX93" i="7" s="1"/>
  <c r="AY93" i="7" s="1"/>
  <c r="AZ93" i="7" s="1"/>
  <c r="BA93" i="7" s="1"/>
  <c r="BB93" i="7" s="1"/>
  <c r="BC93" i="7" s="1"/>
  <c r="BD93" i="7" s="1"/>
  <c r="BE93" i="7" s="1"/>
  <c r="BF93" i="7" s="1"/>
  <c r="BG93" i="7" s="1"/>
  <c r="BH93" i="7" s="1"/>
  <c r="BI93" i="7" s="1"/>
  <c r="BJ93" i="7" s="1"/>
  <c r="BK93" i="7" s="1"/>
  <c r="BL93" i="7" s="1"/>
  <c r="BM93" i="7" s="1"/>
  <c r="BN93" i="7" s="1"/>
  <c r="BO93" i="7" s="1"/>
  <c r="BP93" i="7" s="1"/>
  <c r="BQ93" i="7" s="1"/>
  <c r="BR93" i="7" s="1"/>
  <c r="BS93" i="7" s="1"/>
  <c r="BT93" i="7" s="1"/>
  <c r="E25" i="7"/>
  <c r="C26" i="7"/>
  <c r="O25" i="7"/>
  <c r="P25" i="7" s="1"/>
  <c r="N79" i="5"/>
  <c r="M78" i="5"/>
  <c r="M77" i="5"/>
  <c r="M26" i="4"/>
  <c r="L24" i="4"/>
  <c r="L40" i="4" s="1"/>
  <c r="L25" i="4"/>
  <c r="C26" i="8" l="1"/>
  <c r="O25" i="8"/>
  <c r="P25" i="8" s="1"/>
  <c r="E25" i="8"/>
  <c r="B93" i="8"/>
  <c r="C93" i="8" s="1"/>
  <c r="D93" i="8" s="1"/>
  <c r="E93" i="8" s="1"/>
  <c r="F93" i="8" s="1"/>
  <c r="G93" i="8" s="1"/>
  <c r="H93" i="8" s="1"/>
  <c r="I93" i="8" s="1"/>
  <c r="J93" i="8" s="1"/>
  <c r="K93" i="8" s="1"/>
  <c r="L93" i="8" s="1"/>
  <c r="M93" i="8" s="1"/>
  <c r="N93" i="8" s="1"/>
  <c r="O93" i="8" s="1"/>
  <c r="R93" i="8" s="1"/>
  <c r="S93" i="8" s="1"/>
  <c r="Y93" i="8" s="1"/>
  <c r="Z93" i="8" s="1"/>
  <c r="AA93" i="8" s="1"/>
  <c r="AB93" i="8" s="1"/>
  <c r="AC93" i="8" s="1"/>
  <c r="AD93" i="8" s="1"/>
  <c r="AE93" i="8" s="1"/>
  <c r="AF93" i="8" s="1"/>
  <c r="AG93" i="8" s="1"/>
  <c r="AH93" i="8" s="1"/>
  <c r="AI93" i="8" s="1"/>
  <c r="AJ93" i="8" s="1"/>
  <c r="AK93" i="8" s="1"/>
  <c r="AL93" i="8" s="1"/>
  <c r="AM93" i="8" s="1"/>
  <c r="AN93" i="8" s="1"/>
  <c r="AO93" i="8" s="1"/>
  <c r="AP93" i="8" s="1"/>
  <c r="AQ93" i="8" s="1"/>
  <c r="AR93" i="8" s="1"/>
  <c r="AS93" i="8" s="1"/>
  <c r="AT93" i="8" s="1"/>
  <c r="AU93" i="8" s="1"/>
  <c r="AV93" i="8" s="1"/>
  <c r="AW93" i="8" s="1"/>
  <c r="AX93" i="8" s="1"/>
  <c r="AY93" i="8" s="1"/>
  <c r="AZ93" i="8" s="1"/>
  <c r="BA93" i="8" s="1"/>
  <c r="BB93" i="8" s="1"/>
  <c r="BC93" i="8" s="1"/>
  <c r="BD93" i="8" s="1"/>
  <c r="BE93" i="8" s="1"/>
  <c r="BF93" i="8" s="1"/>
  <c r="BG93" i="8" s="1"/>
  <c r="BH93" i="8" s="1"/>
  <c r="BI93" i="8" s="1"/>
  <c r="BJ93" i="8" s="1"/>
  <c r="BK93" i="8" s="1"/>
  <c r="BL93" i="8" s="1"/>
  <c r="BM93" i="8" s="1"/>
  <c r="BN93" i="8" s="1"/>
  <c r="BO93" i="8" s="1"/>
  <c r="BP93" i="8" s="1"/>
  <c r="BQ93" i="8" s="1"/>
  <c r="BR93" i="8" s="1"/>
  <c r="BS93" i="8" s="1"/>
  <c r="BT93" i="8" s="1"/>
  <c r="B94" i="7"/>
  <c r="C94" i="7" s="1"/>
  <c r="D94" i="7" s="1"/>
  <c r="E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R94" i="7" s="1"/>
  <c r="S94" i="7" s="1"/>
  <c r="Y94" i="7" s="1"/>
  <c r="Z94" i="7" s="1"/>
  <c r="AA94" i="7" s="1"/>
  <c r="AB94" i="7" s="1"/>
  <c r="AC94" i="7" s="1"/>
  <c r="AD94" i="7" s="1"/>
  <c r="AE94" i="7" s="1"/>
  <c r="AF94" i="7" s="1"/>
  <c r="AG94" i="7" s="1"/>
  <c r="AH94" i="7" s="1"/>
  <c r="AI94" i="7" s="1"/>
  <c r="AJ94" i="7" s="1"/>
  <c r="AK94" i="7" s="1"/>
  <c r="AL94" i="7" s="1"/>
  <c r="AM94" i="7" s="1"/>
  <c r="AN94" i="7" s="1"/>
  <c r="AO94" i="7" s="1"/>
  <c r="AP94" i="7" s="1"/>
  <c r="AQ94" i="7" s="1"/>
  <c r="AR94" i="7" s="1"/>
  <c r="AS94" i="7" s="1"/>
  <c r="AT94" i="7" s="1"/>
  <c r="AU94" i="7" s="1"/>
  <c r="AV94" i="7" s="1"/>
  <c r="AW94" i="7" s="1"/>
  <c r="AX94" i="7" s="1"/>
  <c r="AY94" i="7" s="1"/>
  <c r="AZ94" i="7" s="1"/>
  <c r="BA94" i="7" s="1"/>
  <c r="BB94" i="7" s="1"/>
  <c r="BC94" i="7" s="1"/>
  <c r="BD94" i="7" s="1"/>
  <c r="BE94" i="7" s="1"/>
  <c r="BF94" i="7" s="1"/>
  <c r="BG94" i="7" s="1"/>
  <c r="BH94" i="7" s="1"/>
  <c r="BI94" i="7" s="1"/>
  <c r="BJ94" i="7" s="1"/>
  <c r="BK94" i="7" s="1"/>
  <c r="BL94" i="7" s="1"/>
  <c r="BM94" i="7" s="1"/>
  <c r="BN94" i="7" s="1"/>
  <c r="BO94" i="7" s="1"/>
  <c r="BP94" i="7" s="1"/>
  <c r="BQ94" i="7" s="1"/>
  <c r="BR94" i="7" s="1"/>
  <c r="BS94" i="7" s="1"/>
  <c r="BT94" i="7" s="1"/>
  <c r="C27" i="7"/>
  <c r="E26" i="7"/>
  <c r="O26" i="7"/>
  <c r="P26" i="7" s="1"/>
  <c r="O79" i="5"/>
  <c r="N78" i="5"/>
  <c r="N77" i="5"/>
  <c r="N26" i="4"/>
  <c r="M24" i="4"/>
  <c r="M40" i="4" s="1"/>
  <c r="M25" i="4"/>
  <c r="C27" i="8" l="1"/>
  <c r="O26" i="8"/>
  <c r="P26" i="8" s="1"/>
  <c r="E26" i="8"/>
  <c r="B94" i="8"/>
  <c r="C94" i="8" s="1"/>
  <c r="D94" i="8" s="1"/>
  <c r="E94" i="8" s="1"/>
  <c r="F94" i="8" s="1"/>
  <c r="G94" i="8" s="1"/>
  <c r="H94" i="8" s="1"/>
  <c r="I94" i="8" s="1"/>
  <c r="J94" i="8" s="1"/>
  <c r="K94" i="8" s="1"/>
  <c r="L94" i="8" s="1"/>
  <c r="M94" i="8" s="1"/>
  <c r="N94" i="8" s="1"/>
  <c r="O94" i="8" s="1"/>
  <c r="R94" i="8" s="1"/>
  <c r="S94" i="8" s="1"/>
  <c r="Y94" i="8" s="1"/>
  <c r="Z94" i="8" s="1"/>
  <c r="AA94" i="8" s="1"/>
  <c r="AB94" i="8" s="1"/>
  <c r="AC94" i="8" s="1"/>
  <c r="AD94" i="8" s="1"/>
  <c r="AE94" i="8" s="1"/>
  <c r="AF94" i="8" s="1"/>
  <c r="AG94" i="8" s="1"/>
  <c r="AH94" i="8" s="1"/>
  <c r="AI94" i="8" s="1"/>
  <c r="AJ94" i="8" s="1"/>
  <c r="AK94" i="8" s="1"/>
  <c r="AL94" i="8" s="1"/>
  <c r="AM94" i="8" s="1"/>
  <c r="AN94" i="8" s="1"/>
  <c r="AO94" i="8" s="1"/>
  <c r="AP94" i="8" s="1"/>
  <c r="AQ94" i="8" s="1"/>
  <c r="AR94" i="8" s="1"/>
  <c r="AS94" i="8" s="1"/>
  <c r="AT94" i="8" s="1"/>
  <c r="AU94" i="8" s="1"/>
  <c r="AV94" i="8" s="1"/>
  <c r="AW94" i="8" s="1"/>
  <c r="AX94" i="8" s="1"/>
  <c r="AY94" i="8" s="1"/>
  <c r="AZ94" i="8" s="1"/>
  <c r="BA94" i="8" s="1"/>
  <c r="BB94" i="8" s="1"/>
  <c r="BC94" i="8" s="1"/>
  <c r="BD94" i="8" s="1"/>
  <c r="BE94" i="8" s="1"/>
  <c r="BF94" i="8" s="1"/>
  <c r="BG94" i="8" s="1"/>
  <c r="BH94" i="8" s="1"/>
  <c r="BI94" i="8" s="1"/>
  <c r="BJ94" i="8" s="1"/>
  <c r="BK94" i="8" s="1"/>
  <c r="BL94" i="8" s="1"/>
  <c r="BM94" i="8" s="1"/>
  <c r="BN94" i="8" s="1"/>
  <c r="BO94" i="8" s="1"/>
  <c r="BP94" i="8" s="1"/>
  <c r="BQ94" i="8" s="1"/>
  <c r="BR94" i="8" s="1"/>
  <c r="BS94" i="8" s="1"/>
  <c r="BT94" i="8" s="1"/>
  <c r="O27" i="7"/>
  <c r="P27" i="7" s="1"/>
  <c r="P63" i="7" s="1"/>
  <c r="E27" i="7"/>
  <c r="B95" i="7"/>
  <c r="C95" i="7" s="1"/>
  <c r="D95" i="7" s="1"/>
  <c r="E95" i="7" s="1"/>
  <c r="F95" i="7" s="1"/>
  <c r="G95" i="7" s="1"/>
  <c r="H95" i="7" s="1"/>
  <c r="I95" i="7" s="1"/>
  <c r="J95" i="7" s="1"/>
  <c r="K95" i="7" s="1"/>
  <c r="L95" i="7" s="1"/>
  <c r="M95" i="7" s="1"/>
  <c r="N95" i="7" s="1"/>
  <c r="O95" i="7" s="1"/>
  <c r="R95" i="7" s="1"/>
  <c r="S95" i="7" s="1"/>
  <c r="Y95" i="7" s="1"/>
  <c r="Z95" i="7" s="1"/>
  <c r="AA95" i="7" s="1"/>
  <c r="AB95" i="7" s="1"/>
  <c r="AC95" i="7" s="1"/>
  <c r="AD95" i="7" s="1"/>
  <c r="AE95" i="7" s="1"/>
  <c r="AF95" i="7" s="1"/>
  <c r="AG95" i="7" s="1"/>
  <c r="AH95" i="7" s="1"/>
  <c r="AI95" i="7" s="1"/>
  <c r="AJ95" i="7" s="1"/>
  <c r="AK95" i="7" s="1"/>
  <c r="AL95" i="7" s="1"/>
  <c r="AM95" i="7" s="1"/>
  <c r="AN95" i="7" s="1"/>
  <c r="AO95" i="7" s="1"/>
  <c r="AP95" i="7" s="1"/>
  <c r="AQ95" i="7" s="1"/>
  <c r="AR95" i="7" s="1"/>
  <c r="AS95" i="7" s="1"/>
  <c r="AT95" i="7" s="1"/>
  <c r="AU95" i="7" s="1"/>
  <c r="AV95" i="7" s="1"/>
  <c r="AW95" i="7" s="1"/>
  <c r="AX95" i="7" s="1"/>
  <c r="AY95" i="7" s="1"/>
  <c r="AZ95" i="7" s="1"/>
  <c r="BA95" i="7" s="1"/>
  <c r="BB95" i="7" s="1"/>
  <c r="BC95" i="7" s="1"/>
  <c r="BD95" i="7" s="1"/>
  <c r="BE95" i="7" s="1"/>
  <c r="BF95" i="7" s="1"/>
  <c r="BG95" i="7" s="1"/>
  <c r="BH95" i="7" s="1"/>
  <c r="BI95" i="7" s="1"/>
  <c r="BJ95" i="7" s="1"/>
  <c r="BK95" i="7" s="1"/>
  <c r="BL95" i="7" s="1"/>
  <c r="BM95" i="7" s="1"/>
  <c r="BN95" i="7" s="1"/>
  <c r="BO95" i="7" s="1"/>
  <c r="BP95" i="7" s="1"/>
  <c r="BQ95" i="7" s="1"/>
  <c r="BR95" i="7" s="1"/>
  <c r="BS95" i="7" s="1"/>
  <c r="BT95" i="7" s="1"/>
  <c r="O78" i="5"/>
  <c r="O77" i="5"/>
  <c r="R79" i="5"/>
  <c r="N24" i="4"/>
  <c r="N40" i="4" s="1"/>
  <c r="N25" i="4"/>
  <c r="O26" i="4"/>
  <c r="B95" i="8" l="1"/>
  <c r="C95" i="8" s="1"/>
  <c r="D95" i="8" s="1"/>
  <c r="E95" i="8" s="1"/>
  <c r="F95" i="8" s="1"/>
  <c r="G95" i="8" s="1"/>
  <c r="H95" i="8" s="1"/>
  <c r="I95" i="8" s="1"/>
  <c r="J95" i="8" s="1"/>
  <c r="K95" i="8" s="1"/>
  <c r="L95" i="8" s="1"/>
  <c r="M95" i="8" s="1"/>
  <c r="N95" i="8" s="1"/>
  <c r="O95" i="8" s="1"/>
  <c r="R95" i="8" s="1"/>
  <c r="S95" i="8" s="1"/>
  <c r="Y95" i="8" s="1"/>
  <c r="Z95" i="8" s="1"/>
  <c r="AA95" i="8" s="1"/>
  <c r="AB95" i="8" s="1"/>
  <c r="AC95" i="8" s="1"/>
  <c r="AD95" i="8" s="1"/>
  <c r="AE95" i="8" s="1"/>
  <c r="AF95" i="8" s="1"/>
  <c r="AG95" i="8" s="1"/>
  <c r="AH95" i="8" s="1"/>
  <c r="AI95" i="8" s="1"/>
  <c r="AJ95" i="8" s="1"/>
  <c r="AK95" i="8" s="1"/>
  <c r="AL95" i="8" s="1"/>
  <c r="AM95" i="8" s="1"/>
  <c r="AN95" i="8" s="1"/>
  <c r="AO95" i="8" s="1"/>
  <c r="AP95" i="8" s="1"/>
  <c r="AQ95" i="8" s="1"/>
  <c r="AR95" i="8" s="1"/>
  <c r="AS95" i="8" s="1"/>
  <c r="AT95" i="8" s="1"/>
  <c r="AU95" i="8" s="1"/>
  <c r="AV95" i="8" s="1"/>
  <c r="AW95" i="8" s="1"/>
  <c r="AX95" i="8" s="1"/>
  <c r="AY95" i="8" s="1"/>
  <c r="AZ95" i="8" s="1"/>
  <c r="BA95" i="8" s="1"/>
  <c r="BB95" i="8" s="1"/>
  <c r="BC95" i="8" s="1"/>
  <c r="BD95" i="8" s="1"/>
  <c r="BE95" i="8" s="1"/>
  <c r="BF95" i="8" s="1"/>
  <c r="BG95" i="8" s="1"/>
  <c r="BH95" i="8" s="1"/>
  <c r="BI95" i="8" s="1"/>
  <c r="BJ95" i="8" s="1"/>
  <c r="BK95" i="8" s="1"/>
  <c r="BL95" i="8" s="1"/>
  <c r="BM95" i="8" s="1"/>
  <c r="BN95" i="8" s="1"/>
  <c r="BO95" i="8" s="1"/>
  <c r="BP95" i="8" s="1"/>
  <c r="BQ95" i="8" s="1"/>
  <c r="BR95" i="8" s="1"/>
  <c r="BS95" i="8" s="1"/>
  <c r="BT95" i="8" s="1"/>
  <c r="E27" i="8"/>
  <c r="O27" i="8"/>
  <c r="P27" i="8" s="1"/>
  <c r="P63" i="8" s="1"/>
  <c r="B96" i="7"/>
  <c r="C96" i="7" s="1"/>
  <c r="D96" i="7" s="1"/>
  <c r="E96" i="7" s="1"/>
  <c r="F96" i="7" s="1"/>
  <c r="G96" i="7" s="1"/>
  <c r="H96" i="7" s="1"/>
  <c r="I96" i="7" s="1"/>
  <c r="J96" i="7" s="1"/>
  <c r="K96" i="7" s="1"/>
  <c r="L96" i="7" s="1"/>
  <c r="M96" i="7" s="1"/>
  <c r="N96" i="7" s="1"/>
  <c r="O96" i="7" s="1"/>
  <c r="R96" i="7" s="1"/>
  <c r="S96" i="7" s="1"/>
  <c r="Y96" i="7" s="1"/>
  <c r="Z96" i="7" s="1"/>
  <c r="AA96" i="7" s="1"/>
  <c r="AB96" i="7" s="1"/>
  <c r="AC96" i="7" s="1"/>
  <c r="AD96" i="7" s="1"/>
  <c r="AE96" i="7" s="1"/>
  <c r="AF96" i="7" s="1"/>
  <c r="AG96" i="7" s="1"/>
  <c r="AH96" i="7" s="1"/>
  <c r="AI96" i="7" s="1"/>
  <c r="AJ96" i="7" s="1"/>
  <c r="AK96" i="7" s="1"/>
  <c r="AL96" i="7" s="1"/>
  <c r="AM96" i="7" s="1"/>
  <c r="AN96" i="7" s="1"/>
  <c r="AO96" i="7" s="1"/>
  <c r="AP96" i="7" s="1"/>
  <c r="AQ96" i="7" s="1"/>
  <c r="AR96" i="7" s="1"/>
  <c r="AS96" i="7" s="1"/>
  <c r="AT96" i="7" s="1"/>
  <c r="AU96" i="7" s="1"/>
  <c r="AV96" i="7" s="1"/>
  <c r="AW96" i="7" s="1"/>
  <c r="AX96" i="7" s="1"/>
  <c r="AY96" i="7" s="1"/>
  <c r="AZ96" i="7" s="1"/>
  <c r="BA96" i="7" s="1"/>
  <c r="BB96" i="7" s="1"/>
  <c r="BC96" i="7" s="1"/>
  <c r="BD96" i="7" s="1"/>
  <c r="BE96" i="7" s="1"/>
  <c r="BF96" i="7" s="1"/>
  <c r="BG96" i="7" s="1"/>
  <c r="BH96" i="7" s="1"/>
  <c r="BI96" i="7" s="1"/>
  <c r="BJ96" i="7" s="1"/>
  <c r="BK96" i="7" s="1"/>
  <c r="BL96" i="7" s="1"/>
  <c r="BM96" i="7" s="1"/>
  <c r="BN96" i="7" s="1"/>
  <c r="BO96" i="7" s="1"/>
  <c r="BP96" i="7" s="1"/>
  <c r="BQ96" i="7" s="1"/>
  <c r="BR96" i="7" s="1"/>
  <c r="BS96" i="7" s="1"/>
  <c r="BT96" i="7" s="1"/>
  <c r="N63" i="7"/>
  <c r="N65" i="7" s="1"/>
  <c r="B77" i="7" s="1"/>
  <c r="B79" i="7" s="1"/>
  <c r="Y63" i="7"/>
  <c r="S79" i="5"/>
  <c r="R78" i="5"/>
  <c r="R77" i="5"/>
  <c r="O24" i="4"/>
  <c r="O40" i="4" s="1"/>
  <c r="O25" i="4"/>
  <c r="P26" i="4"/>
  <c r="B96" i="8" l="1"/>
  <c r="C96" i="8" s="1"/>
  <c r="D96" i="8" s="1"/>
  <c r="E96" i="8" s="1"/>
  <c r="F96" i="8" s="1"/>
  <c r="G96" i="8" s="1"/>
  <c r="H96" i="8" s="1"/>
  <c r="I96" i="8" s="1"/>
  <c r="J96" i="8" s="1"/>
  <c r="K96" i="8" s="1"/>
  <c r="L96" i="8" s="1"/>
  <c r="M96" i="8" s="1"/>
  <c r="N96" i="8" s="1"/>
  <c r="O96" i="8" s="1"/>
  <c r="R96" i="8" s="1"/>
  <c r="S96" i="8" s="1"/>
  <c r="Y96" i="8" s="1"/>
  <c r="Z96" i="8" s="1"/>
  <c r="AA96" i="8" s="1"/>
  <c r="AB96" i="8" s="1"/>
  <c r="AC96" i="8" s="1"/>
  <c r="AD96" i="8" s="1"/>
  <c r="AE96" i="8" s="1"/>
  <c r="AF96" i="8" s="1"/>
  <c r="AG96" i="8" s="1"/>
  <c r="AH96" i="8" s="1"/>
  <c r="AI96" i="8" s="1"/>
  <c r="AJ96" i="8" s="1"/>
  <c r="AK96" i="8" s="1"/>
  <c r="AL96" i="8" s="1"/>
  <c r="AM96" i="8" s="1"/>
  <c r="AN96" i="8" s="1"/>
  <c r="AO96" i="8" s="1"/>
  <c r="AP96" i="8" s="1"/>
  <c r="AQ96" i="8" s="1"/>
  <c r="AR96" i="8" s="1"/>
  <c r="AS96" i="8" s="1"/>
  <c r="AT96" i="8" s="1"/>
  <c r="AU96" i="8" s="1"/>
  <c r="AV96" i="8" s="1"/>
  <c r="AW96" i="8" s="1"/>
  <c r="AX96" i="8" s="1"/>
  <c r="AY96" i="8" s="1"/>
  <c r="AZ96" i="8" s="1"/>
  <c r="BA96" i="8" s="1"/>
  <c r="BB96" i="8" s="1"/>
  <c r="BC96" i="8" s="1"/>
  <c r="BD96" i="8" s="1"/>
  <c r="BE96" i="8" s="1"/>
  <c r="BF96" i="8" s="1"/>
  <c r="BG96" i="8" s="1"/>
  <c r="BH96" i="8" s="1"/>
  <c r="BI96" i="8" s="1"/>
  <c r="BJ96" i="8" s="1"/>
  <c r="BK96" i="8" s="1"/>
  <c r="BL96" i="8" s="1"/>
  <c r="BM96" i="8" s="1"/>
  <c r="BN96" i="8" s="1"/>
  <c r="BO96" i="8" s="1"/>
  <c r="BP96" i="8" s="1"/>
  <c r="BQ96" i="8" s="1"/>
  <c r="BR96" i="8" s="1"/>
  <c r="BS96" i="8" s="1"/>
  <c r="BT96" i="8" s="1"/>
  <c r="Y63" i="8"/>
  <c r="N63" i="8"/>
  <c r="N65" i="8" s="1"/>
  <c r="B77" i="8" s="1"/>
  <c r="B79" i="8" s="1"/>
  <c r="B78" i="7"/>
  <c r="C79" i="7"/>
  <c r="S78" i="5"/>
  <c r="S77" i="5"/>
  <c r="Y79" i="5"/>
  <c r="P24" i="4"/>
  <c r="P40" i="4" s="1"/>
  <c r="A43" i="4" s="1"/>
  <c r="P25" i="4"/>
  <c r="Q26" i="4"/>
  <c r="B78" i="8" l="1"/>
  <c r="C79" i="8"/>
  <c r="B76" i="7"/>
  <c r="Y7" i="7"/>
  <c r="N67" i="7"/>
  <c r="C78" i="7"/>
  <c r="C77" i="7"/>
  <c r="D79" i="7"/>
  <c r="Z79" i="5"/>
  <c r="Y78" i="5"/>
  <c r="Y77" i="5"/>
  <c r="Q24" i="4"/>
  <c r="Q40" i="4" s="1"/>
  <c r="Q25" i="4"/>
  <c r="R26" i="4"/>
  <c r="N69" i="7" l="1"/>
  <c r="N70" i="7" s="1"/>
  <c r="G8" i="7"/>
  <c r="R3" i="5" s="1"/>
  <c r="D79" i="8"/>
  <c r="C78" i="8"/>
  <c r="C77" i="8"/>
  <c r="B76" i="8"/>
  <c r="Y7" i="8"/>
  <c r="N67" i="8"/>
  <c r="E79" i="7"/>
  <c r="D78" i="7"/>
  <c r="D77" i="7"/>
  <c r="AA79" i="5"/>
  <c r="Z78" i="5"/>
  <c r="Z77" i="5"/>
  <c r="Z75" i="5" s="1"/>
  <c r="R24" i="4"/>
  <c r="R25" i="4"/>
  <c r="S26" i="4"/>
  <c r="N69" i="8" l="1"/>
  <c r="N70" i="8" s="1"/>
  <c r="G8" i="8"/>
  <c r="R4" i="5" s="1"/>
  <c r="F10" i="7"/>
  <c r="G10" i="7" s="1"/>
  <c r="F21" i="7"/>
  <c r="F25" i="7"/>
  <c r="F23" i="7"/>
  <c r="F31" i="7"/>
  <c r="F33" i="7"/>
  <c r="F22" i="7"/>
  <c r="F39" i="7"/>
  <c r="F45" i="7"/>
  <c r="F16" i="7"/>
  <c r="F13" i="7"/>
  <c r="F24" i="7"/>
  <c r="F37" i="7"/>
  <c r="F59" i="7"/>
  <c r="F51" i="7"/>
  <c r="F18" i="7"/>
  <c r="F28" i="7"/>
  <c r="F44" i="7"/>
  <c r="F60" i="7"/>
  <c r="F53" i="7"/>
  <c r="F35" i="7"/>
  <c r="F55" i="7"/>
  <c r="F54" i="7"/>
  <c r="F29" i="7"/>
  <c r="F61" i="7"/>
  <c r="F52" i="7"/>
  <c r="F42" i="7"/>
  <c r="F47" i="7"/>
  <c r="F57" i="7"/>
  <c r="F34" i="7"/>
  <c r="F15" i="7"/>
  <c r="F32" i="7"/>
  <c r="F48" i="7"/>
  <c r="F41" i="7"/>
  <c r="F46" i="7"/>
  <c r="F27" i="7"/>
  <c r="F43" i="7"/>
  <c r="F30" i="7"/>
  <c r="F49" i="7"/>
  <c r="F14" i="7"/>
  <c r="F38" i="7"/>
  <c r="F12" i="7"/>
  <c r="F36" i="7"/>
  <c r="F11" i="7"/>
  <c r="F17" i="7"/>
  <c r="F58" i="7"/>
  <c r="F26" i="7"/>
  <c r="F50" i="7"/>
  <c r="F19" i="7"/>
  <c r="F20" i="7"/>
  <c r="F40" i="7"/>
  <c r="F56" i="7"/>
  <c r="E79" i="8"/>
  <c r="D77" i="8"/>
  <c r="D78" i="8"/>
  <c r="F79" i="7"/>
  <c r="E78" i="7"/>
  <c r="E77" i="7"/>
  <c r="AB79" i="5"/>
  <c r="AA78" i="5"/>
  <c r="AA77" i="5"/>
  <c r="R40" i="4"/>
  <c r="R23" i="4"/>
  <c r="T26" i="4"/>
  <c r="S24" i="4"/>
  <c r="S40" i="4" s="1"/>
  <c r="S25" i="4"/>
  <c r="F10" i="8" l="1"/>
  <c r="G10" i="8" s="1"/>
  <c r="F16" i="8"/>
  <c r="F26" i="8"/>
  <c r="F51" i="8"/>
  <c r="F45" i="8"/>
  <c r="F50" i="8"/>
  <c r="F61" i="8"/>
  <c r="F38" i="8"/>
  <c r="F48" i="8"/>
  <c r="F18" i="8"/>
  <c r="F13" i="8"/>
  <c r="F40" i="8"/>
  <c r="F36" i="8"/>
  <c r="F49" i="8"/>
  <c r="F19" i="8"/>
  <c r="F21" i="8"/>
  <c r="F31" i="8"/>
  <c r="F17" i="8"/>
  <c r="F11" i="8"/>
  <c r="F15" i="8"/>
  <c r="F29" i="8"/>
  <c r="F46" i="8"/>
  <c r="F24" i="8"/>
  <c r="F32" i="8"/>
  <c r="F39" i="8"/>
  <c r="F25" i="8"/>
  <c r="F35" i="8"/>
  <c r="F12" i="8"/>
  <c r="F53" i="8"/>
  <c r="F42" i="8"/>
  <c r="F52" i="8"/>
  <c r="F33" i="8"/>
  <c r="F14" i="8"/>
  <c r="F23" i="8"/>
  <c r="F59" i="8"/>
  <c r="F22" i="8"/>
  <c r="F20" i="8"/>
  <c r="F43" i="8"/>
  <c r="F28" i="8"/>
  <c r="F57" i="8"/>
  <c r="F54" i="8"/>
  <c r="F34" i="8"/>
  <c r="F56" i="8"/>
  <c r="F37" i="8"/>
  <c r="F58" i="8"/>
  <c r="F55" i="8"/>
  <c r="F47" i="8"/>
  <c r="F27" i="8"/>
  <c r="F44" i="8"/>
  <c r="F41" i="8"/>
  <c r="F30" i="8"/>
  <c r="F60" i="8"/>
  <c r="G50" i="7"/>
  <c r="Z50" i="7"/>
  <c r="G14" i="7"/>
  <c r="Z14" i="7"/>
  <c r="Z32" i="7"/>
  <c r="G32" i="7"/>
  <c r="Z29" i="7"/>
  <c r="G29" i="7"/>
  <c r="Z18" i="7"/>
  <c r="G18" i="7"/>
  <c r="G39" i="7"/>
  <c r="Z39" i="7"/>
  <c r="G49" i="7"/>
  <c r="Z49" i="7"/>
  <c r="G54" i="7"/>
  <c r="Z54" i="7"/>
  <c r="Z22" i="7"/>
  <c r="G22" i="7"/>
  <c r="Z30" i="7"/>
  <c r="G30" i="7"/>
  <c r="G59" i="7"/>
  <c r="Z59" i="7"/>
  <c r="G43" i="7"/>
  <c r="Z43" i="7"/>
  <c r="G35" i="7"/>
  <c r="Z35" i="7"/>
  <c r="G37" i="7"/>
  <c r="Z37" i="7"/>
  <c r="G31" i="7"/>
  <c r="Z31" i="7"/>
  <c r="G56" i="7"/>
  <c r="Z56" i="7"/>
  <c r="G11" i="7"/>
  <c r="Z11" i="7"/>
  <c r="Z27" i="7"/>
  <c r="G27" i="7"/>
  <c r="G47" i="7"/>
  <c r="Z47" i="7"/>
  <c r="G53" i="7"/>
  <c r="Z53" i="7"/>
  <c r="Z24" i="7"/>
  <c r="G24" i="7"/>
  <c r="Z23" i="7"/>
  <c r="G23" i="7"/>
  <c r="Z26" i="7"/>
  <c r="G26" i="7"/>
  <c r="Z15" i="7"/>
  <c r="G15" i="7"/>
  <c r="G51" i="7"/>
  <c r="Z51" i="7"/>
  <c r="G58" i="7"/>
  <c r="Z58" i="7"/>
  <c r="Z34" i="7"/>
  <c r="G34" i="7"/>
  <c r="G55" i="7"/>
  <c r="Z55" i="7"/>
  <c r="G33" i="7"/>
  <c r="Z33" i="7"/>
  <c r="Z17" i="7"/>
  <c r="G17" i="7"/>
  <c r="G57" i="7"/>
  <c r="Z57" i="7"/>
  <c r="G40" i="7"/>
  <c r="Z40" i="7"/>
  <c r="G36" i="7"/>
  <c r="Z36" i="7"/>
  <c r="G46" i="7"/>
  <c r="Z46" i="7"/>
  <c r="G42" i="7"/>
  <c r="Z42" i="7"/>
  <c r="G60" i="7"/>
  <c r="Z60" i="7"/>
  <c r="G13" i="7"/>
  <c r="Z13" i="7"/>
  <c r="Z25" i="7"/>
  <c r="G25" i="7"/>
  <c r="Z20" i="7"/>
  <c r="G20" i="7"/>
  <c r="G12" i="7"/>
  <c r="Z12" i="7"/>
  <c r="G41" i="7"/>
  <c r="Z41" i="7"/>
  <c r="G52" i="7"/>
  <c r="Z52" i="7"/>
  <c r="G44" i="7"/>
  <c r="Z44" i="7"/>
  <c r="Z16" i="7"/>
  <c r="G16" i="7"/>
  <c r="Z21" i="7"/>
  <c r="G21" i="7"/>
  <c r="Z19" i="7"/>
  <c r="G19" i="7"/>
  <c r="Z38" i="7"/>
  <c r="G38" i="7"/>
  <c r="Z48" i="7"/>
  <c r="G48" i="7"/>
  <c r="Z61" i="7"/>
  <c r="G61" i="7"/>
  <c r="Z28" i="7"/>
  <c r="G28" i="7"/>
  <c r="G45" i="7"/>
  <c r="Z45" i="7"/>
  <c r="F79" i="8"/>
  <c r="E78" i="8"/>
  <c r="E77" i="8"/>
  <c r="F78" i="7"/>
  <c r="F77" i="7"/>
  <c r="G79" i="7"/>
  <c r="AB78" i="5"/>
  <c r="AB77" i="5"/>
  <c r="AC79" i="5"/>
  <c r="U26" i="4"/>
  <c r="T24" i="4"/>
  <c r="T40" i="4" s="1"/>
  <c r="T25" i="4"/>
  <c r="Z27" i="8" l="1"/>
  <c r="G27" i="8"/>
  <c r="G33" i="8"/>
  <c r="Z33" i="8"/>
  <c r="Z21" i="8"/>
  <c r="G21" i="8"/>
  <c r="G28" i="8"/>
  <c r="Z28" i="8"/>
  <c r="Z24" i="8"/>
  <c r="G24" i="8"/>
  <c r="Z19" i="8"/>
  <c r="G19" i="8"/>
  <c r="G55" i="8"/>
  <c r="Z55" i="8"/>
  <c r="G43" i="8"/>
  <c r="Z43" i="8"/>
  <c r="G42" i="8"/>
  <c r="Z42" i="8"/>
  <c r="G46" i="8"/>
  <c r="Z46" i="8"/>
  <c r="G49" i="8"/>
  <c r="Z49" i="8"/>
  <c r="G50" i="8"/>
  <c r="Z50" i="8"/>
  <c r="G63" i="7"/>
  <c r="H27" i="7" s="1"/>
  <c r="G58" i="8"/>
  <c r="Z58" i="8"/>
  <c r="Z20" i="8"/>
  <c r="G20" i="8"/>
  <c r="G53" i="8"/>
  <c r="Z53" i="8"/>
  <c r="G29" i="8"/>
  <c r="Z29" i="8"/>
  <c r="G36" i="8"/>
  <c r="Z36" i="8"/>
  <c r="G45" i="8"/>
  <c r="Z45" i="8"/>
  <c r="G60" i="8"/>
  <c r="Z60" i="8"/>
  <c r="G37" i="8"/>
  <c r="Z37" i="8"/>
  <c r="Z22" i="8"/>
  <c r="G22" i="8"/>
  <c r="G12" i="8"/>
  <c r="Z12" i="8"/>
  <c r="Z15" i="8"/>
  <c r="G15" i="8"/>
  <c r="G40" i="8"/>
  <c r="Z40" i="8"/>
  <c r="G51" i="8"/>
  <c r="Z51" i="8"/>
  <c r="G57" i="8"/>
  <c r="Z57" i="8"/>
  <c r="G32" i="8"/>
  <c r="Z32" i="8"/>
  <c r="G38" i="8"/>
  <c r="Z38" i="8"/>
  <c r="G47" i="8"/>
  <c r="Z47" i="8"/>
  <c r="G52" i="8"/>
  <c r="Z52" i="8"/>
  <c r="G61" i="8"/>
  <c r="Z61" i="8"/>
  <c r="G30" i="8"/>
  <c r="Z30" i="8"/>
  <c r="G56" i="8"/>
  <c r="Z56" i="8"/>
  <c r="G59" i="8"/>
  <c r="Z59" i="8"/>
  <c r="G35" i="8"/>
  <c r="Z35" i="8"/>
  <c r="G11" i="8"/>
  <c r="Z11" i="8"/>
  <c r="Z13" i="8"/>
  <c r="G13" i="8"/>
  <c r="Z26" i="8"/>
  <c r="G26" i="8"/>
  <c r="G41" i="8"/>
  <c r="Z41" i="8"/>
  <c r="G34" i="8"/>
  <c r="Z34" i="8"/>
  <c r="Z23" i="8"/>
  <c r="G23" i="8"/>
  <c r="Z25" i="8"/>
  <c r="G25" i="8"/>
  <c r="Z17" i="8"/>
  <c r="G17" i="8"/>
  <c r="Z18" i="8"/>
  <c r="G18" i="8"/>
  <c r="Z16" i="8"/>
  <c r="G16" i="8"/>
  <c r="G44" i="8"/>
  <c r="Z44" i="8"/>
  <c r="G54" i="8"/>
  <c r="Z54" i="8"/>
  <c r="Z14" i="8"/>
  <c r="G14" i="8"/>
  <c r="G39" i="8"/>
  <c r="Z39" i="8"/>
  <c r="G31" i="8"/>
  <c r="Z31" i="8"/>
  <c r="G48" i="8"/>
  <c r="Z48" i="8"/>
  <c r="G79" i="8"/>
  <c r="F78" i="8"/>
  <c r="F77" i="8"/>
  <c r="G78" i="7"/>
  <c r="G77" i="7"/>
  <c r="H79" i="7"/>
  <c r="AC78" i="5"/>
  <c r="AC77" i="5"/>
  <c r="AD79" i="5"/>
  <c r="V26" i="4"/>
  <c r="U24" i="4"/>
  <c r="U40" i="4" s="1"/>
  <c r="U25" i="4"/>
  <c r="H29" i="7" l="1"/>
  <c r="H53" i="7"/>
  <c r="H35" i="7"/>
  <c r="H18" i="7"/>
  <c r="H61" i="7"/>
  <c r="H57" i="7"/>
  <c r="H58" i="7"/>
  <c r="H40" i="7"/>
  <c r="H28" i="7"/>
  <c r="H54" i="7"/>
  <c r="H12" i="7"/>
  <c r="H33" i="7"/>
  <c r="H45" i="7"/>
  <c r="H22" i="7"/>
  <c r="H47" i="7"/>
  <c r="H46" i="7"/>
  <c r="H26" i="7"/>
  <c r="H50" i="7"/>
  <c r="H23" i="7"/>
  <c r="H34" i="7"/>
  <c r="G63" i="8"/>
  <c r="H27" i="8" s="1"/>
  <c r="H11" i="7"/>
  <c r="H24" i="7"/>
  <c r="H52" i="7"/>
  <c r="H56" i="7"/>
  <c r="H42" i="7"/>
  <c r="H20" i="7"/>
  <c r="H51" i="7"/>
  <c r="H21" i="7"/>
  <c r="H30" i="7"/>
  <c r="H55" i="7"/>
  <c r="H44" i="7"/>
  <c r="H38" i="7"/>
  <c r="H39" i="7"/>
  <c r="H25" i="7"/>
  <c r="H59" i="7"/>
  <c r="H60" i="7"/>
  <c r="H16" i="7"/>
  <c r="H36" i="7"/>
  <c r="H14" i="7"/>
  <c r="H17" i="7"/>
  <c r="H49" i="7"/>
  <c r="H43" i="7"/>
  <c r="H15" i="7"/>
  <c r="H13" i="7"/>
  <c r="H41" i="7"/>
  <c r="H37" i="7"/>
  <c r="H19" i="7"/>
  <c r="H31" i="7"/>
  <c r="H32" i="7"/>
  <c r="H48" i="7"/>
  <c r="H79" i="8"/>
  <c r="G78" i="8"/>
  <c r="G77" i="8"/>
  <c r="H78" i="7"/>
  <c r="H77" i="7"/>
  <c r="I79" i="7"/>
  <c r="AD77" i="5"/>
  <c r="AE79" i="5"/>
  <c r="AD78" i="5"/>
  <c r="V24" i="4"/>
  <c r="V40" i="4" s="1"/>
  <c r="V25" i="4"/>
  <c r="W26" i="4"/>
  <c r="H44" i="8" l="1"/>
  <c r="H41" i="8"/>
  <c r="H47" i="8"/>
  <c r="H53" i="8"/>
  <c r="H51" i="8"/>
  <c r="H28" i="8"/>
  <c r="H22" i="8"/>
  <c r="H13" i="8"/>
  <c r="H50" i="8"/>
  <c r="H56" i="8"/>
  <c r="H43" i="8"/>
  <c r="H35" i="8"/>
  <c r="H54" i="8"/>
  <c r="H38" i="8"/>
  <c r="H11" i="8"/>
  <c r="H12" i="8"/>
  <c r="H17" i="8"/>
  <c r="H15" i="8"/>
  <c r="H42" i="8"/>
  <c r="H30" i="8"/>
  <c r="H14" i="8"/>
  <c r="H24" i="8"/>
  <c r="H33" i="8"/>
  <c r="H52" i="8"/>
  <c r="H31" i="8"/>
  <c r="H20" i="8"/>
  <c r="H26" i="8"/>
  <c r="H34" i="8"/>
  <c r="H25" i="8"/>
  <c r="H57" i="8"/>
  <c r="H60" i="8"/>
  <c r="H18" i="8"/>
  <c r="H39" i="8"/>
  <c r="H46" i="8"/>
  <c r="H40" i="8"/>
  <c r="H59" i="8"/>
  <c r="H21" i="8"/>
  <c r="H48" i="8"/>
  <c r="H58" i="8"/>
  <c r="H29" i="8"/>
  <c r="H23" i="8"/>
  <c r="H19" i="8"/>
  <c r="H55" i="8"/>
  <c r="H32" i="8"/>
  <c r="H36" i="8"/>
  <c r="H37" i="8"/>
  <c r="H16" i="8"/>
  <c r="H45" i="8"/>
  <c r="H49" i="8"/>
  <c r="H61" i="8"/>
  <c r="I8" i="7"/>
  <c r="H78" i="8"/>
  <c r="H77" i="8"/>
  <c r="I79" i="8"/>
  <c r="J79" i="7"/>
  <c r="I77" i="7"/>
  <c r="I78" i="7"/>
  <c r="AF79" i="5"/>
  <c r="AE78" i="5"/>
  <c r="AE77" i="5"/>
  <c r="W24" i="4"/>
  <c r="W40" i="4" s="1"/>
  <c r="W25" i="4"/>
  <c r="X26" i="4"/>
  <c r="I8" i="8" l="1"/>
  <c r="I78" i="8"/>
  <c r="I77" i="8"/>
  <c r="J79" i="8"/>
  <c r="J78" i="7"/>
  <c r="J77" i="7"/>
  <c r="K79" i="7"/>
  <c r="AG79" i="5"/>
  <c r="AF77" i="5"/>
  <c r="AF78" i="5"/>
  <c r="X24" i="4"/>
  <c r="X40" i="4" s="1"/>
  <c r="X25" i="4"/>
  <c r="Y26" i="4"/>
  <c r="J78" i="8" l="1"/>
  <c r="J77" i="8"/>
  <c r="K79" i="8"/>
  <c r="K78" i="7"/>
  <c r="K77" i="7"/>
  <c r="L79" i="7"/>
  <c r="AH79" i="5"/>
  <c r="AG78" i="5"/>
  <c r="AG77" i="5"/>
  <c r="Y24" i="4"/>
  <c r="Y40" i="4" s="1"/>
  <c r="Y25" i="4"/>
  <c r="Z26" i="4"/>
  <c r="L79" i="8" l="1"/>
  <c r="K78" i="8"/>
  <c r="K77" i="8"/>
  <c r="M79" i="7"/>
  <c r="L78" i="7"/>
  <c r="L77" i="7"/>
  <c r="AI79" i="5"/>
  <c r="AH78" i="5"/>
  <c r="AH77" i="5"/>
  <c r="Z24" i="4"/>
  <c r="Z40" i="4" s="1"/>
  <c r="Z25" i="4"/>
  <c r="AA26" i="4"/>
  <c r="M79" i="8" l="1"/>
  <c r="L77" i="8"/>
  <c r="L78" i="8"/>
  <c r="N79" i="7"/>
  <c r="M78" i="7"/>
  <c r="M77" i="7"/>
  <c r="AJ79" i="5"/>
  <c r="AI78" i="5"/>
  <c r="AI77" i="5"/>
  <c r="AB26" i="4"/>
  <c r="AA24" i="4"/>
  <c r="AA40" i="4" s="1"/>
  <c r="AA25" i="4"/>
  <c r="N79" i="8" l="1"/>
  <c r="M78" i="8"/>
  <c r="M77" i="8"/>
  <c r="O79" i="7"/>
  <c r="N78" i="7"/>
  <c r="N77" i="7"/>
  <c r="AK79" i="5"/>
  <c r="AJ78" i="5"/>
  <c r="AJ77" i="5"/>
  <c r="AC26" i="4"/>
  <c r="AB24" i="4"/>
  <c r="AB40" i="4" s="1"/>
  <c r="AB25" i="4"/>
  <c r="O79" i="8" l="1"/>
  <c r="N78" i="8"/>
  <c r="N77" i="8"/>
  <c r="O78" i="7"/>
  <c r="O77" i="7"/>
  <c r="R79" i="7"/>
  <c r="AL79" i="5"/>
  <c r="AK78" i="5"/>
  <c r="AK77" i="5"/>
  <c r="AD26" i="4"/>
  <c r="AC24" i="4"/>
  <c r="AC40" i="4" s="1"/>
  <c r="AC25" i="4"/>
  <c r="R79" i="8" l="1"/>
  <c r="O78" i="8"/>
  <c r="O77" i="8"/>
  <c r="S79" i="7"/>
  <c r="R78" i="7"/>
  <c r="R77" i="7"/>
  <c r="AL78" i="5"/>
  <c r="AM79" i="5"/>
  <c r="AL77" i="5"/>
  <c r="AD24" i="4"/>
  <c r="AD40" i="4" s="1"/>
  <c r="AD25" i="4"/>
  <c r="AE26" i="4"/>
  <c r="R78" i="8" l="1"/>
  <c r="R77" i="8"/>
  <c r="S79" i="8"/>
  <c r="Y79" i="7"/>
  <c r="S78" i="7"/>
  <c r="S77" i="7"/>
  <c r="AN79" i="5"/>
  <c r="AM78" i="5"/>
  <c r="AM77" i="5"/>
  <c r="AE24" i="4"/>
  <c r="AE40" i="4" s="1"/>
  <c r="AE25" i="4"/>
  <c r="AF26" i="4"/>
  <c r="S78" i="8" l="1"/>
  <c r="S77" i="8"/>
  <c r="Y79" i="8"/>
  <c r="Y78" i="7"/>
  <c r="Y77" i="7"/>
  <c r="Z79" i="7"/>
  <c r="AN78" i="5"/>
  <c r="AN77" i="5"/>
  <c r="AO79" i="5"/>
  <c r="AF24" i="4"/>
  <c r="AF40" i="4" s="1"/>
  <c r="AF25" i="4"/>
  <c r="AG26" i="4"/>
  <c r="Y78" i="8" l="1"/>
  <c r="Y77" i="8"/>
  <c r="Z79" i="8"/>
  <c r="Z78" i="7"/>
  <c r="Z77" i="7"/>
  <c r="Z75" i="7" s="1"/>
  <c r="AA79" i="7"/>
  <c r="AP79" i="5"/>
  <c r="AO78" i="5"/>
  <c r="AO77" i="5"/>
  <c r="AG24" i="4"/>
  <c r="AG40" i="4" s="1"/>
  <c r="AG25" i="4"/>
  <c r="AH26" i="4"/>
  <c r="AA79" i="8" l="1"/>
  <c r="Z78" i="8"/>
  <c r="Z77" i="8"/>
  <c r="Z75" i="8" s="1"/>
  <c r="AA78" i="7"/>
  <c r="AA77" i="7"/>
  <c r="AB79" i="7"/>
  <c r="AQ79" i="5"/>
  <c r="AP78" i="5"/>
  <c r="AP77" i="5"/>
  <c r="AH24" i="4"/>
  <c r="AH40" i="4" s="1"/>
  <c r="AH25" i="4"/>
  <c r="AI26" i="4"/>
  <c r="AB79" i="8" l="1"/>
  <c r="AA77" i="8"/>
  <c r="AA78" i="8"/>
  <c r="AC79" i="7"/>
  <c r="AB78" i="7"/>
  <c r="AB77" i="7"/>
  <c r="AR79" i="5"/>
  <c r="AQ78" i="5"/>
  <c r="AQ77" i="5"/>
  <c r="AJ26" i="4"/>
  <c r="AI24" i="4"/>
  <c r="AI40" i="4" s="1"/>
  <c r="AI25" i="4"/>
  <c r="AC79" i="8" l="1"/>
  <c r="AB78" i="8"/>
  <c r="AB77" i="8"/>
  <c r="AD79" i="7"/>
  <c r="AC77" i="7"/>
  <c r="AC78" i="7"/>
  <c r="AR78" i="5"/>
  <c r="AR77" i="5"/>
  <c r="AS79" i="5"/>
  <c r="AK26" i="4"/>
  <c r="AJ24" i="4"/>
  <c r="AJ40" i="4" s="1"/>
  <c r="AJ25" i="4"/>
  <c r="AD79" i="8" l="1"/>
  <c r="AC78" i="8"/>
  <c r="AC77" i="8"/>
  <c r="AD78" i="7"/>
  <c r="AD77" i="7"/>
  <c r="AE79" i="7"/>
  <c r="AS78" i="5"/>
  <c r="AS77" i="5"/>
  <c r="AT79" i="5"/>
  <c r="AL26" i="4"/>
  <c r="AK24" i="4"/>
  <c r="AK40" i="4" s="1"/>
  <c r="AK25" i="4"/>
  <c r="AE79" i="8" l="1"/>
  <c r="AD78" i="8"/>
  <c r="AD77" i="8"/>
  <c r="AF79" i="7"/>
  <c r="AE78" i="7"/>
  <c r="AE77" i="7"/>
  <c r="AT78" i="5"/>
  <c r="AU79" i="5"/>
  <c r="AT77" i="5"/>
  <c r="AL24" i="4"/>
  <c r="AL40" i="4" s="1"/>
  <c r="AL25" i="4"/>
  <c r="AM26" i="4"/>
  <c r="AE78" i="8" l="1"/>
  <c r="AE77" i="8"/>
  <c r="AF79" i="8"/>
  <c r="AG79" i="7"/>
  <c r="AF78" i="7"/>
  <c r="AF77" i="7"/>
  <c r="AV79" i="5"/>
  <c r="AU78" i="5"/>
  <c r="AU77" i="5"/>
  <c r="AM24" i="4"/>
  <c r="AM25" i="4"/>
  <c r="AN26" i="4"/>
  <c r="AF78" i="8" l="1"/>
  <c r="AF77" i="8"/>
  <c r="AG79" i="8"/>
  <c r="AG78" i="7"/>
  <c r="AH79" i="7"/>
  <c r="AG77" i="7"/>
  <c r="AW79" i="5"/>
  <c r="AV77" i="5"/>
  <c r="AV78" i="5"/>
  <c r="AM40" i="4"/>
  <c r="AM23" i="4"/>
  <c r="AN24" i="4"/>
  <c r="AN40" i="4" s="1"/>
  <c r="AN25" i="4"/>
  <c r="AO26" i="4"/>
  <c r="AG78" i="8" l="1"/>
  <c r="AH79" i="8"/>
  <c r="AG77" i="8"/>
  <c r="AH78" i="7"/>
  <c r="AH77" i="7"/>
  <c r="AI79" i="7"/>
  <c r="AX79" i="5"/>
  <c r="AW78" i="5"/>
  <c r="AW77" i="5"/>
  <c r="AO24" i="4"/>
  <c r="AO40" i="4" s="1"/>
  <c r="AO25" i="4"/>
  <c r="C79" i="1"/>
  <c r="D79" i="1" s="1"/>
  <c r="AI79" i="8" l="1"/>
  <c r="AH78" i="8"/>
  <c r="AH77" i="8"/>
  <c r="AJ79" i="7"/>
  <c r="AI77" i="7"/>
  <c r="AI78" i="7"/>
  <c r="AY79" i="5"/>
  <c r="AX78" i="5"/>
  <c r="AX77" i="5"/>
  <c r="E79" i="1"/>
  <c r="D77" i="1"/>
  <c r="C78" i="1"/>
  <c r="C77" i="1"/>
  <c r="B78" i="1"/>
  <c r="B77" i="1"/>
  <c r="AJ79" i="8" l="1"/>
  <c r="AI78" i="8"/>
  <c r="AI77" i="8"/>
  <c r="AK79" i="7"/>
  <c r="AJ78" i="7"/>
  <c r="AJ77" i="7"/>
  <c r="AZ79" i="5"/>
  <c r="AY78" i="5"/>
  <c r="AY77" i="5"/>
  <c r="B76" i="1"/>
  <c r="R7" i="1"/>
  <c r="F79" i="1"/>
  <c r="E77" i="1"/>
  <c r="D78" i="1"/>
  <c r="AK79" i="8" l="1"/>
  <c r="AJ78" i="8"/>
  <c r="AJ77" i="8"/>
  <c r="AL79" i="7"/>
  <c r="AK78" i="7"/>
  <c r="AK77" i="7"/>
  <c r="BA79" i="5"/>
  <c r="AZ78" i="5"/>
  <c r="AZ77" i="5"/>
  <c r="G79" i="1"/>
  <c r="F77" i="1"/>
  <c r="E78" i="1"/>
  <c r="AL79" i="8" l="1"/>
  <c r="AK78" i="8"/>
  <c r="AK77" i="8"/>
  <c r="AL78" i="7"/>
  <c r="AL77" i="7"/>
  <c r="AM79" i="7"/>
  <c r="BB79" i="5"/>
  <c r="BA78" i="5"/>
  <c r="BA77" i="5"/>
  <c r="H79" i="1"/>
  <c r="G77" i="1"/>
  <c r="F78" i="1"/>
  <c r="AM79" i="8" l="1"/>
  <c r="AL78" i="8"/>
  <c r="AL77" i="8"/>
  <c r="AN79" i="7"/>
  <c r="AM78" i="7"/>
  <c r="AM77" i="7"/>
  <c r="BB77" i="5"/>
  <c r="BB78" i="5"/>
  <c r="BC79" i="5"/>
  <c r="I79" i="1"/>
  <c r="H77" i="1"/>
  <c r="G78" i="1"/>
  <c r="AM78" i="8" l="1"/>
  <c r="AM77" i="8"/>
  <c r="AN79" i="8"/>
  <c r="AO79" i="7"/>
  <c r="AN78" i="7"/>
  <c r="AN77" i="7"/>
  <c r="BD79" i="5"/>
  <c r="BC78" i="5"/>
  <c r="BC77" i="5"/>
  <c r="J79" i="1"/>
  <c r="I77" i="1"/>
  <c r="H78" i="1"/>
  <c r="AN78" i="8" l="1"/>
  <c r="AN77" i="8"/>
  <c r="AO79" i="8"/>
  <c r="AO78" i="7"/>
  <c r="AO77" i="7"/>
  <c r="AP79" i="7"/>
  <c r="BD78" i="5"/>
  <c r="BD77" i="5"/>
  <c r="BE79" i="5"/>
  <c r="K79" i="1"/>
  <c r="J77" i="1"/>
  <c r="I78" i="1"/>
  <c r="AO78" i="8" l="1"/>
  <c r="AP79" i="8"/>
  <c r="AO77" i="8"/>
  <c r="AP78" i="7"/>
  <c r="AP77" i="7"/>
  <c r="AQ79" i="7"/>
  <c r="BF79" i="5"/>
  <c r="BE78" i="5"/>
  <c r="BE77" i="5"/>
  <c r="L79" i="1"/>
  <c r="K77" i="1"/>
  <c r="J78" i="1"/>
  <c r="AQ79" i="8" l="1"/>
  <c r="AP78" i="8"/>
  <c r="AP77" i="8"/>
  <c r="AR79" i="7"/>
  <c r="AQ77" i="7"/>
  <c r="AQ78" i="7"/>
  <c r="BG79" i="5"/>
  <c r="BF78" i="5"/>
  <c r="BF77" i="5"/>
  <c r="BF75" i="5" s="1"/>
  <c r="M79" i="1"/>
  <c r="L77" i="1"/>
  <c r="K78" i="1"/>
  <c r="AR79" i="8" l="1"/>
  <c r="AQ78" i="8"/>
  <c r="AQ77" i="8"/>
  <c r="AS79" i="7"/>
  <c r="AR78" i="7"/>
  <c r="AR77" i="7"/>
  <c r="BH79" i="5"/>
  <c r="BG78" i="5"/>
  <c r="BG77" i="5"/>
  <c r="N79" i="1"/>
  <c r="M77" i="1"/>
  <c r="L78" i="1"/>
  <c r="AS79" i="8" l="1"/>
  <c r="AR78" i="8"/>
  <c r="AR77" i="8"/>
  <c r="AT79" i="7"/>
  <c r="AS78" i="7"/>
  <c r="AS77" i="7"/>
  <c r="BH78" i="5"/>
  <c r="BH77" i="5"/>
  <c r="BI79" i="5"/>
  <c r="O79" i="1"/>
  <c r="N77" i="1"/>
  <c r="M78" i="1"/>
  <c r="AT79" i="8" l="1"/>
  <c r="AS78" i="8"/>
  <c r="AS77" i="8"/>
  <c r="AT78" i="7"/>
  <c r="AT77" i="7"/>
  <c r="AU79" i="7"/>
  <c r="BI78" i="5"/>
  <c r="BI77" i="5"/>
  <c r="BJ79" i="5"/>
  <c r="P79" i="1"/>
  <c r="O77" i="1"/>
  <c r="N78" i="1"/>
  <c r="AU79" i="8" l="1"/>
  <c r="AT78" i="8"/>
  <c r="AT77" i="8"/>
  <c r="AV79" i="7"/>
  <c r="AU78" i="7"/>
  <c r="AU77" i="7"/>
  <c r="BJ77" i="5"/>
  <c r="BJ78" i="5"/>
  <c r="BK79" i="5"/>
  <c r="Q79" i="1"/>
  <c r="P77" i="1"/>
  <c r="O78" i="1"/>
  <c r="AU78" i="8" l="1"/>
  <c r="AU77" i="8"/>
  <c r="AV79" i="8"/>
  <c r="AW79" i="7"/>
  <c r="AV78" i="7"/>
  <c r="AV77" i="7"/>
  <c r="BL79" i="5"/>
  <c r="BK78" i="5"/>
  <c r="BK77" i="5"/>
  <c r="R79" i="1"/>
  <c r="Q77" i="1"/>
  <c r="P78" i="1"/>
  <c r="AV78" i="8" l="1"/>
  <c r="AV77" i="8"/>
  <c r="AW79" i="8"/>
  <c r="AW78" i="7"/>
  <c r="AW77" i="7"/>
  <c r="AX79" i="7"/>
  <c r="BM79" i="5"/>
  <c r="BL77" i="5"/>
  <c r="BL78" i="5"/>
  <c r="S79" i="1"/>
  <c r="R77" i="1"/>
  <c r="Q78" i="1"/>
  <c r="AW78" i="8" l="1"/>
  <c r="AX79" i="8"/>
  <c r="AW77" i="8"/>
  <c r="AX78" i="7"/>
  <c r="AX77" i="7"/>
  <c r="AY79" i="7"/>
  <c r="BN79" i="5"/>
  <c r="BM78" i="5"/>
  <c r="BM77" i="5"/>
  <c r="T79" i="1"/>
  <c r="S77" i="1"/>
  <c r="S75" i="1" s="1"/>
  <c r="R78" i="1"/>
  <c r="AY79" i="8" l="1"/>
  <c r="AX78" i="8"/>
  <c r="AX77" i="8"/>
  <c r="AY77" i="7"/>
  <c r="AZ79" i="7"/>
  <c r="AY78" i="7"/>
  <c r="BO79" i="5"/>
  <c r="BN78" i="5"/>
  <c r="BN77" i="5"/>
  <c r="U79" i="1"/>
  <c r="T77" i="1"/>
  <c r="S78" i="1"/>
  <c r="AZ79" i="8" l="1"/>
  <c r="AY78" i="8"/>
  <c r="AY77" i="8"/>
  <c r="BA79" i="7"/>
  <c r="AZ78" i="7"/>
  <c r="AZ77" i="7"/>
  <c r="BP79" i="5"/>
  <c r="BO78" i="5"/>
  <c r="BO77" i="5"/>
  <c r="V79" i="1"/>
  <c r="U77" i="1"/>
  <c r="T78" i="1"/>
  <c r="BA79" i="8" l="1"/>
  <c r="AZ78" i="8"/>
  <c r="AZ77" i="8"/>
  <c r="BA78" i="7"/>
  <c r="BB79" i="7"/>
  <c r="BA77" i="7"/>
  <c r="BP78" i="5"/>
  <c r="BQ79" i="5"/>
  <c r="BP77" i="5"/>
  <c r="W79" i="1"/>
  <c r="V77" i="1"/>
  <c r="U78" i="1"/>
  <c r="BB79" i="8" l="1"/>
  <c r="BA78" i="8"/>
  <c r="BA77" i="8"/>
  <c r="BB78" i="7"/>
  <c r="BB77" i="7"/>
  <c r="BC79" i="7"/>
  <c r="BQ78" i="5"/>
  <c r="BR79" i="5"/>
  <c r="BQ77" i="5"/>
  <c r="X79" i="1"/>
  <c r="W77" i="1"/>
  <c r="V78" i="1"/>
  <c r="BC79" i="8" l="1"/>
  <c r="BB78" i="8"/>
  <c r="BB77" i="8"/>
  <c r="BD79" i="7"/>
  <c r="BC78" i="7"/>
  <c r="BC77" i="7"/>
  <c r="BR77" i="5"/>
  <c r="BR78" i="5"/>
  <c r="BS79" i="5"/>
  <c r="Y79" i="1"/>
  <c r="X77" i="1"/>
  <c r="W78" i="1"/>
  <c r="BC78" i="8" l="1"/>
  <c r="BC77" i="8"/>
  <c r="BD79" i="8"/>
  <c r="BE79" i="7"/>
  <c r="BD78" i="7"/>
  <c r="BD77" i="7"/>
  <c r="BT79" i="5"/>
  <c r="BS78" i="5"/>
  <c r="BS77" i="5"/>
  <c r="Z79" i="1"/>
  <c r="Y77" i="1"/>
  <c r="X78" i="1"/>
  <c r="BD78" i="8" l="1"/>
  <c r="BD77" i="8"/>
  <c r="BE79" i="8"/>
  <c r="BE77" i="7"/>
  <c r="BF79" i="7"/>
  <c r="BE78" i="7"/>
  <c r="BT78" i="5"/>
  <c r="BT77" i="5"/>
  <c r="AA79" i="1"/>
  <c r="Z77" i="1"/>
  <c r="Y78" i="1"/>
  <c r="BE78" i="8" l="1"/>
  <c r="BE77" i="8"/>
  <c r="BF79" i="8"/>
  <c r="BF78" i="7"/>
  <c r="BF77" i="7"/>
  <c r="BF75" i="7" s="1"/>
  <c r="BG79" i="7"/>
  <c r="AB79" i="1"/>
  <c r="AA77" i="1"/>
  <c r="Z78" i="1"/>
  <c r="BG79" i="8" l="1"/>
  <c r="BF78" i="8"/>
  <c r="BF77" i="8"/>
  <c r="BF75" i="8" s="1"/>
  <c r="BH79" i="7"/>
  <c r="BG78" i="7"/>
  <c r="BG77" i="7"/>
  <c r="AC79" i="1"/>
  <c r="AB77" i="1"/>
  <c r="AA78" i="1"/>
  <c r="BH79" i="8" l="1"/>
  <c r="BG78" i="8"/>
  <c r="BG77" i="8"/>
  <c r="BI79" i="7"/>
  <c r="BH78" i="7"/>
  <c r="BH77" i="7"/>
  <c r="AD79" i="1"/>
  <c r="AC77" i="1"/>
  <c r="AB78" i="1"/>
  <c r="BI79" i="8" l="1"/>
  <c r="BH78" i="8"/>
  <c r="BH77" i="8"/>
  <c r="BI78" i="7"/>
  <c r="BI77" i="7"/>
  <c r="BJ79" i="7"/>
  <c r="AE79" i="1"/>
  <c r="AD77" i="1"/>
  <c r="AC78" i="1"/>
  <c r="BJ79" i="8" l="1"/>
  <c r="BI78" i="8"/>
  <c r="BI77" i="8"/>
  <c r="BJ77" i="7"/>
  <c r="BK79" i="7"/>
  <c r="BJ78" i="7"/>
  <c r="AF79" i="1"/>
  <c r="AE77" i="1"/>
  <c r="AD78" i="1"/>
  <c r="BK79" i="8" l="1"/>
  <c r="BJ78" i="8"/>
  <c r="BJ77" i="8"/>
  <c r="BK78" i="7"/>
  <c r="BK77" i="7"/>
  <c r="BL79" i="7"/>
  <c r="AG79" i="1"/>
  <c r="AF77" i="1"/>
  <c r="AE78" i="1"/>
  <c r="BK78" i="8" l="1"/>
  <c r="BK77" i="8"/>
  <c r="BL79" i="8"/>
  <c r="BM79" i="7"/>
  <c r="BL78" i="7"/>
  <c r="BL77" i="7"/>
  <c r="AH79" i="1"/>
  <c r="AG77" i="1"/>
  <c r="AF78" i="1"/>
  <c r="BL78" i="8" l="1"/>
  <c r="BL77" i="8"/>
  <c r="BM79" i="8"/>
  <c r="BM78" i="7"/>
  <c r="BM77" i="7"/>
  <c r="BN79" i="7"/>
  <c r="AI79" i="1"/>
  <c r="AH77" i="1"/>
  <c r="AG78" i="1"/>
  <c r="BM78" i="8" l="1"/>
  <c r="BM77" i="8"/>
  <c r="BN79" i="8"/>
  <c r="BN77" i="7"/>
  <c r="BO79" i="7"/>
  <c r="BN78" i="7"/>
  <c r="AJ79" i="1"/>
  <c r="AI77" i="1"/>
  <c r="AH78" i="1"/>
  <c r="BO79" i="8" l="1"/>
  <c r="BN78" i="8"/>
  <c r="BN77" i="8"/>
  <c r="BO78" i="7"/>
  <c r="BO77" i="7"/>
  <c r="BP79" i="7"/>
  <c r="AK79" i="1"/>
  <c r="AJ77" i="1"/>
  <c r="AI78" i="1"/>
  <c r="BP79" i="8" l="1"/>
  <c r="BO77" i="8"/>
  <c r="BO78" i="8"/>
  <c r="BP77" i="7"/>
  <c r="BQ79" i="7"/>
  <c r="BP78" i="7"/>
  <c r="AL79" i="1"/>
  <c r="AK77" i="1"/>
  <c r="AJ78" i="1"/>
  <c r="BQ79" i="8" l="1"/>
  <c r="BP78" i="8"/>
  <c r="BP77" i="8"/>
  <c r="BQ78" i="7"/>
  <c r="BQ77" i="7"/>
  <c r="BR79" i="7"/>
  <c r="AM79" i="1"/>
  <c r="AL77" i="1"/>
  <c r="AK78" i="1"/>
  <c r="BR79" i="8" l="1"/>
  <c r="BQ78" i="8"/>
  <c r="BQ77" i="8"/>
  <c r="BR78" i="7"/>
  <c r="BR77" i="7"/>
  <c r="BS79" i="7"/>
  <c r="AN79" i="1"/>
  <c r="AM77" i="1"/>
  <c r="AL78" i="1"/>
  <c r="BS79" i="8" l="1"/>
  <c r="BR78" i="8"/>
  <c r="BR77" i="8"/>
  <c r="BT79" i="7"/>
  <c r="BS78" i="7"/>
  <c r="BS77" i="7"/>
  <c r="AO79" i="1"/>
  <c r="AN77" i="1"/>
  <c r="AM78" i="1"/>
  <c r="BS78" i="8" l="1"/>
  <c r="BS77" i="8"/>
  <c r="BT79" i="8"/>
  <c r="BT77" i="7"/>
  <c r="BT78" i="7"/>
  <c r="AP79" i="1"/>
  <c r="AO77" i="1"/>
  <c r="AN78" i="1"/>
  <c r="BT78" i="8" l="1"/>
  <c r="BT77" i="8"/>
  <c r="AQ79" i="1"/>
  <c r="AP77" i="1"/>
  <c r="AO78" i="1"/>
  <c r="AR79" i="1" l="1"/>
  <c r="AQ77" i="1"/>
  <c r="AP78" i="1"/>
  <c r="AS79" i="1" l="1"/>
  <c r="AR77" i="1"/>
  <c r="AQ78" i="1"/>
  <c r="AT79" i="1" l="1"/>
  <c r="AS77" i="1"/>
  <c r="AR78" i="1"/>
  <c r="AU79" i="1" l="1"/>
  <c r="AT77" i="1"/>
  <c r="AS78" i="1"/>
  <c r="AV79" i="1" l="1"/>
  <c r="AU77" i="1"/>
  <c r="AT78" i="1"/>
  <c r="AW79" i="1" l="1"/>
  <c r="AV77" i="1"/>
  <c r="AU78" i="1"/>
  <c r="AX79" i="1" l="1"/>
  <c r="AW77" i="1"/>
  <c r="AV78" i="1"/>
  <c r="AY79" i="1" l="1"/>
  <c r="AX77" i="1"/>
  <c r="AW78" i="1"/>
  <c r="AZ79" i="1" l="1"/>
  <c r="AY77" i="1"/>
  <c r="AY75" i="1" s="1"/>
  <c r="AX78" i="1"/>
  <c r="BA79" i="1" l="1"/>
  <c r="AZ77" i="1"/>
  <c r="AY78" i="1"/>
  <c r="BB79" i="1" l="1"/>
  <c r="BA77" i="1"/>
  <c r="AZ78" i="1"/>
  <c r="BC79" i="1" l="1"/>
  <c r="BB77" i="1"/>
  <c r="BA78" i="1"/>
  <c r="BD79" i="1" l="1"/>
  <c r="BC77" i="1"/>
  <c r="BB78" i="1"/>
  <c r="BE79" i="1" l="1"/>
  <c r="BD77" i="1"/>
  <c r="BC78" i="1"/>
  <c r="BF79" i="1" l="1"/>
  <c r="BE77" i="1"/>
  <c r="BD78" i="1"/>
  <c r="BG79" i="1" l="1"/>
  <c r="BF77" i="1"/>
  <c r="BE78" i="1"/>
  <c r="BH79" i="1" l="1"/>
  <c r="BG77" i="1"/>
  <c r="BF78" i="1"/>
  <c r="BI79" i="1" l="1"/>
  <c r="BH77" i="1"/>
  <c r="BG78" i="1"/>
  <c r="BJ79" i="1" l="1"/>
  <c r="BI77" i="1"/>
  <c r="BH78" i="1"/>
  <c r="BK79" i="1" l="1"/>
  <c r="BJ77" i="1"/>
  <c r="BI78" i="1"/>
  <c r="BL79" i="1" l="1"/>
  <c r="BK77" i="1"/>
  <c r="BJ78" i="1"/>
  <c r="BM79" i="1" l="1"/>
  <c r="BM77" i="1" s="1"/>
  <c r="BL77" i="1"/>
  <c r="BK78" i="1"/>
  <c r="BL78" i="1" l="1"/>
  <c r="BM78" i="1"/>
</calcChain>
</file>

<file path=xl/sharedStrings.xml><?xml version="1.0" encoding="utf-8"?>
<sst xmlns="http://schemas.openxmlformats.org/spreadsheetml/2006/main" count="158" uniqueCount="52">
  <si>
    <t>Fecha de Emision</t>
  </si>
  <si>
    <t>Fecha de Pago de Cupones</t>
  </si>
  <si>
    <t>Fecha de Vencimiento</t>
  </si>
  <si>
    <t>Valor Nominal</t>
  </si>
  <si>
    <t xml:space="preserve">Cupon </t>
  </si>
  <si>
    <t>Amortiza?</t>
  </si>
  <si>
    <t>15 de Junio y Diciembre de cada anio empezando Dic 2021</t>
  </si>
  <si>
    <t>No</t>
  </si>
  <si>
    <t>Cupon</t>
  </si>
  <si>
    <t>Amortizacion</t>
  </si>
  <si>
    <t>Total</t>
  </si>
  <si>
    <t xml:space="preserve">Yield </t>
  </si>
  <si>
    <t>Descontado</t>
  </si>
  <si>
    <t>YTM</t>
  </si>
  <si>
    <t>Ratio</t>
  </si>
  <si>
    <t>Change</t>
  </si>
  <si>
    <t>Grafiquen para cada bono de las hojas bono1 y bono2 la relacion Precios (eje ordenadas) vs Yield (abcisas), con yields que lleguen hasta 20%</t>
  </si>
  <si>
    <t>La paridad de un bono es su precio dividido su valor residual. Cual es la paridad de cada bono a 10% de yield? Y a 5%? Y su precio?</t>
  </si>
  <si>
    <t>Cual es el cambio en el precio de cada bono al cambiar de 10% a 11% de yield? (en terminos %)</t>
  </si>
  <si>
    <t>Cual es el cambio en el precio al cambiar de 15% a 16% de yield? (en terminos %)</t>
  </si>
  <si>
    <t>Analicen 3 y 4. Es diferente el efecto de un cambio de 1% de yield en cada bono? Es diferente a distintos niveles de yield?</t>
  </si>
  <si>
    <t>Tasa Libre De Riesgo Fija</t>
  </si>
  <si>
    <t>Tasa de Recupero</t>
  </si>
  <si>
    <t>Hazard Rate</t>
  </si>
  <si>
    <t>Default Prob</t>
  </si>
  <si>
    <t>Risk Free Discount Factor</t>
  </si>
  <si>
    <t>Spread</t>
  </si>
  <si>
    <t>Clase 3</t>
  </si>
  <si>
    <t>Clase 2</t>
  </si>
  <si>
    <t>Muestren las valuaciones de los bonos para hazard rates que vayan de 8% a 20%</t>
  </si>
  <si>
    <t>Cual es el spread?</t>
  </si>
  <si>
    <t>Un mayor recupero, genera una suba o una baja en los spreads para la misma probabilidad de default?</t>
  </si>
  <si>
    <t>Supongamos que el bono 1 vale 80. Cual es su probabilidad de default implicita al vencimiento? Y a los 5 anios?</t>
  </si>
  <si>
    <t>Z</t>
  </si>
  <si>
    <t>P*</t>
  </si>
  <si>
    <t>delta</t>
  </si>
  <si>
    <t>delta a hoy</t>
  </si>
  <si>
    <t>Prob Default Periodo</t>
  </si>
  <si>
    <t>Supongamos que tengo 3 bonos de un mismo emisor, como los valuo de manera consistente?</t>
  </si>
  <si>
    <t>1. Si ya cuento con otros bonos, extraigo de esos bonos su probabilidad de default en base a una hazard rate (o un modelo)</t>
  </si>
  <si>
    <t>2. Si no cuento con otros bonos, propongo un sendero para la probabilidad de default en base a juicio</t>
  </si>
  <si>
    <t>3. Con esa probabilidad de default, armada en base a una hazard rate, derivo los factores de descuento</t>
  </si>
  <si>
    <t xml:space="preserve">4. Uso los factores de descuento de 3., un recovery, y la libre de riesgo para valuar el bono. </t>
  </si>
  <si>
    <t>Precio</t>
  </si>
  <si>
    <t>bp</t>
  </si>
  <si>
    <t>MD</t>
  </si>
  <si>
    <t>w</t>
  </si>
  <si>
    <t>Bono 1</t>
  </si>
  <si>
    <t>Bono 2</t>
  </si>
  <si>
    <t>Bono 2 bis</t>
  </si>
  <si>
    <t>En una hazard rate fija de 15%, cuanto vale el bono 1? Y el bono 2? Y el bono 3?</t>
  </si>
  <si>
    <t>Cual es la YTM semi annual con una hazard rate de 15% para cada bono?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</si>
</sst>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 Narrow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164" fontId="0" fillId="0" borderId="0" xfId="2" applyNumberFormat="1" applyFont="1"/>
    <xf numFmtId="0" fontId="3" fillId="2" borderId="0" xfId="0" applyFont="1" applyFill="1"/>
    <xf numFmtId="9" fontId="0" fillId="0" borderId="0" xfId="2" applyFont="1"/>
    <xf numFmtId="10" fontId="0" fillId="0" borderId="0" xfId="2" applyNumberFormat="1" applyFont="1"/>
    <xf numFmtId="165" fontId="0" fillId="0" borderId="0" xfId="2" applyNumberFormat="1" applyFont="1"/>
    <xf numFmtId="164" fontId="0" fillId="0" borderId="0" xfId="0" applyNumberFormat="1"/>
    <xf numFmtId="2" fontId="4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Cupon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Bono3!$B$25:$AO$25</c:f>
              <c:numCache>
                <c:formatCode>0.0%</c:formatCode>
                <c:ptCount val="40"/>
                <c:pt idx="0">
                  <c:v>0.1493947452437987</c:v>
                </c:pt>
                <c:pt idx="1">
                  <c:v>0.14670452901471132</c:v>
                </c:pt>
                <c:pt idx="2">
                  <c:v>0.14405214832888902</c:v>
                </c:pt>
                <c:pt idx="3">
                  <c:v>0.14143658588330776</c:v>
                </c:pt>
                <c:pt idx="4">
                  <c:v>0.13885691778500586</c:v>
                </c:pt>
                <c:pt idx="5">
                  <c:v>0.13631221383775527</c:v>
                </c:pt>
                <c:pt idx="6">
                  <c:v>0.13380159352549015</c:v>
                </c:pt>
                <c:pt idx="7">
                  <c:v>0.13132419289239872</c:v>
                </c:pt>
                <c:pt idx="8">
                  <c:v>0.12887920957418686</c:v>
                </c:pt>
                <c:pt idx="9">
                  <c:v>0.12646583600902517</c:v>
                </c:pt>
                <c:pt idx="10">
                  <c:v>0.12408332687657886</c:v>
                </c:pt>
                <c:pt idx="11">
                  <c:v>0.1217309321399247</c:v>
                </c:pt>
                <c:pt idx="12">
                  <c:v>0.11940794212413364</c:v>
                </c:pt>
                <c:pt idx="13">
                  <c:v>0.11711367657884386</c:v>
                </c:pt>
                <c:pt idx="14">
                  <c:v>0.11484746238627874</c:v>
                </c:pt>
                <c:pt idx="15">
                  <c:v>0.11260866754695442</c:v>
                </c:pt>
                <c:pt idx="16">
                  <c:v>0.11039666759157019</c:v>
                </c:pt>
                <c:pt idx="17">
                  <c:v>0.10821085701033972</c:v>
                </c:pt>
                <c:pt idx="18">
                  <c:v>0.1060506720700527</c:v>
                </c:pt>
                <c:pt idx="19">
                  <c:v>0.10391553443987744</c:v>
                </c:pt>
                <c:pt idx="20">
                  <c:v>0.10180491924713886</c:v>
                </c:pt>
                <c:pt idx="21">
                  <c:v>9.971827592762228E-2</c:v>
                </c:pt>
                <c:pt idx="22">
                  <c:v>9.7655119087582065E-2</c:v>
                </c:pt>
                <c:pt idx="23">
                  <c:v>9.5614937867065208E-2</c:v>
                </c:pt>
                <c:pt idx="24">
                  <c:v>9.3597249964021856E-2</c:v>
                </c:pt>
                <c:pt idx="25">
                  <c:v>9.1601601826040824E-2</c:v>
                </c:pt>
                <c:pt idx="26">
                  <c:v>8.9627546018270277E-2</c:v>
                </c:pt>
                <c:pt idx="27">
                  <c:v>8.7674629879123778E-2</c:v>
                </c:pt>
                <c:pt idx="28">
                  <c:v>8.5742444123124706E-2</c:v>
                </c:pt>
                <c:pt idx="29">
                  <c:v>8.3830565878517227E-2</c:v>
                </c:pt>
                <c:pt idx="30">
                  <c:v>8.1938604472919341E-2</c:v>
                </c:pt>
                <c:pt idx="31">
                  <c:v>8.0066161501870958E-2</c:v>
                </c:pt>
                <c:pt idx="32">
                  <c:v>7.8212865248297625E-2</c:v>
                </c:pt>
                <c:pt idx="33">
                  <c:v>7.6378347872624985E-2</c:v>
                </c:pt>
                <c:pt idx="34">
                  <c:v>7.4562251209964625E-2</c:v>
                </c:pt>
                <c:pt idx="35">
                  <c:v>7.276423259629583E-2</c:v>
                </c:pt>
                <c:pt idx="36">
                  <c:v>7.0983947698142646E-2</c:v>
                </c:pt>
                <c:pt idx="37">
                  <c:v>6.9221073579394332E-2</c:v>
                </c:pt>
                <c:pt idx="38">
                  <c:v>6.7475285757158332E-2</c:v>
                </c:pt>
                <c:pt idx="39">
                  <c:v>6.5746281305294918E-2</c:v>
                </c:pt>
              </c:numCache>
            </c:numRef>
          </c:xVal>
          <c:yVal>
            <c:numRef>
              <c:f>Bono3!$B$24:$AO$24</c:f>
              <c:numCache>
                <c:formatCode>_(* #,##0.00_);_(* \(#,##0.00\);_(* "-"??_);_(@_)</c:formatCode>
                <c:ptCount val="40"/>
                <c:pt idx="0">
                  <c:v>63.558105666787625</c:v>
                </c:pt>
                <c:pt idx="1">
                  <c:v>64.308105666787625</c:v>
                </c:pt>
                <c:pt idx="2">
                  <c:v>65.058105666787625</c:v>
                </c:pt>
                <c:pt idx="3">
                  <c:v>65.808105666787625</c:v>
                </c:pt>
                <c:pt idx="4">
                  <c:v>66.558105666787625</c:v>
                </c:pt>
                <c:pt idx="5">
                  <c:v>67.308105666787625</c:v>
                </c:pt>
                <c:pt idx="6">
                  <c:v>68.058105666787625</c:v>
                </c:pt>
                <c:pt idx="7">
                  <c:v>68.808105666787625</c:v>
                </c:pt>
                <c:pt idx="8">
                  <c:v>69.558105666787625</c:v>
                </c:pt>
                <c:pt idx="9">
                  <c:v>70.308105666787625</c:v>
                </c:pt>
                <c:pt idx="10">
                  <c:v>71.058105666787625</c:v>
                </c:pt>
                <c:pt idx="11">
                  <c:v>71.808105666787625</c:v>
                </c:pt>
                <c:pt idx="12">
                  <c:v>72.558105666787625</c:v>
                </c:pt>
                <c:pt idx="13">
                  <c:v>73.308105666787625</c:v>
                </c:pt>
                <c:pt idx="14">
                  <c:v>74.058105666787625</c:v>
                </c:pt>
                <c:pt idx="15">
                  <c:v>74.808105666787625</c:v>
                </c:pt>
                <c:pt idx="16">
                  <c:v>75.558105666787625</c:v>
                </c:pt>
                <c:pt idx="17">
                  <c:v>76.308105666787625</c:v>
                </c:pt>
                <c:pt idx="18">
                  <c:v>77.058105666787625</c:v>
                </c:pt>
                <c:pt idx="19">
                  <c:v>77.808105666787625</c:v>
                </c:pt>
                <c:pt idx="20">
                  <c:v>78.558105666787625</c:v>
                </c:pt>
                <c:pt idx="21">
                  <c:v>79.308105666787625</c:v>
                </c:pt>
                <c:pt idx="22">
                  <c:v>80.058105666787625</c:v>
                </c:pt>
                <c:pt idx="23">
                  <c:v>80.808105666787625</c:v>
                </c:pt>
                <c:pt idx="24">
                  <c:v>81.558105666787625</c:v>
                </c:pt>
                <c:pt idx="25">
                  <c:v>82.308105666787625</c:v>
                </c:pt>
                <c:pt idx="26">
                  <c:v>83.058105666787625</c:v>
                </c:pt>
                <c:pt idx="27">
                  <c:v>83.808105666787625</c:v>
                </c:pt>
                <c:pt idx="28">
                  <c:v>84.558105666787625</c:v>
                </c:pt>
                <c:pt idx="29">
                  <c:v>85.308105666787625</c:v>
                </c:pt>
                <c:pt idx="30">
                  <c:v>86.058105666787625</c:v>
                </c:pt>
                <c:pt idx="31">
                  <c:v>86.808105666787625</c:v>
                </c:pt>
                <c:pt idx="32">
                  <c:v>87.558105666787625</c:v>
                </c:pt>
                <c:pt idx="33">
                  <c:v>88.308105666787625</c:v>
                </c:pt>
                <c:pt idx="34">
                  <c:v>89.058105666787625</c:v>
                </c:pt>
                <c:pt idx="35">
                  <c:v>89.808105666787625</c:v>
                </c:pt>
                <c:pt idx="36">
                  <c:v>90.558105666787625</c:v>
                </c:pt>
                <c:pt idx="37">
                  <c:v>91.308105666787625</c:v>
                </c:pt>
                <c:pt idx="38">
                  <c:v>92.058105666787625</c:v>
                </c:pt>
                <c:pt idx="39">
                  <c:v>92.808105666787625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9-425C-B09A-1BB1D9AE4BD0}"/>
            </c:ext>
          </c:extLst>
        </c:ser>
        <c:ser>
          <c:idx val="1"/>
          <c:order val="1"/>
          <c:tx>
            <c:v>Cupon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'Bono2 Ej 2 (2)'!$B$78:$AV$78</c:f>
              <c:numCache>
                <c:formatCode>0.0%</c:formatCode>
                <c:ptCount val="47"/>
                <c:pt idx="0">
                  <c:v>8.6049071910620167E-2</c:v>
                </c:pt>
                <c:pt idx="1">
                  <c:v>8.4444722006071338E-2</c:v>
                </c:pt>
                <c:pt idx="2">
                  <c:v>8.2859425685053001E-2</c:v>
                </c:pt>
                <c:pt idx="3">
                  <c:v>8.1292756818490908E-2</c:v>
                </c:pt>
                <c:pt idx="4">
                  <c:v>7.9744316144665373E-2</c:v>
                </c:pt>
                <c:pt idx="5">
                  <c:v>7.8213702725201895E-2</c:v>
                </c:pt>
                <c:pt idx="6">
                  <c:v>7.670053693491008E-2</c:v>
                </c:pt>
                <c:pt idx="7">
                  <c:v>7.5204454828206924E-2</c:v>
                </c:pt>
                <c:pt idx="8">
                  <c:v>7.3725085232409171E-2</c:v>
                </c:pt>
                <c:pt idx="9">
                  <c:v>7.2262090020216441E-2</c:v>
                </c:pt>
                <c:pt idx="10">
                  <c:v>7.0815135471611779E-2</c:v>
                </c:pt>
                <c:pt idx="11">
                  <c:v>6.9383886554962082E-2</c:v>
                </c:pt>
                <c:pt idx="12">
                  <c:v>6.7968024241828573E-2</c:v>
                </c:pt>
                <c:pt idx="13">
                  <c:v>6.6567245586397039E-2</c:v>
                </c:pt>
                <c:pt idx="16">
                  <c:v>6.5181252258287525E-2</c:v>
                </c:pt>
                <c:pt idx="17">
                  <c:v>6.3809750579807645E-2</c:v>
                </c:pt>
                <c:pt idx="23">
                  <c:v>6.245245734241367E-2</c:v>
                </c:pt>
                <c:pt idx="24">
                  <c:v>6.1109099861265115E-2</c:v>
                </c:pt>
                <c:pt idx="25">
                  <c:v>5.9779416028535426E-2</c:v>
                </c:pt>
                <c:pt idx="26">
                  <c:v>5.8463131200792162E-2</c:v>
                </c:pt>
                <c:pt idx="27">
                  <c:v>5.7160010330176814E-2</c:v>
                </c:pt>
                <c:pt idx="28">
                  <c:v>5.5869800121526758E-2</c:v>
                </c:pt>
                <c:pt idx="29">
                  <c:v>5.4592258001018745E-2</c:v>
                </c:pt>
                <c:pt idx="30">
                  <c:v>5.3327163776298203E-2</c:v>
                </c:pt>
                <c:pt idx="31">
                  <c:v>5.2074273245960701E-2</c:v>
                </c:pt>
                <c:pt idx="32">
                  <c:v>5.083338208013144E-2</c:v>
                </c:pt>
                <c:pt idx="33">
                  <c:v>4.9604267792311862E-2</c:v>
                </c:pt>
                <c:pt idx="34">
                  <c:v>4.8386724615293364E-2</c:v>
                </c:pt>
                <c:pt idx="35">
                  <c:v>4.7180551916893965E-2</c:v>
                </c:pt>
                <c:pt idx="36">
                  <c:v>4.5985542573497629E-2</c:v>
                </c:pt>
                <c:pt idx="37">
                  <c:v>4.4801506281799242E-2</c:v>
                </c:pt>
                <c:pt idx="38">
                  <c:v>4.3628257951864313E-2</c:v>
                </c:pt>
                <c:pt idx="39">
                  <c:v>4.2465611895561306E-2</c:v>
                </c:pt>
                <c:pt idx="40">
                  <c:v>4.1313387674406066E-2</c:v>
                </c:pt>
                <c:pt idx="41">
                  <c:v>4.0171410123819751E-2</c:v>
                </c:pt>
                <c:pt idx="42">
                  <c:v>3.9039509376907144E-2</c:v>
                </c:pt>
                <c:pt idx="43">
                  <c:v>3.7917520887775336E-2</c:v>
                </c:pt>
                <c:pt idx="44">
                  <c:v>3.6805279601634489E-2</c:v>
                </c:pt>
                <c:pt idx="45">
                  <c:v>3.5702631673223628E-2</c:v>
                </c:pt>
                <c:pt idx="46">
                  <c:v>3.460941692754016E-2</c:v>
                </c:pt>
              </c:numCache>
            </c:numRef>
          </c:xVal>
          <c:yVal>
            <c:numRef>
              <c:f>'Bono2 Ej 2 (2)'!$B$77:$AV$77</c:f>
              <c:numCache>
                <c:formatCode>_(* #,##0.00_);_(* \(#,##0.00\);_(* "-"??_);_(@_)</c:formatCode>
                <c:ptCount val="47"/>
                <c:pt idx="0">
                  <c:v>-109.4250429014003</c:v>
                </c:pt>
                <c:pt idx="1">
                  <c:v>110.4250429014003</c:v>
                </c:pt>
                <c:pt idx="2">
                  <c:v>111.4250429014003</c:v>
                </c:pt>
                <c:pt idx="3">
                  <c:v>112.4250429014003</c:v>
                </c:pt>
                <c:pt idx="4">
                  <c:v>113.4250429014003</c:v>
                </c:pt>
                <c:pt idx="5">
                  <c:v>114.4250429014003</c:v>
                </c:pt>
                <c:pt idx="6">
                  <c:v>115.4250429014003</c:v>
                </c:pt>
                <c:pt idx="7">
                  <c:v>116.4250429014003</c:v>
                </c:pt>
                <c:pt idx="8">
                  <c:v>117.4250429014003</c:v>
                </c:pt>
                <c:pt idx="9">
                  <c:v>118.4250429014003</c:v>
                </c:pt>
                <c:pt idx="10">
                  <c:v>119.4250429014003</c:v>
                </c:pt>
                <c:pt idx="11">
                  <c:v>120.4250429014003</c:v>
                </c:pt>
                <c:pt idx="12">
                  <c:v>121.4250429014003</c:v>
                </c:pt>
                <c:pt idx="13">
                  <c:v>122.4250429014003</c:v>
                </c:pt>
                <c:pt idx="16">
                  <c:v>123.4250429014003</c:v>
                </c:pt>
                <c:pt idx="17">
                  <c:v>124.4250429014003</c:v>
                </c:pt>
                <c:pt idx="23">
                  <c:v>125.4250429014003</c:v>
                </c:pt>
                <c:pt idx="24">
                  <c:v>126.4250429014003</c:v>
                </c:pt>
                <c:pt idx="25">
                  <c:v>127.4250429014003</c:v>
                </c:pt>
                <c:pt idx="26">
                  <c:v>128.4250429014003</c:v>
                </c:pt>
                <c:pt idx="27">
                  <c:v>129.4250429014003</c:v>
                </c:pt>
                <c:pt idx="28">
                  <c:v>130.4250429014003</c:v>
                </c:pt>
                <c:pt idx="29">
                  <c:v>131.4250429014003</c:v>
                </c:pt>
                <c:pt idx="30">
                  <c:v>132.4250429014003</c:v>
                </c:pt>
                <c:pt idx="31">
                  <c:v>133.4250429014003</c:v>
                </c:pt>
                <c:pt idx="32">
                  <c:v>134.4250429014003</c:v>
                </c:pt>
                <c:pt idx="33">
                  <c:v>135.4250429014003</c:v>
                </c:pt>
                <c:pt idx="34">
                  <c:v>136.4250429014003</c:v>
                </c:pt>
                <c:pt idx="35">
                  <c:v>137.4250429014003</c:v>
                </c:pt>
                <c:pt idx="36">
                  <c:v>138.4250429014003</c:v>
                </c:pt>
                <c:pt idx="37">
                  <c:v>139.4250429014003</c:v>
                </c:pt>
                <c:pt idx="38">
                  <c:v>140.4250429014003</c:v>
                </c:pt>
                <c:pt idx="39">
                  <c:v>141.4250429014003</c:v>
                </c:pt>
                <c:pt idx="40">
                  <c:v>142.4250429014003</c:v>
                </c:pt>
                <c:pt idx="41">
                  <c:v>143.4250429014003</c:v>
                </c:pt>
                <c:pt idx="42">
                  <c:v>144.4250429014003</c:v>
                </c:pt>
                <c:pt idx="43">
                  <c:v>145.4250429014003</c:v>
                </c:pt>
                <c:pt idx="44">
                  <c:v>146.4250429014003</c:v>
                </c:pt>
                <c:pt idx="45">
                  <c:v>147.4250429014003</c:v>
                </c:pt>
                <c:pt idx="46">
                  <c:v>148.4250429014003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19-425C-B09A-1BB1D9AE4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952896"/>
        <c:axId val="396953224"/>
      </c:scatterChart>
      <c:valAx>
        <c:axId val="396952896"/>
        <c:scaling>
          <c:orientation val="minMax"/>
          <c:min val="8.000000000000001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96953224"/>
        <c:crosses val="autoZero"/>
        <c:crossBetween val="midCat"/>
      </c:valAx>
      <c:valAx>
        <c:axId val="39695322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9695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Cupon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Bono3!$B$25:$AO$25</c:f>
              <c:numCache>
                <c:formatCode>0.0%</c:formatCode>
                <c:ptCount val="40"/>
                <c:pt idx="0">
                  <c:v>0.1493947452437987</c:v>
                </c:pt>
                <c:pt idx="1">
                  <c:v>0.14670452901471132</c:v>
                </c:pt>
                <c:pt idx="2">
                  <c:v>0.14405214832888902</c:v>
                </c:pt>
                <c:pt idx="3">
                  <c:v>0.14143658588330776</c:v>
                </c:pt>
                <c:pt idx="4">
                  <c:v>0.13885691778500586</c:v>
                </c:pt>
                <c:pt idx="5">
                  <c:v>0.13631221383775527</c:v>
                </c:pt>
                <c:pt idx="6">
                  <c:v>0.13380159352549015</c:v>
                </c:pt>
                <c:pt idx="7">
                  <c:v>0.13132419289239872</c:v>
                </c:pt>
                <c:pt idx="8">
                  <c:v>0.12887920957418686</c:v>
                </c:pt>
                <c:pt idx="9">
                  <c:v>0.12646583600902517</c:v>
                </c:pt>
                <c:pt idx="10">
                  <c:v>0.12408332687657886</c:v>
                </c:pt>
                <c:pt idx="11">
                  <c:v>0.1217309321399247</c:v>
                </c:pt>
                <c:pt idx="12">
                  <c:v>0.11940794212413364</c:v>
                </c:pt>
                <c:pt idx="13">
                  <c:v>0.11711367657884386</c:v>
                </c:pt>
                <c:pt idx="14">
                  <c:v>0.11484746238627874</c:v>
                </c:pt>
                <c:pt idx="15">
                  <c:v>0.11260866754695442</c:v>
                </c:pt>
                <c:pt idx="16">
                  <c:v>0.11039666759157019</c:v>
                </c:pt>
                <c:pt idx="17">
                  <c:v>0.10821085701033972</c:v>
                </c:pt>
                <c:pt idx="18">
                  <c:v>0.1060506720700527</c:v>
                </c:pt>
                <c:pt idx="19">
                  <c:v>0.10391553443987744</c:v>
                </c:pt>
                <c:pt idx="20">
                  <c:v>0.10180491924713886</c:v>
                </c:pt>
                <c:pt idx="21">
                  <c:v>9.971827592762228E-2</c:v>
                </c:pt>
                <c:pt idx="22">
                  <c:v>9.7655119087582065E-2</c:v>
                </c:pt>
                <c:pt idx="23">
                  <c:v>9.5614937867065208E-2</c:v>
                </c:pt>
                <c:pt idx="24">
                  <c:v>9.3597249964021856E-2</c:v>
                </c:pt>
                <c:pt idx="25">
                  <c:v>9.1601601826040824E-2</c:v>
                </c:pt>
                <c:pt idx="26">
                  <c:v>8.9627546018270277E-2</c:v>
                </c:pt>
                <c:pt idx="27">
                  <c:v>8.7674629879123778E-2</c:v>
                </c:pt>
                <c:pt idx="28">
                  <c:v>8.5742444123124706E-2</c:v>
                </c:pt>
                <c:pt idx="29">
                  <c:v>8.3830565878517227E-2</c:v>
                </c:pt>
                <c:pt idx="30">
                  <c:v>8.1938604472919341E-2</c:v>
                </c:pt>
                <c:pt idx="31">
                  <c:v>8.0066161501870958E-2</c:v>
                </c:pt>
                <c:pt idx="32">
                  <c:v>7.8212865248297625E-2</c:v>
                </c:pt>
                <c:pt idx="33">
                  <c:v>7.6378347872624985E-2</c:v>
                </c:pt>
                <c:pt idx="34">
                  <c:v>7.4562251209964625E-2</c:v>
                </c:pt>
                <c:pt idx="35">
                  <c:v>7.276423259629583E-2</c:v>
                </c:pt>
                <c:pt idx="36">
                  <c:v>7.0983947698142646E-2</c:v>
                </c:pt>
                <c:pt idx="37">
                  <c:v>6.9221073579394332E-2</c:v>
                </c:pt>
                <c:pt idx="38">
                  <c:v>6.7475285757158332E-2</c:v>
                </c:pt>
                <c:pt idx="39">
                  <c:v>6.5746281305294918E-2</c:v>
                </c:pt>
              </c:numCache>
            </c:numRef>
          </c:xVal>
          <c:yVal>
            <c:numRef>
              <c:f>Bono3!$B$24:$AO$24</c:f>
              <c:numCache>
                <c:formatCode>_(* #,##0.00_);_(* \(#,##0.00\);_(* "-"??_);_(@_)</c:formatCode>
                <c:ptCount val="40"/>
                <c:pt idx="0">
                  <c:v>63.558105666787625</c:v>
                </c:pt>
                <c:pt idx="1">
                  <c:v>64.308105666787625</c:v>
                </c:pt>
                <c:pt idx="2">
                  <c:v>65.058105666787625</c:v>
                </c:pt>
                <c:pt idx="3">
                  <c:v>65.808105666787625</c:v>
                </c:pt>
                <c:pt idx="4">
                  <c:v>66.558105666787625</c:v>
                </c:pt>
                <c:pt idx="5">
                  <c:v>67.308105666787625</c:v>
                </c:pt>
                <c:pt idx="6">
                  <c:v>68.058105666787625</c:v>
                </c:pt>
                <c:pt idx="7">
                  <c:v>68.808105666787625</c:v>
                </c:pt>
                <c:pt idx="8">
                  <c:v>69.558105666787625</c:v>
                </c:pt>
                <c:pt idx="9">
                  <c:v>70.308105666787625</c:v>
                </c:pt>
                <c:pt idx="10">
                  <c:v>71.058105666787625</c:v>
                </c:pt>
                <c:pt idx="11">
                  <c:v>71.808105666787625</c:v>
                </c:pt>
                <c:pt idx="12">
                  <c:v>72.558105666787625</c:v>
                </c:pt>
                <c:pt idx="13">
                  <c:v>73.308105666787625</c:v>
                </c:pt>
                <c:pt idx="14">
                  <c:v>74.058105666787625</c:v>
                </c:pt>
                <c:pt idx="15">
                  <c:v>74.808105666787625</c:v>
                </c:pt>
                <c:pt idx="16">
                  <c:v>75.558105666787625</c:v>
                </c:pt>
                <c:pt idx="17">
                  <c:v>76.308105666787625</c:v>
                </c:pt>
                <c:pt idx="18">
                  <c:v>77.058105666787625</c:v>
                </c:pt>
                <c:pt idx="19">
                  <c:v>77.808105666787625</c:v>
                </c:pt>
                <c:pt idx="20">
                  <c:v>78.558105666787625</c:v>
                </c:pt>
                <c:pt idx="21">
                  <c:v>79.308105666787625</c:v>
                </c:pt>
                <c:pt idx="22">
                  <c:v>80.058105666787625</c:v>
                </c:pt>
                <c:pt idx="23">
                  <c:v>80.808105666787625</c:v>
                </c:pt>
                <c:pt idx="24">
                  <c:v>81.558105666787625</c:v>
                </c:pt>
                <c:pt idx="25">
                  <c:v>82.308105666787625</c:v>
                </c:pt>
                <c:pt idx="26">
                  <c:v>83.058105666787625</c:v>
                </c:pt>
                <c:pt idx="27">
                  <c:v>83.808105666787625</c:v>
                </c:pt>
                <c:pt idx="28">
                  <c:v>84.558105666787625</c:v>
                </c:pt>
                <c:pt idx="29">
                  <c:v>85.308105666787625</c:v>
                </c:pt>
                <c:pt idx="30">
                  <c:v>86.058105666787625</c:v>
                </c:pt>
                <c:pt idx="31">
                  <c:v>86.808105666787625</c:v>
                </c:pt>
                <c:pt idx="32">
                  <c:v>87.558105666787625</c:v>
                </c:pt>
                <c:pt idx="33">
                  <c:v>88.308105666787625</c:v>
                </c:pt>
                <c:pt idx="34">
                  <c:v>89.058105666787625</c:v>
                </c:pt>
                <c:pt idx="35">
                  <c:v>89.808105666787625</c:v>
                </c:pt>
                <c:pt idx="36">
                  <c:v>90.558105666787625</c:v>
                </c:pt>
                <c:pt idx="37">
                  <c:v>91.308105666787625</c:v>
                </c:pt>
                <c:pt idx="38">
                  <c:v>92.058105666787625</c:v>
                </c:pt>
                <c:pt idx="39">
                  <c:v>92.808105666787625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0-4277-8802-633F9FEA1557}"/>
            </c:ext>
          </c:extLst>
        </c:ser>
        <c:ser>
          <c:idx val="1"/>
          <c:order val="1"/>
          <c:tx>
            <c:v>Cupon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'Bono2 Ej 2'!$B$78:$AV$78</c:f>
              <c:numCache>
                <c:formatCode>0.0%</c:formatCode>
                <c:ptCount val="47"/>
                <c:pt idx="0">
                  <c:v>7.7848651265698177E-2</c:v>
                </c:pt>
                <c:pt idx="1">
                  <c:v>7.6017343506553647E-2</c:v>
                </c:pt>
                <c:pt idx="2">
                  <c:v>7.421229302214849E-2</c:v>
                </c:pt>
                <c:pt idx="3">
                  <c:v>7.2432786130006477E-2</c:v>
                </c:pt>
                <c:pt idx="4">
                  <c:v>7.0678151787316512E-2</c:v>
                </c:pt>
                <c:pt idx="5">
                  <c:v>6.8947738808810222E-2</c:v>
                </c:pt>
                <c:pt idx="6">
                  <c:v>6.7240910261798348E-2</c:v>
                </c:pt>
                <c:pt idx="7">
                  <c:v>6.5557060913470799E-2</c:v>
                </c:pt>
                <c:pt idx="8">
                  <c:v>6.3895611654359197E-2</c:v>
                </c:pt>
                <c:pt idx="9">
                  <c:v>6.2256003888209843E-2</c:v>
                </c:pt>
                <c:pt idx="10">
                  <c:v>6.0637693889604716E-2</c:v>
                </c:pt>
                <c:pt idx="11">
                  <c:v>5.9040158709705803E-2</c:v>
                </c:pt>
                <c:pt idx="12">
                  <c:v>5.7462896311458067E-2</c:v>
                </c:pt>
                <c:pt idx="13">
                  <c:v>5.5905425700979894E-2</c:v>
                </c:pt>
                <c:pt idx="16">
                  <c:v>5.4367269647094929E-2</c:v>
                </c:pt>
                <c:pt idx="17">
                  <c:v>5.284798958318504E-2</c:v>
                </c:pt>
                <c:pt idx="23">
                  <c:v>5.1347139302866829E-2</c:v>
                </c:pt>
                <c:pt idx="24">
                  <c:v>4.9864299865110873E-2</c:v>
                </c:pt>
                <c:pt idx="25">
                  <c:v>4.8399062272519888E-2</c:v>
                </c:pt>
                <c:pt idx="26">
                  <c:v>4.6951027542937673E-2</c:v>
                </c:pt>
                <c:pt idx="27">
                  <c:v>4.5519824262740816E-2</c:v>
                </c:pt>
                <c:pt idx="28">
                  <c:v>4.4105073724289845E-2</c:v>
                </c:pt>
                <c:pt idx="29">
                  <c:v>4.2706424946325594E-2</c:v>
                </c:pt>
                <c:pt idx="30">
                  <c:v>4.1323531438843375E-2</c:v>
                </c:pt>
                <c:pt idx="31">
                  <c:v>3.9956051245549684E-2</c:v>
                </c:pt>
                <c:pt idx="32">
                  <c:v>3.8603664528169102E-2</c:v>
                </c:pt>
                <c:pt idx="33">
                  <c:v>3.7266061961770625E-2</c:v>
                </c:pt>
                <c:pt idx="34">
                  <c:v>3.5942927226681132E-2</c:v>
                </c:pt>
                <c:pt idx="35">
                  <c:v>3.4633966303243557E-2</c:v>
                </c:pt>
                <c:pt idx="36">
                  <c:v>3.333889583962879E-2</c:v>
                </c:pt>
                <c:pt idx="37">
                  <c:v>3.205743733933053E-2</c:v>
                </c:pt>
                <c:pt idx="38">
                  <c:v>3.0789311325416957E-2</c:v>
                </c:pt>
                <c:pt idx="39">
                  <c:v>2.9534266724614344E-2</c:v>
                </c:pt>
                <c:pt idx="40">
                  <c:v>2.8292045708526281E-2</c:v>
                </c:pt>
                <c:pt idx="41">
                  <c:v>2.7062395450969223E-2</c:v>
                </c:pt>
                <c:pt idx="42">
                  <c:v>2.5845079928003667E-2</c:v>
                </c:pt>
                <c:pt idx="43">
                  <c:v>2.463985643178157E-2</c:v>
                </c:pt>
                <c:pt idx="44">
                  <c:v>2.3446505022079123E-2</c:v>
                </c:pt>
                <c:pt idx="45">
                  <c:v>2.2264805027819357E-2</c:v>
                </c:pt>
                <c:pt idx="46">
                  <c:v>2.1094535057761821E-2</c:v>
                </c:pt>
              </c:numCache>
            </c:numRef>
          </c:xVal>
          <c:yVal>
            <c:numRef>
              <c:f>'Bono2 Ej 2'!$B$77:$AV$77</c:f>
              <c:numCache>
                <c:formatCode>_(* #,##0.00_);_(* \(#,##0.00\);_(* "-"??_);_(@_)</c:formatCode>
                <c:ptCount val="47"/>
                <c:pt idx="0">
                  <c:v>-83.701232056334163</c:v>
                </c:pt>
                <c:pt idx="1">
                  <c:v>84.701232056334163</c:v>
                </c:pt>
                <c:pt idx="2">
                  <c:v>85.701232056334163</c:v>
                </c:pt>
                <c:pt idx="3">
                  <c:v>86.701232056334163</c:v>
                </c:pt>
                <c:pt idx="4">
                  <c:v>87.701232056334163</c:v>
                </c:pt>
                <c:pt idx="5">
                  <c:v>88.701232056334163</c:v>
                </c:pt>
                <c:pt idx="6">
                  <c:v>89.701232056334163</c:v>
                </c:pt>
                <c:pt idx="7">
                  <c:v>90.701232056334163</c:v>
                </c:pt>
                <c:pt idx="8">
                  <c:v>91.701232056334163</c:v>
                </c:pt>
                <c:pt idx="9">
                  <c:v>92.701232056334163</c:v>
                </c:pt>
                <c:pt idx="10">
                  <c:v>93.701232056334163</c:v>
                </c:pt>
                <c:pt idx="11">
                  <c:v>94.701232056334163</c:v>
                </c:pt>
                <c:pt idx="12">
                  <c:v>95.701232056334163</c:v>
                </c:pt>
                <c:pt idx="13">
                  <c:v>96.701232056334163</c:v>
                </c:pt>
                <c:pt idx="16">
                  <c:v>97.701232056334163</c:v>
                </c:pt>
                <c:pt idx="17">
                  <c:v>98.701232056334163</c:v>
                </c:pt>
                <c:pt idx="23">
                  <c:v>99.701232056334163</c:v>
                </c:pt>
                <c:pt idx="24">
                  <c:v>100.70123205633416</c:v>
                </c:pt>
                <c:pt idx="25">
                  <c:v>101.70123205633416</c:v>
                </c:pt>
                <c:pt idx="26">
                  <c:v>102.70123205633416</c:v>
                </c:pt>
                <c:pt idx="27">
                  <c:v>103.70123205633416</c:v>
                </c:pt>
                <c:pt idx="28">
                  <c:v>104.70123205633416</c:v>
                </c:pt>
                <c:pt idx="29">
                  <c:v>105.70123205633416</c:v>
                </c:pt>
                <c:pt idx="30">
                  <c:v>106.70123205633416</c:v>
                </c:pt>
                <c:pt idx="31">
                  <c:v>107.70123205633416</c:v>
                </c:pt>
                <c:pt idx="32">
                  <c:v>108.70123205633416</c:v>
                </c:pt>
                <c:pt idx="33">
                  <c:v>109.70123205633416</c:v>
                </c:pt>
                <c:pt idx="34">
                  <c:v>110.70123205633416</c:v>
                </c:pt>
                <c:pt idx="35">
                  <c:v>111.70123205633416</c:v>
                </c:pt>
                <c:pt idx="36">
                  <c:v>112.70123205633416</c:v>
                </c:pt>
                <c:pt idx="37">
                  <c:v>113.70123205633416</c:v>
                </c:pt>
                <c:pt idx="38">
                  <c:v>114.70123205633416</c:v>
                </c:pt>
                <c:pt idx="39">
                  <c:v>115.70123205633416</c:v>
                </c:pt>
                <c:pt idx="40">
                  <c:v>116.70123205633416</c:v>
                </c:pt>
                <c:pt idx="41">
                  <c:v>117.70123205633416</c:v>
                </c:pt>
                <c:pt idx="42">
                  <c:v>118.70123205633416</c:v>
                </c:pt>
                <c:pt idx="43">
                  <c:v>119.70123205633416</c:v>
                </c:pt>
                <c:pt idx="44">
                  <c:v>120.70123205633416</c:v>
                </c:pt>
                <c:pt idx="45">
                  <c:v>121.70123205633416</c:v>
                </c:pt>
                <c:pt idx="46">
                  <c:v>122.70123205633416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0-4277-8802-633F9FEA1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952896"/>
        <c:axId val="396953224"/>
      </c:scatterChart>
      <c:valAx>
        <c:axId val="396952896"/>
        <c:scaling>
          <c:orientation val="minMax"/>
          <c:min val="8.000000000000001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96953224"/>
        <c:crosses val="autoZero"/>
        <c:crossBetween val="midCat"/>
      </c:valAx>
      <c:valAx>
        <c:axId val="39695322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9695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Cupon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Bono3!$B$25:$AO$25</c:f>
              <c:numCache>
                <c:formatCode>0.0%</c:formatCode>
                <c:ptCount val="40"/>
                <c:pt idx="0">
                  <c:v>0.1493947452437987</c:v>
                </c:pt>
                <c:pt idx="1">
                  <c:v>0.14670452901471132</c:v>
                </c:pt>
                <c:pt idx="2">
                  <c:v>0.14405214832888902</c:v>
                </c:pt>
                <c:pt idx="3">
                  <c:v>0.14143658588330776</c:v>
                </c:pt>
                <c:pt idx="4">
                  <c:v>0.13885691778500586</c:v>
                </c:pt>
                <c:pt idx="5">
                  <c:v>0.13631221383775527</c:v>
                </c:pt>
                <c:pt idx="6">
                  <c:v>0.13380159352549015</c:v>
                </c:pt>
                <c:pt idx="7">
                  <c:v>0.13132419289239872</c:v>
                </c:pt>
                <c:pt idx="8">
                  <c:v>0.12887920957418686</c:v>
                </c:pt>
                <c:pt idx="9">
                  <c:v>0.12646583600902517</c:v>
                </c:pt>
                <c:pt idx="10">
                  <c:v>0.12408332687657886</c:v>
                </c:pt>
                <c:pt idx="11">
                  <c:v>0.1217309321399247</c:v>
                </c:pt>
                <c:pt idx="12">
                  <c:v>0.11940794212413364</c:v>
                </c:pt>
                <c:pt idx="13">
                  <c:v>0.11711367657884386</c:v>
                </c:pt>
                <c:pt idx="14">
                  <c:v>0.11484746238627874</c:v>
                </c:pt>
                <c:pt idx="15">
                  <c:v>0.11260866754695442</c:v>
                </c:pt>
                <c:pt idx="16">
                  <c:v>0.11039666759157019</c:v>
                </c:pt>
                <c:pt idx="17">
                  <c:v>0.10821085701033972</c:v>
                </c:pt>
                <c:pt idx="18">
                  <c:v>0.1060506720700527</c:v>
                </c:pt>
                <c:pt idx="19">
                  <c:v>0.10391553443987744</c:v>
                </c:pt>
                <c:pt idx="20">
                  <c:v>0.10180491924713886</c:v>
                </c:pt>
                <c:pt idx="21">
                  <c:v>9.971827592762228E-2</c:v>
                </c:pt>
                <c:pt idx="22">
                  <c:v>9.7655119087582065E-2</c:v>
                </c:pt>
                <c:pt idx="23">
                  <c:v>9.5614937867065208E-2</c:v>
                </c:pt>
                <c:pt idx="24">
                  <c:v>9.3597249964021856E-2</c:v>
                </c:pt>
                <c:pt idx="25">
                  <c:v>9.1601601826040824E-2</c:v>
                </c:pt>
                <c:pt idx="26">
                  <c:v>8.9627546018270277E-2</c:v>
                </c:pt>
                <c:pt idx="27">
                  <c:v>8.7674629879123778E-2</c:v>
                </c:pt>
                <c:pt idx="28">
                  <c:v>8.5742444123124706E-2</c:v>
                </c:pt>
                <c:pt idx="29">
                  <c:v>8.3830565878517227E-2</c:v>
                </c:pt>
                <c:pt idx="30">
                  <c:v>8.1938604472919341E-2</c:v>
                </c:pt>
                <c:pt idx="31">
                  <c:v>8.0066161501870958E-2</c:v>
                </c:pt>
                <c:pt idx="32">
                  <c:v>7.8212865248297625E-2</c:v>
                </c:pt>
                <c:pt idx="33">
                  <c:v>7.6378347872624985E-2</c:v>
                </c:pt>
                <c:pt idx="34">
                  <c:v>7.4562251209964625E-2</c:v>
                </c:pt>
                <c:pt idx="35">
                  <c:v>7.276423259629583E-2</c:v>
                </c:pt>
                <c:pt idx="36">
                  <c:v>7.0983947698142646E-2</c:v>
                </c:pt>
                <c:pt idx="37">
                  <c:v>6.9221073579394332E-2</c:v>
                </c:pt>
                <c:pt idx="38">
                  <c:v>6.7475285757158332E-2</c:v>
                </c:pt>
                <c:pt idx="39">
                  <c:v>6.5746281305294918E-2</c:v>
                </c:pt>
              </c:numCache>
            </c:numRef>
          </c:xVal>
          <c:yVal>
            <c:numRef>
              <c:f>Bono3!$B$24:$AO$24</c:f>
              <c:numCache>
                <c:formatCode>_(* #,##0.00_);_(* \(#,##0.00\);_(* "-"??_);_(@_)</c:formatCode>
                <c:ptCount val="40"/>
                <c:pt idx="0">
                  <c:v>63.558105666787625</c:v>
                </c:pt>
                <c:pt idx="1">
                  <c:v>64.308105666787625</c:v>
                </c:pt>
                <c:pt idx="2">
                  <c:v>65.058105666787625</c:v>
                </c:pt>
                <c:pt idx="3">
                  <c:v>65.808105666787625</c:v>
                </c:pt>
                <c:pt idx="4">
                  <c:v>66.558105666787625</c:v>
                </c:pt>
                <c:pt idx="5">
                  <c:v>67.308105666787625</c:v>
                </c:pt>
                <c:pt idx="6">
                  <c:v>68.058105666787625</c:v>
                </c:pt>
                <c:pt idx="7">
                  <c:v>68.808105666787625</c:v>
                </c:pt>
                <c:pt idx="8">
                  <c:v>69.558105666787625</c:v>
                </c:pt>
                <c:pt idx="9">
                  <c:v>70.308105666787625</c:v>
                </c:pt>
                <c:pt idx="10">
                  <c:v>71.058105666787625</c:v>
                </c:pt>
                <c:pt idx="11">
                  <c:v>71.808105666787625</c:v>
                </c:pt>
                <c:pt idx="12">
                  <c:v>72.558105666787625</c:v>
                </c:pt>
                <c:pt idx="13">
                  <c:v>73.308105666787625</c:v>
                </c:pt>
                <c:pt idx="14">
                  <c:v>74.058105666787625</c:v>
                </c:pt>
                <c:pt idx="15">
                  <c:v>74.808105666787625</c:v>
                </c:pt>
                <c:pt idx="16">
                  <c:v>75.558105666787625</c:v>
                </c:pt>
                <c:pt idx="17">
                  <c:v>76.308105666787625</c:v>
                </c:pt>
                <c:pt idx="18">
                  <c:v>77.058105666787625</c:v>
                </c:pt>
                <c:pt idx="19">
                  <c:v>77.808105666787625</c:v>
                </c:pt>
                <c:pt idx="20">
                  <c:v>78.558105666787625</c:v>
                </c:pt>
                <c:pt idx="21">
                  <c:v>79.308105666787625</c:v>
                </c:pt>
                <c:pt idx="22">
                  <c:v>80.058105666787625</c:v>
                </c:pt>
                <c:pt idx="23">
                  <c:v>80.808105666787625</c:v>
                </c:pt>
                <c:pt idx="24">
                  <c:v>81.558105666787625</c:v>
                </c:pt>
                <c:pt idx="25">
                  <c:v>82.308105666787625</c:v>
                </c:pt>
                <c:pt idx="26">
                  <c:v>83.058105666787625</c:v>
                </c:pt>
                <c:pt idx="27">
                  <c:v>83.808105666787625</c:v>
                </c:pt>
                <c:pt idx="28">
                  <c:v>84.558105666787625</c:v>
                </c:pt>
                <c:pt idx="29">
                  <c:v>85.308105666787625</c:v>
                </c:pt>
                <c:pt idx="30">
                  <c:v>86.058105666787625</c:v>
                </c:pt>
                <c:pt idx="31">
                  <c:v>86.808105666787625</c:v>
                </c:pt>
                <c:pt idx="32">
                  <c:v>87.558105666787625</c:v>
                </c:pt>
                <c:pt idx="33">
                  <c:v>88.308105666787625</c:v>
                </c:pt>
                <c:pt idx="34">
                  <c:v>89.058105666787625</c:v>
                </c:pt>
                <c:pt idx="35">
                  <c:v>89.808105666787625</c:v>
                </c:pt>
                <c:pt idx="36">
                  <c:v>90.558105666787625</c:v>
                </c:pt>
                <c:pt idx="37">
                  <c:v>91.308105666787625</c:v>
                </c:pt>
                <c:pt idx="38">
                  <c:v>92.058105666787625</c:v>
                </c:pt>
                <c:pt idx="39">
                  <c:v>92.808105666787625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F-4E1D-BC6D-6DE483DBEFCD}"/>
            </c:ext>
          </c:extLst>
        </c:ser>
        <c:ser>
          <c:idx val="1"/>
          <c:order val="1"/>
          <c:tx>
            <c:v>Cupon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'Bono1 Ej 2'!$B$78:$AV$78</c:f>
              <c:numCache>
                <c:formatCode>0.0%</c:formatCode>
                <c:ptCount val="47"/>
                <c:pt idx="0">
                  <c:v>9.9454692021917257E-2</c:v>
                </c:pt>
                <c:pt idx="1">
                  <c:v>9.8381028086536038E-2</c:v>
                </c:pt>
                <c:pt idx="2">
                  <c:v>9.7325128033409758E-2</c:v>
                </c:pt>
                <c:pt idx="3">
                  <c:v>9.628648415686536E-2</c:v>
                </c:pt>
                <c:pt idx="4">
                  <c:v>9.5264598688614477E-2</c:v>
                </c:pt>
                <c:pt idx="5">
                  <c:v>9.4258995247218369E-2</c:v>
                </c:pt>
                <c:pt idx="6">
                  <c:v>9.326924455489749E-2</c:v>
                </c:pt>
                <c:pt idx="7">
                  <c:v>9.2294896213290567E-2</c:v>
                </c:pt>
                <c:pt idx="8">
                  <c:v>9.1335535688621849E-2</c:v>
                </c:pt>
                <c:pt idx="9">
                  <c:v>9.0390755911817777E-2</c:v>
                </c:pt>
                <c:pt idx="10">
                  <c:v>8.9460182998155613E-2</c:v>
                </c:pt>
                <c:pt idx="11">
                  <c:v>8.8543430685945612E-2</c:v>
                </c:pt>
                <c:pt idx="12">
                  <c:v>8.7640151727034432E-2</c:v>
                </c:pt>
                <c:pt idx="13">
                  <c:v>8.6749986581149852E-2</c:v>
                </c:pt>
                <c:pt idx="16">
                  <c:v>8.587261484791231E-2</c:v>
                </c:pt>
                <c:pt idx="17">
                  <c:v>8.5007698195811887E-2</c:v>
                </c:pt>
                <c:pt idx="23">
                  <c:v>8.4154943262638504E-2</c:v>
                </c:pt>
                <c:pt idx="24">
                  <c:v>8.3314038823108394E-2</c:v>
                </c:pt>
                <c:pt idx="25">
                  <c:v>8.2484695840861821E-2</c:v>
                </c:pt>
                <c:pt idx="26">
                  <c:v>8.1666636076296317E-2</c:v>
                </c:pt>
                <c:pt idx="27">
                  <c:v>8.0859586394514071E-2</c:v>
                </c:pt>
                <c:pt idx="28">
                  <c:v>8.0063295983122895E-2</c:v>
                </c:pt>
                <c:pt idx="29">
                  <c:v>7.9277496276253245E-2</c:v>
                </c:pt>
                <c:pt idx="30">
                  <c:v>7.8501952552382903E-2</c:v>
                </c:pt>
                <c:pt idx="31">
                  <c:v>7.7736423847861502E-2</c:v>
                </c:pt>
                <c:pt idx="32">
                  <c:v>7.6980680175650296E-2</c:v>
                </c:pt>
                <c:pt idx="33">
                  <c:v>7.6234508298142156E-2</c:v>
                </c:pt>
                <c:pt idx="34">
                  <c:v>7.5497683049367215E-2</c:v>
                </c:pt>
                <c:pt idx="35">
                  <c:v>7.4770001797778818E-2</c:v>
                </c:pt>
                <c:pt idx="36">
                  <c:v>7.4051267252362774E-2</c:v>
                </c:pt>
                <c:pt idx="37">
                  <c:v>7.3341275981376075E-2</c:v>
                </c:pt>
                <c:pt idx="38">
                  <c:v>7.263983566508081E-2</c:v>
                </c:pt>
                <c:pt idx="39">
                  <c:v>7.1946776629799203E-2</c:v>
                </c:pt>
                <c:pt idx="40">
                  <c:v>7.1261911605443817E-2</c:v>
                </c:pt>
                <c:pt idx="41">
                  <c:v>7.0585064489935068E-2</c:v>
                </c:pt>
                <c:pt idx="42">
                  <c:v>6.9916076133712757E-2</c:v>
                </c:pt>
                <c:pt idx="43">
                  <c:v>6.9254781329668447E-2</c:v>
                </c:pt>
                <c:pt idx="44">
                  <c:v>6.8601020335152363E-2</c:v>
                </c:pt>
                <c:pt idx="45">
                  <c:v>6.7954638886594143E-2</c:v>
                </c:pt>
                <c:pt idx="46">
                  <c:v>6.73154882137319E-2</c:v>
                </c:pt>
              </c:numCache>
            </c:numRef>
          </c:xVal>
          <c:yVal>
            <c:numRef>
              <c:f>'Bono1 Ej 2'!$B$77:$AV$77</c:f>
              <c:numCache>
                <c:formatCode>_(* #,##0.00_);_(* \(#,##0.00\);_(* "-"??_);_(@_)</c:formatCode>
                <c:ptCount val="47"/>
                <c:pt idx="0">
                  <c:v>-101.69308348124468</c:v>
                </c:pt>
                <c:pt idx="1">
                  <c:v>102.69308348124468</c:v>
                </c:pt>
                <c:pt idx="2">
                  <c:v>103.69308348124468</c:v>
                </c:pt>
                <c:pt idx="3">
                  <c:v>104.69308348124468</c:v>
                </c:pt>
                <c:pt idx="4">
                  <c:v>105.69308348124468</c:v>
                </c:pt>
                <c:pt idx="5">
                  <c:v>106.69308348124468</c:v>
                </c:pt>
                <c:pt idx="6">
                  <c:v>107.69308348124468</c:v>
                </c:pt>
                <c:pt idx="7">
                  <c:v>108.69308348124468</c:v>
                </c:pt>
                <c:pt idx="8">
                  <c:v>109.69308348124468</c:v>
                </c:pt>
                <c:pt idx="9">
                  <c:v>110.69308348124468</c:v>
                </c:pt>
                <c:pt idx="10">
                  <c:v>111.69308348124468</c:v>
                </c:pt>
                <c:pt idx="11">
                  <c:v>112.69308348124468</c:v>
                </c:pt>
                <c:pt idx="12">
                  <c:v>113.69308348124468</c:v>
                </c:pt>
                <c:pt idx="13">
                  <c:v>114.69308348124468</c:v>
                </c:pt>
                <c:pt idx="16">
                  <c:v>115.69308348124468</c:v>
                </c:pt>
                <c:pt idx="17">
                  <c:v>116.69308348124468</c:v>
                </c:pt>
                <c:pt idx="23">
                  <c:v>117.69308348124468</c:v>
                </c:pt>
                <c:pt idx="24">
                  <c:v>118.69308348124468</c:v>
                </c:pt>
                <c:pt idx="25">
                  <c:v>119.69308348124468</c:v>
                </c:pt>
                <c:pt idx="26">
                  <c:v>120.69308348124468</c:v>
                </c:pt>
                <c:pt idx="27">
                  <c:v>121.69308348124468</c:v>
                </c:pt>
                <c:pt idx="28">
                  <c:v>122.69308348124468</c:v>
                </c:pt>
                <c:pt idx="29">
                  <c:v>123.69308348124468</c:v>
                </c:pt>
                <c:pt idx="30">
                  <c:v>124.69308348124468</c:v>
                </c:pt>
                <c:pt idx="31">
                  <c:v>125.69308348124468</c:v>
                </c:pt>
                <c:pt idx="32">
                  <c:v>126.69308348124468</c:v>
                </c:pt>
                <c:pt idx="33">
                  <c:v>127.69308348124468</c:v>
                </c:pt>
                <c:pt idx="34">
                  <c:v>128.69308348124468</c:v>
                </c:pt>
                <c:pt idx="35">
                  <c:v>129.69308348124468</c:v>
                </c:pt>
                <c:pt idx="36">
                  <c:v>130.69308348124468</c:v>
                </c:pt>
                <c:pt idx="37">
                  <c:v>131.69308348124468</c:v>
                </c:pt>
                <c:pt idx="38">
                  <c:v>132.69308348124468</c:v>
                </c:pt>
                <c:pt idx="39">
                  <c:v>133.69308348124468</c:v>
                </c:pt>
                <c:pt idx="40">
                  <c:v>134.69308348124468</c:v>
                </c:pt>
                <c:pt idx="41">
                  <c:v>135.69308348124468</c:v>
                </c:pt>
                <c:pt idx="42">
                  <c:v>136.69308348124468</c:v>
                </c:pt>
                <c:pt idx="43">
                  <c:v>137.69308348124468</c:v>
                </c:pt>
                <c:pt idx="44">
                  <c:v>138.69308348124468</c:v>
                </c:pt>
                <c:pt idx="45">
                  <c:v>139.69308348124468</c:v>
                </c:pt>
                <c:pt idx="46">
                  <c:v>140.69308348124468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F-4E1D-BC6D-6DE483DBE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952896"/>
        <c:axId val="396953224"/>
      </c:scatterChart>
      <c:valAx>
        <c:axId val="396952896"/>
        <c:scaling>
          <c:orientation val="minMax"/>
          <c:min val="8.000000000000001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96953224"/>
        <c:crosses val="autoZero"/>
        <c:crossBetween val="midCat"/>
      </c:valAx>
      <c:valAx>
        <c:axId val="39695322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9695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Cupon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Bono3!$B$25:$AO$25</c:f>
              <c:numCache>
                <c:formatCode>0.0%</c:formatCode>
                <c:ptCount val="40"/>
                <c:pt idx="0">
                  <c:v>0.1493947452437987</c:v>
                </c:pt>
                <c:pt idx="1">
                  <c:v>0.14670452901471132</c:v>
                </c:pt>
                <c:pt idx="2">
                  <c:v>0.14405214832888902</c:v>
                </c:pt>
                <c:pt idx="3">
                  <c:v>0.14143658588330776</c:v>
                </c:pt>
                <c:pt idx="4">
                  <c:v>0.13885691778500586</c:v>
                </c:pt>
                <c:pt idx="5">
                  <c:v>0.13631221383775527</c:v>
                </c:pt>
                <c:pt idx="6">
                  <c:v>0.13380159352549015</c:v>
                </c:pt>
                <c:pt idx="7">
                  <c:v>0.13132419289239872</c:v>
                </c:pt>
                <c:pt idx="8">
                  <c:v>0.12887920957418686</c:v>
                </c:pt>
                <c:pt idx="9">
                  <c:v>0.12646583600902517</c:v>
                </c:pt>
                <c:pt idx="10">
                  <c:v>0.12408332687657886</c:v>
                </c:pt>
                <c:pt idx="11">
                  <c:v>0.1217309321399247</c:v>
                </c:pt>
                <c:pt idx="12">
                  <c:v>0.11940794212413364</c:v>
                </c:pt>
                <c:pt idx="13">
                  <c:v>0.11711367657884386</c:v>
                </c:pt>
                <c:pt idx="14">
                  <c:v>0.11484746238627874</c:v>
                </c:pt>
                <c:pt idx="15">
                  <c:v>0.11260866754695442</c:v>
                </c:pt>
                <c:pt idx="16">
                  <c:v>0.11039666759157019</c:v>
                </c:pt>
                <c:pt idx="17">
                  <c:v>0.10821085701033972</c:v>
                </c:pt>
                <c:pt idx="18">
                  <c:v>0.1060506720700527</c:v>
                </c:pt>
                <c:pt idx="19">
                  <c:v>0.10391553443987744</c:v>
                </c:pt>
                <c:pt idx="20">
                  <c:v>0.10180491924713886</c:v>
                </c:pt>
                <c:pt idx="21">
                  <c:v>9.971827592762228E-2</c:v>
                </c:pt>
                <c:pt idx="22">
                  <c:v>9.7655119087582065E-2</c:v>
                </c:pt>
                <c:pt idx="23">
                  <c:v>9.5614937867065208E-2</c:v>
                </c:pt>
                <c:pt idx="24">
                  <c:v>9.3597249964021856E-2</c:v>
                </c:pt>
                <c:pt idx="25">
                  <c:v>9.1601601826040824E-2</c:v>
                </c:pt>
                <c:pt idx="26">
                  <c:v>8.9627546018270277E-2</c:v>
                </c:pt>
                <c:pt idx="27">
                  <c:v>8.7674629879123778E-2</c:v>
                </c:pt>
                <c:pt idx="28">
                  <c:v>8.5742444123124706E-2</c:v>
                </c:pt>
                <c:pt idx="29">
                  <c:v>8.3830565878517227E-2</c:v>
                </c:pt>
                <c:pt idx="30">
                  <c:v>8.1938604472919341E-2</c:v>
                </c:pt>
                <c:pt idx="31">
                  <c:v>8.0066161501870958E-2</c:v>
                </c:pt>
                <c:pt idx="32">
                  <c:v>7.8212865248297625E-2</c:v>
                </c:pt>
                <c:pt idx="33">
                  <c:v>7.6378347872624985E-2</c:v>
                </c:pt>
                <c:pt idx="34">
                  <c:v>7.4562251209964625E-2</c:v>
                </c:pt>
                <c:pt idx="35">
                  <c:v>7.276423259629583E-2</c:v>
                </c:pt>
                <c:pt idx="36">
                  <c:v>7.0983947698142646E-2</c:v>
                </c:pt>
                <c:pt idx="37">
                  <c:v>6.9221073579394332E-2</c:v>
                </c:pt>
                <c:pt idx="38">
                  <c:v>6.7475285757158332E-2</c:v>
                </c:pt>
                <c:pt idx="39">
                  <c:v>6.5746281305294918E-2</c:v>
                </c:pt>
              </c:numCache>
            </c:numRef>
          </c:xVal>
          <c:yVal>
            <c:numRef>
              <c:f>Bono3!$B$24:$AO$24</c:f>
              <c:numCache>
                <c:formatCode>_(* #,##0.00_);_(* \(#,##0.00\);_(* "-"??_);_(@_)</c:formatCode>
                <c:ptCount val="40"/>
                <c:pt idx="0">
                  <c:v>63.558105666787625</c:v>
                </c:pt>
                <c:pt idx="1">
                  <c:v>64.308105666787625</c:v>
                </c:pt>
                <c:pt idx="2">
                  <c:v>65.058105666787625</c:v>
                </c:pt>
                <c:pt idx="3">
                  <c:v>65.808105666787625</c:v>
                </c:pt>
                <c:pt idx="4">
                  <c:v>66.558105666787625</c:v>
                </c:pt>
                <c:pt idx="5">
                  <c:v>67.308105666787625</c:v>
                </c:pt>
                <c:pt idx="6">
                  <c:v>68.058105666787625</c:v>
                </c:pt>
                <c:pt idx="7">
                  <c:v>68.808105666787625</c:v>
                </c:pt>
                <c:pt idx="8">
                  <c:v>69.558105666787625</c:v>
                </c:pt>
                <c:pt idx="9">
                  <c:v>70.308105666787625</c:v>
                </c:pt>
                <c:pt idx="10">
                  <c:v>71.058105666787625</c:v>
                </c:pt>
                <c:pt idx="11">
                  <c:v>71.808105666787625</c:v>
                </c:pt>
                <c:pt idx="12">
                  <c:v>72.558105666787625</c:v>
                </c:pt>
                <c:pt idx="13">
                  <c:v>73.308105666787625</c:v>
                </c:pt>
                <c:pt idx="14">
                  <c:v>74.058105666787625</c:v>
                </c:pt>
                <c:pt idx="15">
                  <c:v>74.808105666787625</c:v>
                </c:pt>
                <c:pt idx="16">
                  <c:v>75.558105666787625</c:v>
                </c:pt>
                <c:pt idx="17">
                  <c:v>76.308105666787625</c:v>
                </c:pt>
                <c:pt idx="18">
                  <c:v>77.058105666787625</c:v>
                </c:pt>
                <c:pt idx="19">
                  <c:v>77.808105666787625</c:v>
                </c:pt>
                <c:pt idx="20">
                  <c:v>78.558105666787625</c:v>
                </c:pt>
                <c:pt idx="21">
                  <c:v>79.308105666787625</c:v>
                </c:pt>
                <c:pt idx="22">
                  <c:v>80.058105666787625</c:v>
                </c:pt>
                <c:pt idx="23">
                  <c:v>80.808105666787625</c:v>
                </c:pt>
                <c:pt idx="24">
                  <c:v>81.558105666787625</c:v>
                </c:pt>
                <c:pt idx="25">
                  <c:v>82.308105666787625</c:v>
                </c:pt>
                <c:pt idx="26">
                  <c:v>83.058105666787625</c:v>
                </c:pt>
                <c:pt idx="27">
                  <c:v>83.808105666787625</c:v>
                </c:pt>
                <c:pt idx="28">
                  <c:v>84.558105666787625</c:v>
                </c:pt>
                <c:pt idx="29">
                  <c:v>85.308105666787625</c:v>
                </c:pt>
                <c:pt idx="30">
                  <c:v>86.058105666787625</c:v>
                </c:pt>
                <c:pt idx="31">
                  <c:v>86.808105666787625</c:v>
                </c:pt>
                <c:pt idx="32">
                  <c:v>87.558105666787625</c:v>
                </c:pt>
                <c:pt idx="33">
                  <c:v>88.308105666787625</c:v>
                </c:pt>
                <c:pt idx="34">
                  <c:v>89.058105666787625</c:v>
                </c:pt>
                <c:pt idx="35">
                  <c:v>89.808105666787625</c:v>
                </c:pt>
                <c:pt idx="36">
                  <c:v>90.558105666787625</c:v>
                </c:pt>
                <c:pt idx="37">
                  <c:v>91.308105666787625</c:v>
                </c:pt>
                <c:pt idx="38">
                  <c:v>92.058105666787625</c:v>
                </c:pt>
                <c:pt idx="39">
                  <c:v>92.808105666787625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6-4AEB-8972-9694A673ED0C}"/>
            </c:ext>
          </c:extLst>
        </c:ser>
        <c:ser>
          <c:idx val="1"/>
          <c:order val="1"/>
          <c:tx>
            <c:v>Cupon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'Bono1 Ej 1'!$B$78:$AO$78</c:f>
              <c:numCache>
                <c:formatCode>0.0%</c:formatCode>
                <c:ptCount val="40"/>
                <c:pt idx="0">
                  <c:v>8.2649093479405078E-2</c:v>
                </c:pt>
                <c:pt idx="1">
                  <c:v>8.1830210757930288E-2</c:v>
                </c:pt>
                <c:pt idx="2">
                  <c:v>8.102238816642604E-2</c:v>
                </c:pt>
                <c:pt idx="3">
                  <c:v>8.0225363521431614E-2</c:v>
                </c:pt>
                <c:pt idx="4">
                  <c:v>7.9438879799311302E-2</c:v>
                </c:pt>
                <c:pt idx="5">
                  <c:v>7.8662696629151263E-2</c:v>
                </c:pt>
                <c:pt idx="6">
                  <c:v>7.7896573125285418E-2</c:v>
                </c:pt>
                <c:pt idx="7">
                  <c:v>7.7140273637246182E-2</c:v>
                </c:pt>
                <c:pt idx="8">
                  <c:v>7.6393584994219221E-2</c:v>
                </c:pt>
                <c:pt idx="9">
                  <c:v>7.5656282096730809E-2</c:v>
                </c:pt>
                <c:pt idx="10">
                  <c:v>7.49281566316089E-2</c:v>
                </c:pt>
                <c:pt idx="11">
                  <c:v>7.4209011363930433E-2</c:v>
                </c:pt>
                <c:pt idx="12">
                  <c:v>7.3498642917554147E-2</c:v>
                </c:pt>
                <c:pt idx="13">
                  <c:v>7.2796859026575067E-2</c:v>
                </c:pt>
                <c:pt idx="14">
                  <c:v>7.2103484315484856E-2</c:v>
                </c:pt>
                <c:pt idx="15">
                  <c:v>7.1418337315144242E-2</c:v>
                </c:pt>
                <c:pt idx="16">
                  <c:v>7.0741241973553581E-2</c:v>
                </c:pt>
                <c:pt idx="17">
                  <c:v>7.0072021913038629E-2</c:v>
                </c:pt>
                <c:pt idx="18">
                  <c:v>6.9410529239221308E-2</c:v>
                </c:pt>
                <c:pt idx="19">
                  <c:v>6.875659273140089E-2</c:v>
                </c:pt>
                <c:pt idx="20">
                  <c:v>6.8110058160725018E-2</c:v>
                </c:pt>
                <c:pt idx="21">
                  <c:v>6.747078255670047E-2</c:v>
                </c:pt>
                <c:pt idx="22">
                  <c:v>6.6838616926741867E-2</c:v>
                </c:pt>
                <c:pt idx="23">
                  <c:v>6.6213417790946583E-2</c:v>
                </c:pt>
                <c:pt idx="24">
                  <c:v>6.5595052966606726E-2</c:v>
                </c:pt>
                <c:pt idx="25">
                  <c:v>6.4983384271050326E-2</c:v>
                </c:pt>
                <c:pt idx="26">
                  <c:v>6.4378279066354516E-2</c:v>
                </c:pt>
                <c:pt idx="27">
                  <c:v>6.3779616048082133E-2</c:v>
                </c:pt>
                <c:pt idx="28">
                  <c:v>6.3187273709894853E-2</c:v>
                </c:pt>
                <c:pt idx="29">
                  <c:v>6.2601124567453592E-2</c:v>
                </c:pt>
                <c:pt idx="30">
                  <c:v>6.2021058278451058E-2</c:v>
                </c:pt>
                <c:pt idx="31">
                  <c:v>6.1446958539080665E-2</c:v>
                </c:pt>
                <c:pt idx="32">
                  <c:v>6.08787146478309E-2</c:v>
                </c:pt>
                <c:pt idx="33">
                  <c:v>6.0316221516466761E-2</c:v>
                </c:pt>
                <c:pt idx="34">
                  <c:v>5.9759373893200962E-2</c:v>
                </c:pt>
                <c:pt idx="35">
                  <c:v>5.9208066365382894E-2</c:v>
                </c:pt>
                <c:pt idx="36">
                  <c:v>5.8662204943381813E-2</c:v>
                </c:pt>
                <c:pt idx="37">
                  <c:v>5.8121683909840183E-2</c:v>
                </c:pt>
                <c:pt idx="38">
                  <c:v>5.7586420568763952E-2</c:v>
                </c:pt>
                <c:pt idx="39">
                  <c:v>5.7056314711926071E-2</c:v>
                </c:pt>
              </c:numCache>
            </c:numRef>
          </c:xVal>
          <c:yVal>
            <c:numRef>
              <c:f>'Bono1 Ej 1'!$B$77:$AO$77</c:f>
              <c:numCache>
                <c:formatCode>_(* #,##0.00_);_(* \(#,##0.00\);_(* "-"??_);_(@_)</c:formatCode>
                <c:ptCount val="40"/>
                <c:pt idx="0">
                  <c:v>118.25409987276961</c:v>
                </c:pt>
                <c:pt idx="1">
                  <c:v>119.25409987276961</c:v>
                </c:pt>
                <c:pt idx="2">
                  <c:v>120.25409987276961</c:v>
                </c:pt>
                <c:pt idx="3">
                  <c:v>121.25409987276961</c:v>
                </c:pt>
                <c:pt idx="4">
                  <c:v>122.25409987276961</c:v>
                </c:pt>
                <c:pt idx="5">
                  <c:v>123.25409987276961</c:v>
                </c:pt>
                <c:pt idx="6">
                  <c:v>124.25409987276961</c:v>
                </c:pt>
                <c:pt idx="7">
                  <c:v>125.25409987276961</c:v>
                </c:pt>
                <c:pt idx="8">
                  <c:v>126.25409987276961</c:v>
                </c:pt>
                <c:pt idx="9">
                  <c:v>127.25409987276961</c:v>
                </c:pt>
                <c:pt idx="10">
                  <c:v>128.25409987276961</c:v>
                </c:pt>
                <c:pt idx="11">
                  <c:v>129.25409987276961</c:v>
                </c:pt>
                <c:pt idx="12">
                  <c:v>130.25409987276961</c:v>
                </c:pt>
                <c:pt idx="13">
                  <c:v>131.25409987276961</c:v>
                </c:pt>
                <c:pt idx="14">
                  <c:v>132.25409987276961</c:v>
                </c:pt>
                <c:pt idx="15">
                  <c:v>133.25409987276961</c:v>
                </c:pt>
                <c:pt idx="16">
                  <c:v>134.25409987276961</c:v>
                </c:pt>
                <c:pt idx="17">
                  <c:v>135.25409987276961</c:v>
                </c:pt>
                <c:pt idx="18">
                  <c:v>136.25409987276961</c:v>
                </c:pt>
                <c:pt idx="19">
                  <c:v>137.25409987276961</c:v>
                </c:pt>
                <c:pt idx="20">
                  <c:v>138.25409987276961</c:v>
                </c:pt>
                <c:pt idx="21">
                  <c:v>139.25409987276961</c:v>
                </c:pt>
                <c:pt idx="22">
                  <c:v>140.25409987276961</c:v>
                </c:pt>
                <c:pt idx="23">
                  <c:v>141.25409987276961</c:v>
                </c:pt>
                <c:pt idx="24">
                  <c:v>142.25409987276961</c:v>
                </c:pt>
                <c:pt idx="25">
                  <c:v>143.25409987276961</c:v>
                </c:pt>
                <c:pt idx="26">
                  <c:v>144.25409987276961</c:v>
                </c:pt>
                <c:pt idx="27">
                  <c:v>145.25409987276961</c:v>
                </c:pt>
                <c:pt idx="28">
                  <c:v>146.25409987276961</c:v>
                </c:pt>
                <c:pt idx="29">
                  <c:v>147.25409987276961</c:v>
                </c:pt>
                <c:pt idx="30">
                  <c:v>148.25409987276961</c:v>
                </c:pt>
                <c:pt idx="31">
                  <c:v>149.25409987276961</c:v>
                </c:pt>
                <c:pt idx="32">
                  <c:v>150.25409987276961</c:v>
                </c:pt>
                <c:pt idx="33">
                  <c:v>151.25409987276961</c:v>
                </c:pt>
                <c:pt idx="34">
                  <c:v>152.25409987276961</c:v>
                </c:pt>
                <c:pt idx="35">
                  <c:v>153.25409987276961</c:v>
                </c:pt>
                <c:pt idx="36">
                  <c:v>154.25409987276961</c:v>
                </c:pt>
                <c:pt idx="37">
                  <c:v>155.25409987276961</c:v>
                </c:pt>
                <c:pt idx="38">
                  <c:v>156.25409987276961</c:v>
                </c:pt>
                <c:pt idx="39">
                  <c:v>157.25409987276961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D6-4AEB-8972-9694A673E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952896"/>
        <c:axId val="396953224"/>
      </c:scatterChart>
      <c:valAx>
        <c:axId val="396952896"/>
        <c:scaling>
          <c:orientation val="minMax"/>
          <c:min val="8.000000000000001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96953224"/>
        <c:crosses val="autoZero"/>
        <c:crossBetween val="midCat"/>
      </c:valAx>
      <c:valAx>
        <c:axId val="39695322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9695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130</xdr:row>
      <xdr:rowOff>50800</xdr:rowOff>
    </xdr:from>
    <xdr:to>
      <xdr:col>12</xdr:col>
      <xdr:colOff>180975</xdr:colOff>
      <xdr:row>152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DEB2B-6B00-40C9-BE01-9AEA134CB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130</xdr:row>
      <xdr:rowOff>50800</xdr:rowOff>
    </xdr:from>
    <xdr:to>
      <xdr:col>12</xdr:col>
      <xdr:colOff>180975</xdr:colOff>
      <xdr:row>152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35F0C-AF58-4F01-8693-51C018093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130</xdr:row>
      <xdr:rowOff>50800</xdr:rowOff>
    </xdr:from>
    <xdr:to>
      <xdr:col>12</xdr:col>
      <xdr:colOff>180975</xdr:colOff>
      <xdr:row>152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10ABA-E8A0-4F22-8BFC-39C25CDA2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130</xdr:row>
      <xdr:rowOff>50800</xdr:rowOff>
    </xdr:from>
    <xdr:to>
      <xdr:col>12</xdr:col>
      <xdr:colOff>180975</xdr:colOff>
      <xdr:row>152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3B044-1673-440B-8B17-3CD993C6F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572D-EFA8-4EFC-9E9E-E42CA840E7BE}">
  <dimension ref="A2:AO43"/>
  <sheetViews>
    <sheetView workbookViewId="0">
      <selection activeCell="D21" sqref="D21"/>
    </sheetView>
  </sheetViews>
  <sheetFormatPr defaultRowHeight="15" x14ac:dyDescent="0.25"/>
  <cols>
    <col min="1" max="1" width="26.5703125" customWidth="1"/>
    <col min="2" max="2" width="10.42578125" bestFit="1" customWidth="1"/>
  </cols>
  <sheetData>
    <row r="2" spans="1:7" x14ac:dyDescent="0.25">
      <c r="A2" t="s">
        <v>0</v>
      </c>
      <c r="B2" s="2">
        <v>44362</v>
      </c>
    </row>
    <row r="3" spans="1:7" x14ac:dyDescent="0.25">
      <c r="A3" t="s">
        <v>1</v>
      </c>
      <c r="B3" t="s">
        <v>6</v>
      </c>
    </row>
    <row r="4" spans="1:7" x14ac:dyDescent="0.25">
      <c r="A4" t="s">
        <v>2</v>
      </c>
      <c r="B4" s="2">
        <v>46371</v>
      </c>
    </row>
    <row r="5" spans="1:7" x14ac:dyDescent="0.25">
      <c r="A5" t="s">
        <v>3</v>
      </c>
      <c r="B5">
        <v>100</v>
      </c>
    </row>
    <row r="6" spans="1:7" x14ac:dyDescent="0.25">
      <c r="A6" t="s">
        <v>4</v>
      </c>
      <c r="B6" s="1">
        <v>0.05</v>
      </c>
    </row>
    <row r="7" spans="1:7" x14ac:dyDescent="0.25">
      <c r="A7" t="s">
        <v>5</v>
      </c>
      <c r="B7" t="s">
        <v>7</v>
      </c>
    </row>
    <row r="8" spans="1:7" x14ac:dyDescent="0.25">
      <c r="F8" t="s">
        <v>11</v>
      </c>
      <c r="G8" s="1">
        <v>0.2</v>
      </c>
    </row>
    <row r="9" spans="1:7" x14ac:dyDescent="0.25">
      <c r="C9" t="s">
        <v>8</v>
      </c>
      <c r="D9" t="s">
        <v>9</v>
      </c>
      <c r="E9" t="s">
        <v>10</v>
      </c>
      <c r="F9" t="s">
        <v>12</v>
      </c>
    </row>
    <row r="10" spans="1:7" x14ac:dyDescent="0.25">
      <c r="A10" s="2">
        <v>44362</v>
      </c>
      <c r="B10" s="3">
        <f ca="1">(A10-TODAY())/365</f>
        <v>-1.1287671232876713</v>
      </c>
      <c r="E10">
        <f t="shared" ref="E10:E20" si="0">D10+C10</f>
        <v>0</v>
      </c>
      <c r="F10" s="4">
        <f ca="1">1/(1+$G$8/2)^(2*B10)</f>
        <v>1.2400677248692202</v>
      </c>
      <c r="G10" s="4">
        <f ca="1">F10*E10</f>
        <v>0</v>
      </c>
    </row>
    <row r="11" spans="1:7" x14ac:dyDescent="0.25">
      <c r="A11" s="2">
        <v>44545</v>
      </c>
      <c r="B11" s="3">
        <f t="shared" ref="B11:B21" ca="1" si="1">(A11-TODAY())/365</f>
        <v>-0.62739726027397258</v>
      </c>
      <c r="C11">
        <f>$B$6/2*100</f>
        <v>2.5</v>
      </c>
      <c r="E11">
        <f t="shared" si="0"/>
        <v>2.5</v>
      </c>
      <c r="F11" s="4">
        <f t="shared" ref="F11:F21" ca="1" si="2">1/(1+$G$8/2)^(2*B11)</f>
        <v>1.1270399599734644</v>
      </c>
      <c r="G11" s="4">
        <f t="shared" ref="G11:G21" ca="1" si="3">F11*E11</f>
        <v>2.8175998999336609</v>
      </c>
    </row>
    <row r="12" spans="1:7" x14ac:dyDescent="0.25">
      <c r="A12" s="2">
        <v>44727</v>
      </c>
      <c r="B12" s="3">
        <f t="shared" ca="1" si="1"/>
        <v>-0.12876712328767123</v>
      </c>
      <c r="C12">
        <f t="shared" ref="C12:C21" si="4">$B$6/2*100</f>
        <v>2.5</v>
      </c>
      <c r="E12">
        <f t="shared" si="0"/>
        <v>2.5</v>
      </c>
      <c r="F12" s="4">
        <f t="shared" ca="1" si="2"/>
        <v>1.0248493593960497</v>
      </c>
      <c r="G12" s="4">
        <f t="shared" ca="1" si="3"/>
        <v>2.5621233984901242</v>
      </c>
    </row>
    <row r="13" spans="1:7" x14ac:dyDescent="0.25">
      <c r="A13" s="2">
        <v>44910</v>
      </c>
      <c r="B13" s="3">
        <f t="shared" ca="1" si="1"/>
        <v>0.37260273972602742</v>
      </c>
      <c r="C13">
        <f t="shared" si="4"/>
        <v>2.5</v>
      </c>
      <c r="E13">
        <f t="shared" si="0"/>
        <v>2.5</v>
      </c>
      <c r="F13" s="4">
        <f t="shared" ca="1" si="2"/>
        <v>0.93143798344914408</v>
      </c>
      <c r="G13" s="4">
        <f t="shared" ca="1" si="3"/>
        <v>2.32859495862286</v>
      </c>
    </row>
    <row r="14" spans="1:7" x14ac:dyDescent="0.25">
      <c r="A14" s="2">
        <v>45092</v>
      </c>
      <c r="B14" s="3">
        <f t="shared" ca="1" si="1"/>
        <v>0.87123287671232874</v>
      </c>
      <c r="C14">
        <f t="shared" si="4"/>
        <v>2.5</v>
      </c>
      <c r="E14">
        <f t="shared" si="0"/>
        <v>2.5</v>
      </c>
      <c r="F14" s="4">
        <f t="shared" ca="1" si="2"/>
        <v>0.84698294164962773</v>
      </c>
      <c r="G14" s="4">
        <f t="shared" ca="1" si="3"/>
        <v>2.1174573541240695</v>
      </c>
    </row>
    <row r="15" spans="1:7" x14ac:dyDescent="0.25">
      <c r="A15" s="2">
        <v>45275</v>
      </c>
      <c r="B15" s="3">
        <f t="shared" ca="1" si="1"/>
        <v>1.3726027397260274</v>
      </c>
      <c r="C15">
        <f t="shared" si="4"/>
        <v>2.5</v>
      </c>
      <c r="E15">
        <f t="shared" si="0"/>
        <v>2.5</v>
      </c>
      <c r="F15" s="4">
        <f t="shared" ca="1" si="2"/>
        <v>0.76978345739598675</v>
      </c>
      <c r="G15" s="4">
        <f t="shared" ca="1" si="3"/>
        <v>1.9244586434899669</v>
      </c>
    </row>
    <row r="16" spans="1:7" x14ac:dyDescent="0.25">
      <c r="A16" s="2">
        <v>45458</v>
      </c>
      <c r="B16" s="3">
        <f t="shared" ca="1" si="1"/>
        <v>1.8739726027397261</v>
      </c>
      <c r="C16">
        <f t="shared" si="4"/>
        <v>2.5</v>
      </c>
      <c r="E16">
        <f t="shared" si="0"/>
        <v>2.5</v>
      </c>
      <c r="F16" s="4">
        <f t="shared" ca="1" si="2"/>
        <v>0.69962043170126387</v>
      </c>
      <c r="G16" s="4">
        <f t="shared" ca="1" si="3"/>
        <v>1.7490510792531597</v>
      </c>
    </row>
    <row r="17" spans="1:41" x14ac:dyDescent="0.25">
      <c r="A17" s="2">
        <v>45641</v>
      </c>
      <c r="B17" s="3">
        <f t="shared" ca="1" si="1"/>
        <v>2.3753424657534246</v>
      </c>
      <c r="C17">
        <f t="shared" si="4"/>
        <v>2.5</v>
      </c>
      <c r="E17">
        <f t="shared" si="0"/>
        <v>2.5</v>
      </c>
      <c r="F17" s="4">
        <f t="shared" ca="1" si="2"/>
        <v>0.63585251638120566</v>
      </c>
      <c r="G17" s="4">
        <f t="shared" ca="1" si="3"/>
        <v>1.5896312909530141</v>
      </c>
    </row>
    <row r="18" spans="1:41" x14ac:dyDescent="0.25">
      <c r="A18" s="2">
        <v>45823</v>
      </c>
      <c r="B18" s="3">
        <f t="shared" ca="1" si="1"/>
        <v>2.8739726027397259</v>
      </c>
      <c r="C18">
        <f t="shared" si="4"/>
        <v>2.5</v>
      </c>
      <c r="E18">
        <f t="shared" si="0"/>
        <v>2.5</v>
      </c>
      <c r="F18" s="4">
        <f t="shared" ca="1" si="2"/>
        <v>0.57819870388534189</v>
      </c>
      <c r="G18" s="4">
        <f t="shared" ca="1" si="3"/>
        <v>1.4454967597133548</v>
      </c>
    </row>
    <row r="19" spans="1:41" x14ac:dyDescent="0.25">
      <c r="A19" s="2">
        <v>46006</v>
      </c>
      <c r="B19" s="3">
        <f t="shared" ca="1" si="1"/>
        <v>3.3753424657534246</v>
      </c>
      <c r="C19">
        <f t="shared" si="4"/>
        <v>2.5</v>
      </c>
      <c r="E19">
        <f t="shared" si="0"/>
        <v>2.5</v>
      </c>
      <c r="F19" s="4">
        <f t="shared" ca="1" si="2"/>
        <v>0.52549794742248401</v>
      </c>
      <c r="G19" s="4">
        <f t="shared" ca="1" si="3"/>
        <v>1.3137448685562101</v>
      </c>
    </row>
    <row r="20" spans="1:41" x14ac:dyDescent="0.25">
      <c r="A20" s="2">
        <v>46188</v>
      </c>
      <c r="B20" s="3">
        <f t="shared" ca="1" si="1"/>
        <v>3.8739726027397259</v>
      </c>
      <c r="C20">
        <f t="shared" si="4"/>
        <v>2.5</v>
      </c>
      <c r="E20">
        <f t="shared" si="0"/>
        <v>2.5</v>
      </c>
      <c r="F20" s="4">
        <f t="shared" ca="1" si="2"/>
        <v>0.4778501685002825</v>
      </c>
      <c r="G20" s="4">
        <f t="shared" ca="1" si="3"/>
        <v>1.1946254212507061</v>
      </c>
    </row>
    <row r="21" spans="1:41" x14ac:dyDescent="0.25">
      <c r="A21" s="2">
        <v>46371</v>
      </c>
      <c r="B21" s="3">
        <f t="shared" ca="1" si="1"/>
        <v>4.375342465753425</v>
      </c>
      <c r="C21">
        <f t="shared" si="4"/>
        <v>2.5</v>
      </c>
      <c r="D21">
        <v>100</v>
      </c>
      <c r="E21">
        <f>D21+C21</f>
        <v>102.5</v>
      </c>
      <c r="F21" s="4">
        <f t="shared" ca="1" si="2"/>
        <v>0.43429582431610236</v>
      </c>
      <c r="G21" s="4">
        <f t="shared" ca="1" si="3"/>
        <v>44.515321992400494</v>
      </c>
    </row>
    <row r="22" spans="1:41" x14ac:dyDescent="0.25">
      <c r="G22" s="4">
        <f ca="1">SUM(G10:G21)</f>
        <v>63.558105666787625</v>
      </c>
    </row>
    <row r="23" spans="1:41" x14ac:dyDescent="0.25">
      <c r="A23" s="2" t="s">
        <v>15</v>
      </c>
      <c r="B23">
        <v>0.75</v>
      </c>
      <c r="R23" s="8">
        <f ca="1">R24/N24-1</f>
        <v>4.1346173145383025E-2</v>
      </c>
      <c r="AM23" s="9">
        <f ca="1">AM24/AH24-1</f>
        <v>4.2828701825403215E-2</v>
      </c>
    </row>
    <row r="24" spans="1:41" x14ac:dyDescent="0.25">
      <c r="B24" s="4">
        <f ca="1">-B26</f>
        <v>63.558105666787625</v>
      </c>
      <c r="C24" s="4">
        <f t="shared" ref="C24:AO24" ca="1" si="5">-C26</f>
        <v>64.308105666787625</v>
      </c>
      <c r="D24" s="4">
        <f t="shared" ca="1" si="5"/>
        <v>65.058105666787625</v>
      </c>
      <c r="E24" s="4">
        <f t="shared" ca="1" si="5"/>
        <v>65.808105666787625</v>
      </c>
      <c r="F24" s="4">
        <f t="shared" ca="1" si="5"/>
        <v>66.558105666787625</v>
      </c>
      <c r="G24" s="4">
        <f t="shared" ca="1" si="5"/>
        <v>67.308105666787625</v>
      </c>
      <c r="H24" s="4">
        <f t="shared" ca="1" si="5"/>
        <v>68.058105666787625</v>
      </c>
      <c r="I24" s="4">
        <f t="shared" ca="1" si="5"/>
        <v>68.808105666787625</v>
      </c>
      <c r="J24" s="4">
        <f t="shared" ca="1" si="5"/>
        <v>69.558105666787625</v>
      </c>
      <c r="K24" s="4">
        <f t="shared" ca="1" si="5"/>
        <v>70.308105666787625</v>
      </c>
      <c r="L24" s="4">
        <f t="shared" ca="1" si="5"/>
        <v>71.058105666787625</v>
      </c>
      <c r="M24" s="4">
        <f t="shared" ca="1" si="5"/>
        <v>71.808105666787625</v>
      </c>
      <c r="N24" s="4">
        <f t="shared" ca="1" si="5"/>
        <v>72.558105666787625</v>
      </c>
      <c r="O24" s="4">
        <f t="shared" ca="1" si="5"/>
        <v>73.308105666787625</v>
      </c>
      <c r="P24" s="4">
        <f t="shared" ca="1" si="5"/>
        <v>74.058105666787625</v>
      </c>
      <c r="Q24" s="4">
        <f t="shared" ca="1" si="5"/>
        <v>74.808105666787625</v>
      </c>
      <c r="R24" s="4">
        <f t="shared" ca="1" si="5"/>
        <v>75.558105666787625</v>
      </c>
      <c r="S24" s="4">
        <f t="shared" ca="1" si="5"/>
        <v>76.308105666787625</v>
      </c>
      <c r="T24" s="4">
        <f t="shared" ca="1" si="5"/>
        <v>77.058105666787625</v>
      </c>
      <c r="U24" s="4">
        <f t="shared" ca="1" si="5"/>
        <v>77.808105666787625</v>
      </c>
      <c r="V24" s="4">
        <f t="shared" ca="1" si="5"/>
        <v>78.558105666787625</v>
      </c>
      <c r="W24" s="4">
        <f t="shared" ca="1" si="5"/>
        <v>79.308105666787625</v>
      </c>
      <c r="X24" s="4">
        <f t="shared" ca="1" si="5"/>
        <v>80.058105666787625</v>
      </c>
      <c r="Y24" s="4">
        <f t="shared" ca="1" si="5"/>
        <v>80.808105666787625</v>
      </c>
      <c r="Z24" s="4">
        <f t="shared" ca="1" si="5"/>
        <v>81.558105666787625</v>
      </c>
      <c r="AA24" s="4">
        <f t="shared" ca="1" si="5"/>
        <v>82.308105666787625</v>
      </c>
      <c r="AB24" s="4">
        <f t="shared" ca="1" si="5"/>
        <v>83.058105666787625</v>
      </c>
      <c r="AC24" s="4">
        <f t="shared" ca="1" si="5"/>
        <v>83.808105666787625</v>
      </c>
      <c r="AD24" s="4">
        <f t="shared" ca="1" si="5"/>
        <v>84.558105666787625</v>
      </c>
      <c r="AE24" s="4">
        <f t="shared" ca="1" si="5"/>
        <v>85.308105666787625</v>
      </c>
      <c r="AF24" s="4">
        <f t="shared" ca="1" si="5"/>
        <v>86.058105666787625</v>
      </c>
      <c r="AG24" s="4">
        <f t="shared" ca="1" si="5"/>
        <v>86.808105666787625</v>
      </c>
      <c r="AH24" s="4">
        <f t="shared" ca="1" si="5"/>
        <v>87.558105666787625</v>
      </c>
      <c r="AI24" s="4">
        <f t="shared" ca="1" si="5"/>
        <v>88.308105666787625</v>
      </c>
      <c r="AJ24" s="4">
        <f t="shared" ca="1" si="5"/>
        <v>89.058105666787625</v>
      </c>
      <c r="AK24" s="4">
        <f t="shared" ca="1" si="5"/>
        <v>89.808105666787625</v>
      </c>
      <c r="AL24" s="4">
        <f t="shared" ca="1" si="5"/>
        <v>90.558105666787625</v>
      </c>
      <c r="AM24" s="4">
        <f t="shared" ca="1" si="5"/>
        <v>91.308105666787625</v>
      </c>
      <c r="AN24" s="4">
        <f t="shared" ca="1" si="5"/>
        <v>92.058105666787625</v>
      </c>
      <c r="AO24" s="4">
        <f t="shared" ca="1" si="5"/>
        <v>92.808105666787625</v>
      </c>
    </row>
    <row r="25" spans="1:41" x14ac:dyDescent="0.25">
      <c r="A25" t="s">
        <v>13</v>
      </c>
      <c r="B25" s="5">
        <f ca="1">NOMINAL(XIRR(B26:B37,$A$26:$A$37),2)</f>
        <v>0.1493947452437987</v>
      </c>
      <c r="C25" s="5">
        <f t="shared" ref="C25:AO25" ca="1" si="6">NOMINAL(XIRR(C26:C37,$A$26:$A$37),2)</f>
        <v>0.14670452901471132</v>
      </c>
      <c r="D25" s="5">
        <f t="shared" ca="1" si="6"/>
        <v>0.14405214832888902</v>
      </c>
      <c r="E25" s="5">
        <f t="shared" ca="1" si="6"/>
        <v>0.14143658588330776</v>
      </c>
      <c r="F25" s="5">
        <f t="shared" ca="1" si="6"/>
        <v>0.13885691778500586</v>
      </c>
      <c r="G25" s="5">
        <f t="shared" ca="1" si="6"/>
        <v>0.13631221383775527</v>
      </c>
      <c r="H25" s="5">
        <f t="shared" ca="1" si="6"/>
        <v>0.13380159352549015</v>
      </c>
      <c r="I25" s="5">
        <f t="shared" ca="1" si="6"/>
        <v>0.13132419289239872</v>
      </c>
      <c r="J25" s="5">
        <f t="shared" ca="1" si="6"/>
        <v>0.12887920957418686</v>
      </c>
      <c r="K25" s="5">
        <f t="shared" ca="1" si="6"/>
        <v>0.12646583600902517</v>
      </c>
      <c r="L25" s="5">
        <f t="shared" ca="1" si="6"/>
        <v>0.12408332687657886</v>
      </c>
      <c r="M25" s="5">
        <f t="shared" ca="1" si="6"/>
        <v>0.1217309321399247</v>
      </c>
      <c r="N25" s="5">
        <f t="shared" ca="1" si="6"/>
        <v>0.11940794212413364</v>
      </c>
      <c r="O25" s="5">
        <f t="shared" ca="1" si="6"/>
        <v>0.11711367657884386</v>
      </c>
      <c r="P25" s="5">
        <f t="shared" ca="1" si="6"/>
        <v>0.11484746238627874</v>
      </c>
      <c r="Q25" s="5">
        <f t="shared" ca="1" si="6"/>
        <v>0.11260866754695442</v>
      </c>
      <c r="R25" s="5">
        <f t="shared" ca="1" si="6"/>
        <v>0.11039666759157019</v>
      </c>
      <c r="S25" s="5">
        <f t="shared" ca="1" si="6"/>
        <v>0.10821085701033972</v>
      </c>
      <c r="T25" s="5">
        <f t="shared" ca="1" si="6"/>
        <v>0.1060506720700527</v>
      </c>
      <c r="U25" s="5">
        <f t="shared" ca="1" si="6"/>
        <v>0.10391553443987744</v>
      </c>
      <c r="V25" s="5">
        <f t="shared" ca="1" si="6"/>
        <v>0.10180491924713886</v>
      </c>
      <c r="W25" s="5">
        <f t="shared" ca="1" si="6"/>
        <v>9.971827592762228E-2</v>
      </c>
      <c r="X25" s="5">
        <f t="shared" ca="1" si="6"/>
        <v>9.7655119087582065E-2</v>
      </c>
      <c r="Y25" s="5">
        <f t="shared" ca="1" si="6"/>
        <v>9.5614937867065208E-2</v>
      </c>
      <c r="Z25" s="5">
        <f t="shared" ca="1" si="6"/>
        <v>9.3597249964021856E-2</v>
      </c>
      <c r="AA25" s="5">
        <f t="shared" ca="1" si="6"/>
        <v>9.1601601826040824E-2</v>
      </c>
      <c r="AB25" s="5">
        <f t="shared" ca="1" si="6"/>
        <v>8.9627546018270277E-2</v>
      </c>
      <c r="AC25" s="5">
        <f t="shared" ca="1" si="6"/>
        <v>8.7674629879123778E-2</v>
      </c>
      <c r="AD25" s="5">
        <f t="shared" ca="1" si="6"/>
        <v>8.5742444123124706E-2</v>
      </c>
      <c r="AE25" s="5">
        <f t="shared" ca="1" si="6"/>
        <v>8.3830565878517227E-2</v>
      </c>
      <c r="AF25" s="5">
        <f t="shared" ca="1" si="6"/>
        <v>8.1938604472919341E-2</v>
      </c>
      <c r="AG25" s="5">
        <f t="shared" ca="1" si="6"/>
        <v>8.0066161501870958E-2</v>
      </c>
      <c r="AH25" s="5">
        <f t="shared" ca="1" si="6"/>
        <v>7.8212865248297625E-2</v>
      </c>
      <c r="AI25" s="5">
        <f t="shared" ca="1" si="6"/>
        <v>7.6378347872624985E-2</v>
      </c>
      <c r="AJ25" s="5">
        <f t="shared" ca="1" si="6"/>
        <v>7.4562251209964625E-2</v>
      </c>
      <c r="AK25" s="5">
        <f t="shared" ca="1" si="6"/>
        <v>7.276423259629583E-2</v>
      </c>
      <c r="AL25" s="5">
        <f t="shared" ca="1" si="6"/>
        <v>7.0983947698142646E-2</v>
      </c>
      <c r="AM25" s="5">
        <f t="shared" ca="1" si="6"/>
        <v>6.9221073579394332E-2</v>
      </c>
      <c r="AN25" s="5">
        <f t="shared" ca="1" si="6"/>
        <v>6.7475285757158332E-2</v>
      </c>
      <c r="AO25" s="5">
        <f t="shared" ca="1" si="6"/>
        <v>6.5746281305294918E-2</v>
      </c>
    </row>
    <row r="26" spans="1:41" x14ac:dyDescent="0.25">
      <c r="A26" s="2">
        <f>A10</f>
        <v>44362</v>
      </c>
      <c r="B26" s="4">
        <f ca="1">-G22</f>
        <v>-63.558105666787625</v>
      </c>
      <c r="C26" s="4">
        <f ca="1">B26-$B$23</f>
        <v>-64.308105666787625</v>
      </c>
      <c r="D26" s="4">
        <f t="shared" ref="D26:AO26" ca="1" si="7">C26-$B$23</f>
        <v>-65.058105666787625</v>
      </c>
      <c r="E26" s="4">
        <f t="shared" ca="1" si="7"/>
        <v>-65.808105666787625</v>
      </c>
      <c r="F26" s="4">
        <f t="shared" ca="1" si="7"/>
        <v>-66.558105666787625</v>
      </c>
      <c r="G26" s="4">
        <f t="shared" ca="1" si="7"/>
        <v>-67.308105666787625</v>
      </c>
      <c r="H26" s="4">
        <f t="shared" ca="1" si="7"/>
        <v>-68.058105666787625</v>
      </c>
      <c r="I26" s="4">
        <f t="shared" ca="1" si="7"/>
        <v>-68.808105666787625</v>
      </c>
      <c r="J26" s="4">
        <f t="shared" ca="1" si="7"/>
        <v>-69.558105666787625</v>
      </c>
      <c r="K26" s="4">
        <f t="shared" ca="1" si="7"/>
        <v>-70.308105666787625</v>
      </c>
      <c r="L26" s="4">
        <f t="shared" ca="1" si="7"/>
        <v>-71.058105666787625</v>
      </c>
      <c r="M26" s="4">
        <f t="shared" ca="1" si="7"/>
        <v>-71.808105666787625</v>
      </c>
      <c r="N26" s="4">
        <f t="shared" ca="1" si="7"/>
        <v>-72.558105666787625</v>
      </c>
      <c r="O26" s="4">
        <f t="shared" ca="1" si="7"/>
        <v>-73.308105666787625</v>
      </c>
      <c r="P26" s="4">
        <f t="shared" ca="1" si="7"/>
        <v>-74.058105666787625</v>
      </c>
      <c r="Q26" s="4">
        <f t="shared" ca="1" si="7"/>
        <v>-74.808105666787625</v>
      </c>
      <c r="R26" s="4">
        <f t="shared" ca="1" si="7"/>
        <v>-75.558105666787625</v>
      </c>
      <c r="S26" s="4">
        <f t="shared" ca="1" si="7"/>
        <v>-76.308105666787625</v>
      </c>
      <c r="T26" s="4">
        <f t="shared" ca="1" si="7"/>
        <v>-77.058105666787625</v>
      </c>
      <c r="U26" s="4">
        <f t="shared" ca="1" si="7"/>
        <v>-77.808105666787625</v>
      </c>
      <c r="V26" s="4">
        <f t="shared" ca="1" si="7"/>
        <v>-78.558105666787625</v>
      </c>
      <c r="W26" s="4">
        <f t="shared" ca="1" si="7"/>
        <v>-79.308105666787625</v>
      </c>
      <c r="X26" s="4">
        <f t="shared" ca="1" si="7"/>
        <v>-80.058105666787625</v>
      </c>
      <c r="Y26" s="4">
        <f t="shared" ca="1" si="7"/>
        <v>-80.808105666787625</v>
      </c>
      <c r="Z26" s="4">
        <f t="shared" ca="1" si="7"/>
        <v>-81.558105666787625</v>
      </c>
      <c r="AA26" s="4">
        <f t="shared" ca="1" si="7"/>
        <v>-82.308105666787625</v>
      </c>
      <c r="AB26" s="4">
        <f t="shared" ca="1" si="7"/>
        <v>-83.058105666787625</v>
      </c>
      <c r="AC26" s="4">
        <f t="shared" ca="1" si="7"/>
        <v>-83.808105666787625</v>
      </c>
      <c r="AD26" s="4">
        <f t="shared" ca="1" si="7"/>
        <v>-84.558105666787625</v>
      </c>
      <c r="AE26" s="4">
        <f t="shared" ca="1" si="7"/>
        <v>-85.308105666787625</v>
      </c>
      <c r="AF26" s="4">
        <f t="shared" ca="1" si="7"/>
        <v>-86.058105666787625</v>
      </c>
      <c r="AG26" s="4">
        <f t="shared" ca="1" si="7"/>
        <v>-86.808105666787625</v>
      </c>
      <c r="AH26" s="4">
        <f t="shared" ca="1" si="7"/>
        <v>-87.558105666787625</v>
      </c>
      <c r="AI26" s="4">
        <f t="shared" ca="1" si="7"/>
        <v>-88.308105666787625</v>
      </c>
      <c r="AJ26" s="4">
        <f t="shared" ca="1" si="7"/>
        <v>-89.058105666787625</v>
      </c>
      <c r="AK26" s="4">
        <f t="shared" ca="1" si="7"/>
        <v>-89.808105666787625</v>
      </c>
      <c r="AL26" s="4">
        <f t="shared" ca="1" si="7"/>
        <v>-90.558105666787625</v>
      </c>
      <c r="AM26" s="4">
        <f t="shared" ca="1" si="7"/>
        <v>-91.308105666787625</v>
      </c>
      <c r="AN26" s="4">
        <f t="shared" ca="1" si="7"/>
        <v>-92.058105666787625</v>
      </c>
      <c r="AO26" s="4">
        <f t="shared" ca="1" si="7"/>
        <v>-92.808105666787625</v>
      </c>
    </row>
    <row r="27" spans="1:41" x14ac:dyDescent="0.25">
      <c r="A27" s="2">
        <f t="shared" ref="A27:A37" si="8">A11</f>
        <v>44545</v>
      </c>
      <c r="B27">
        <f t="shared" ref="B27:B37" si="9">E11</f>
        <v>2.5</v>
      </c>
      <c r="C27">
        <f>B27</f>
        <v>2.5</v>
      </c>
      <c r="D27">
        <f t="shared" ref="D27:AO34" si="10">C27</f>
        <v>2.5</v>
      </c>
      <c r="E27">
        <f t="shared" si="10"/>
        <v>2.5</v>
      </c>
      <c r="F27">
        <f t="shared" si="10"/>
        <v>2.5</v>
      </c>
      <c r="G27">
        <f t="shared" si="10"/>
        <v>2.5</v>
      </c>
      <c r="H27">
        <f t="shared" si="10"/>
        <v>2.5</v>
      </c>
      <c r="I27">
        <f t="shared" si="10"/>
        <v>2.5</v>
      </c>
      <c r="J27">
        <f t="shared" si="10"/>
        <v>2.5</v>
      </c>
      <c r="K27">
        <f t="shared" si="10"/>
        <v>2.5</v>
      </c>
      <c r="L27">
        <f t="shared" si="10"/>
        <v>2.5</v>
      </c>
      <c r="M27">
        <f t="shared" si="10"/>
        <v>2.5</v>
      </c>
      <c r="N27">
        <f t="shared" si="10"/>
        <v>2.5</v>
      </c>
      <c r="O27">
        <f t="shared" si="10"/>
        <v>2.5</v>
      </c>
      <c r="P27">
        <f t="shared" si="10"/>
        <v>2.5</v>
      </c>
      <c r="Q27">
        <f t="shared" si="10"/>
        <v>2.5</v>
      </c>
      <c r="R27">
        <f t="shared" si="10"/>
        <v>2.5</v>
      </c>
      <c r="S27">
        <f t="shared" si="10"/>
        <v>2.5</v>
      </c>
      <c r="T27">
        <f t="shared" si="10"/>
        <v>2.5</v>
      </c>
      <c r="U27">
        <f t="shared" si="10"/>
        <v>2.5</v>
      </c>
      <c r="V27">
        <f t="shared" si="10"/>
        <v>2.5</v>
      </c>
      <c r="W27">
        <f t="shared" si="10"/>
        <v>2.5</v>
      </c>
      <c r="X27">
        <f t="shared" si="10"/>
        <v>2.5</v>
      </c>
      <c r="Y27">
        <f t="shared" si="10"/>
        <v>2.5</v>
      </c>
      <c r="Z27">
        <f t="shared" si="10"/>
        <v>2.5</v>
      </c>
      <c r="AA27">
        <f t="shared" si="10"/>
        <v>2.5</v>
      </c>
      <c r="AB27">
        <f t="shared" si="10"/>
        <v>2.5</v>
      </c>
      <c r="AC27">
        <f t="shared" si="10"/>
        <v>2.5</v>
      </c>
      <c r="AD27">
        <f t="shared" si="10"/>
        <v>2.5</v>
      </c>
      <c r="AE27">
        <f t="shared" si="10"/>
        <v>2.5</v>
      </c>
      <c r="AF27">
        <f t="shared" si="10"/>
        <v>2.5</v>
      </c>
      <c r="AG27">
        <f t="shared" si="10"/>
        <v>2.5</v>
      </c>
      <c r="AH27">
        <f t="shared" si="10"/>
        <v>2.5</v>
      </c>
      <c r="AI27">
        <f t="shared" si="10"/>
        <v>2.5</v>
      </c>
      <c r="AJ27">
        <f t="shared" si="10"/>
        <v>2.5</v>
      </c>
      <c r="AK27">
        <f t="shared" si="10"/>
        <v>2.5</v>
      </c>
      <c r="AL27">
        <f t="shared" si="10"/>
        <v>2.5</v>
      </c>
      <c r="AM27">
        <f t="shared" si="10"/>
        <v>2.5</v>
      </c>
      <c r="AN27">
        <f t="shared" si="10"/>
        <v>2.5</v>
      </c>
      <c r="AO27">
        <f t="shared" si="10"/>
        <v>2.5</v>
      </c>
    </row>
    <row r="28" spans="1:41" x14ac:dyDescent="0.25">
      <c r="A28" s="2">
        <f t="shared" si="8"/>
        <v>44727</v>
      </c>
      <c r="B28">
        <f t="shared" si="9"/>
        <v>2.5</v>
      </c>
      <c r="C28">
        <f t="shared" ref="C28:R37" si="11">B28</f>
        <v>2.5</v>
      </c>
      <c r="D28">
        <f t="shared" si="11"/>
        <v>2.5</v>
      </c>
      <c r="E28">
        <f t="shared" si="11"/>
        <v>2.5</v>
      </c>
      <c r="F28">
        <f t="shared" si="11"/>
        <v>2.5</v>
      </c>
      <c r="G28">
        <f t="shared" si="11"/>
        <v>2.5</v>
      </c>
      <c r="H28">
        <f t="shared" si="11"/>
        <v>2.5</v>
      </c>
      <c r="I28">
        <f t="shared" si="11"/>
        <v>2.5</v>
      </c>
      <c r="J28">
        <f t="shared" si="10"/>
        <v>2.5</v>
      </c>
      <c r="K28">
        <f t="shared" si="10"/>
        <v>2.5</v>
      </c>
      <c r="L28">
        <f t="shared" si="10"/>
        <v>2.5</v>
      </c>
      <c r="M28">
        <f t="shared" si="10"/>
        <v>2.5</v>
      </c>
      <c r="N28">
        <f t="shared" si="10"/>
        <v>2.5</v>
      </c>
      <c r="O28">
        <f t="shared" si="10"/>
        <v>2.5</v>
      </c>
      <c r="P28">
        <f t="shared" si="10"/>
        <v>2.5</v>
      </c>
      <c r="Q28">
        <f t="shared" si="10"/>
        <v>2.5</v>
      </c>
      <c r="R28">
        <f t="shared" si="10"/>
        <v>2.5</v>
      </c>
      <c r="S28">
        <f t="shared" si="10"/>
        <v>2.5</v>
      </c>
      <c r="T28">
        <f t="shared" si="10"/>
        <v>2.5</v>
      </c>
      <c r="U28">
        <f t="shared" si="10"/>
        <v>2.5</v>
      </c>
      <c r="V28">
        <f t="shared" si="10"/>
        <v>2.5</v>
      </c>
      <c r="W28">
        <f t="shared" si="10"/>
        <v>2.5</v>
      </c>
      <c r="X28">
        <f t="shared" si="10"/>
        <v>2.5</v>
      </c>
      <c r="Y28">
        <f t="shared" si="10"/>
        <v>2.5</v>
      </c>
      <c r="Z28">
        <f t="shared" si="10"/>
        <v>2.5</v>
      </c>
      <c r="AA28">
        <f t="shared" si="10"/>
        <v>2.5</v>
      </c>
      <c r="AB28">
        <f t="shared" si="10"/>
        <v>2.5</v>
      </c>
      <c r="AC28">
        <f t="shared" si="10"/>
        <v>2.5</v>
      </c>
      <c r="AD28">
        <f t="shared" si="10"/>
        <v>2.5</v>
      </c>
      <c r="AE28">
        <f t="shared" si="10"/>
        <v>2.5</v>
      </c>
      <c r="AF28">
        <f t="shared" si="10"/>
        <v>2.5</v>
      </c>
      <c r="AG28">
        <f t="shared" si="10"/>
        <v>2.5</v>
      </c>
      <c r="AH28">
        <f t="shared" si="10"/>
        <v>2.5</v>
      </c>
      <c r="AI28">
        <f t="shared" si="10"/>
        <v>2.5</v>
      </c>
      <c r="AJ28">
        <f t="shared" si="10"/>
        <v>2.5</v>
      </c>
      <c r="AK28">
        <f t="shared" si="10"/>
        <v>2.5</v>
      </c>
      <c r="AL28">
        <f t="shared" si="10"/>
        <v>2.5</v>
      </c>
      <c r="AM28">
        <f t="shared" si="10"/>
        <v>2.5</v>
      </c>
      <c r="AN28">
        <f t="shared" si="10"/>
        <v>2.5</v>
      </c>
      <c r="AO28">
        <f t="shared" si="10"/>
        <v>2.5</v>
      </c>
    </row>
    <row r="29" spans="1:41" x14ac:dyDescent="0.25">
      <c r="A29" s="2">
        <f t="shared" si="8"/>
        <v>44910</v>
      </c>
      <c r="B29">
        <f t="shared" si="9"/>
        <v>2.5</v>
      </c>
      <c r="C29">
        <f t="shared" si="11"/>
        <v>2.5</v>
      </c>
      <c r="D29">
        <f t="shared" si="11"/>
        <v>2.5</v>
      </c>
      <c r="E29">
        <f t="shared" si="11"/>
        <v>2.5</v>
      </c>
      <c r="F29">
        <f t="shared" si="11"/>
        <v>2.5</v>
      </c>
      <c r="G29">
        <f t="shared" si="11"/>
        <v>2.5</v>
      </c>
      <c r="H29">
        <f t="shared" si="11"/>
        <v>2.5</v>
      </c>
      <c r="I29">
        <f t="shared" si="11"/>
        <v>2.5</v>
      </c>
      <c r="J29">
        <f t="shared" si="10"/>
        <v>2.5</v>
      </c>
      <c r="K29">
        <f t="shared" si="10"/>
        <v>2.5</v>
      </c>
      <c r="L29">
        <f t="shared" si="10"/>
        <v>2.5</v>
      </c>
      <c r="M29">
        <f t="shared" si="10"/>
        <v>2.5</v>
      </c>
      <c r="N29">
        <f t="shared" si="10"/>
        <v>2.5</v>
      </c>
      <c r="O29">
        <f t="shared" si="10"/>
        <v>2.5</v>
      </c>
      <c r="P29">
        <f t="shared" si="10"/>
        <v>2.5</v>
      </c>
      <c r="Q29">
        <f t="shared" si="10"/>
        <v>2.5</v>
      </c>
      <c r="R29">
        <f t="shared" si="10"/>
        <v>2.5</v>
      </c>
      <c r="S29">
        <f t="shared" si="10"/>
        <v>2.5</v>
      </c>
      <c r="T29">
        <f t="shared" si="10"/>
        <v>2.5</v>
      </c>
      <c r="U29">
        <f t="shared" si="10"/>
        <v>2.5</v>
      </c>
      <c r="V29">
        <f t="shared" si="10"/>
        <v>2.5</v>
      </c>
      <c r="W29">
        <f t="shared" si="10"/>
        <v>2.5</v>
      </c>
      <c r="X29">
        <f t="shared" si="10"/>
        <v>2.5</v>
      </c>
      <c r="Y29">
        <f t="shared" si="10"/>
        <v>2.5</v>
      </c>
      <c r="Z29">
        <f t="shared" si="10"/>
        <v>2.5</v>
      </c>
      <c r="AA29">
        <f t="shared" si="10"/>
        <v>2.5</v>
      </c>
      <c r="AB29">
        <f t="shared" si="10"/>
        <v>2.5</v>
      </c>
      <c r="AC29">
        <f t="shared" si="10"/>
        <v>2.5</v>
      </c>
      <c r="AD29">
        <f t="shared" si="10"/>
        <v>2.5</v>
      </c>
      <c r="AE29">
        <f t="shared" si="10"/>
        <v>2.5</v>
      </c>
      <c r="AF29">
        <f t="shared" si="10"/>
        <v>2.5</v>
      </c>
      <c r="AG29">
        <f t="shared" si="10"/>
        <v>2.5</v>
      </c>
      <c r="AH29">
        <f t="shared" si="10"/>
        <v>2.5</v>
      </c>
      <c r="AI29">
        <f t="shared" si="10"/>
        <v>2.5</v>
      </c>
      <c r="AJ29">
        <f t="shared" si="10"/>
        <v>2.5</v>
      </c>
      <c r="AK29">
        <f t="shared" si="10"/>
        <v>2.5</v>
      </c>
      <c r="AL29">
        <f t="shared" si="10"/>
        <v>2.5</v>
      </c>
      <c r="AM29">
        <f t="shared" si="10"/>
        <v>2.5</v>
      </c>
      <c r="AN29">
        <f t="shared" si="10"/>
        <v>2.5</v>
      </c>
      <c r="AO29">
        <f t="shared" si="10"/>
        <v>2.5</v>
      </c>
    </row>
    <row r="30" spans="1:41" x14ac:dyDescent="0.25">
      <c r="A30" s="2">
        <f t="shared" si="8"/>
        <v>45092</v>
      </c>
      <c r="B30">
        <f t="shared" si="9"/>
        <v>2.5</v>
      </c>
      <c r="C30">
        <f t="shared" si="11"/>
        <v>2.5</v>
      </c>
      <c r="D30">
        <f t="shared" si="11"/>
        <v>2.5</v>
      </c>
      <c r="E30">
        <f t="shared" si="11"/>
        <v>2.5</v>
      </c>
      <c r="F30">
        <f t="shared" si="11"/>
        <v>2.5</v>
      </c>
      <c r="G30">
        <f t="shared" si="11"/>
        <v>2.5</v>
      </c>
      <c r="H30">
        <f t="shared" si="11"/>
        <v>2.5</v>
      </c>
      <c r="I30">
        <f t="shared" si="11"/>
        <v>2.5</v>
      </c>
      <c r="J30">
        <f t="shared" si="10"/>
        <v>2.5</v>
      </c>
      <c r="K30">
        <f t="shared" si="10"/>
        <v>2.5</v>
      </c>
      <c r="L30">
        <f t="shared" si="10"/>
        <v>2.5</v>
      </c>
      <c r="M30">
        <f t="shared" si="10"/>
        <v>2.5</v>
      </c>
      <c r="N30">
        <f t="shared" si="10"/>
        <v>2.5</v>
      </c>
      <c r="O30">
        <f t="shared" si="10"/>
        <v>2.5</v>
      </c>
      <c r="P30">
        <f t="shared" si="10"/>
        <v>2.5</v>
      </c>
      <c r="Q30">
        <f t="shared" si="10"/>
        <v>2.5</v>
      </c>
      <c r="R30">
        <f t="shared" si="10"/>
        <v>2.5</v>
      </c>
      <c r="S30">
        <f t="shared" si="10"/>
        <v>2.5</v>
      </c>
      <c r="T30">
        <f t="shared" si="10"/>
        <v>2.5</v>
      </c>
      <c r="U30">
        <f t="shared" si="10"/>
        <v>2.5</v>
      </c>
      <c r="V30">
        <f t="shared" si="10"/>
        <v>2.5</v>
      </c>
      <c r="W30">
        <f t="shared" si="10"/>
        <v>2.5</v>
      </c>
      <c r="X30">
        <f t="shared" si="10"/>
        <v>2.5</v>
      </c>
      <c r="Y30">
        <f t="shared" si="10"/>
        <v>2.5</v>
      </c>
      <c r="Z30">
        <f t="shared" si="10"/>
        <v>2.5</v>
      </c>
      <c r="AA30">
        <f t="shared" si="10"/>
        <v>2.5</v>
      </c>
      <c r="AB30">
        <f t="shared" si="10"/>
        <v>2.5</v>
      </c>
      <c r="AC30">
        <f t="shared" si="10"/>
        <v>2.5</v>
      </c>
      <c r="AD30">
        <f t="shared" si="10"/>
        <v>2.5</v>
      </c>
      <c r="AE30">
        <f t="shared" si="10"/>
        <v>2.5</v>
      </c>
      <c r="AF30">
        <f t="shared" si="10"/>
        <v>2.5</v>
      </c>
      <c r="AG30">
        <f t="shared" si="10"/>
        <v>2.5</v>
      </c>
      <c r="AH30">
        <f t="shared" si="10"/>
        <v>2.5</v>
      </c>
      <c r="AI30">
        <f t="shared" si="10"/>
        <v>2.5</v>
      </c>
      <c r="AJ30">
        <f t="shared" si="10"/>
        <v>2.5</v>
      </c>
      <c r="AK30">
        <f t="shared" si="10"/>
        <v>2.5</v>
      </c>
      <c r="AL30">
        <f t="shared" si="10"/>
        <v>2.5</v>
      </c>
      <c r="AM30">
        <f t="shared" si="10"/>
        <v>2.5</v>
      </c>
      <c r="AN30">
        <f t="shared" si="10"/>
        <v>2.5</v>
      </c>
      <c r="AO30">
        <f t="shared" si="10"/>
        <v>2.5</v>
      </c>
    </row>
    <row r="31" spans="1:41" x14ac:dyDescent="0.25">
      <c r="A31" s="2">
        <f t="shared" si="8"/>
        <v>45275</v>
      </c>
      <c r="B31">
        <f t="shared" si="9"/>
        <v>2.5</v>
      </c>
      <c r="C31">
        <f t="shared" si="11"/>
        <v>2.5</v>
      </c>
      <c r="D31">
        <f t="shared" si="11"/>
        <v>2.5</v>
      </c>
      <c r="E31">
        <f t="shared" si="11"/>
        <v>2.5</v>
      </c>
      <c r="F31">
        <f t="shared" si="11"/>
        <v>2.5</v>
      </c>
      <c r="G31">
        <f t="shared" si="11"/>
        <v>2.5</v>
      </c>
      <c r="H31">
        <f t="shared" si="11"/>
        <v>2.5</v>
      </c>
      <c r="I31">
        <f t="shared" si="11"/>
        <v>2.5</v>
      </c>
      <c r="J31">
        <f t="shared" si="10"/>
        <v>2.5</v>
      </c>
      <c r="K31">
        <f t="shared" si="10"/>
        <v>2.5</v>
      </c>
      <c r="L31">
        <f t="shared" si="10"/>
        <v>2.5</v>
      </c>
      <c r="M31">
        <f t="shared" si="10"/>
        <v>2.5</v>
      </c>
      <c r="N31">
        <f t="shared" si="10"/>
        <v>2.5</v>
      </c>
      <c r="O31">
        <f t="shared" si="10"/>
        <v>2.5</v>
      </c>
      <c r="P31">
        <f t="shared" si="10"/>
        <v>2.5</v>
      </c>
      <c r="Q31">
        <f t="shared" si="10"/>
        <v>2.5</v>
      </c>
      <c r="R31">
        <f t="shared" si="10"/>
        <v>2.5</v>
      </c>
      <c r="S31">
        <f t="shared" si="10"/>
        <v>2.5</v>
      </c>
      <c r="T31">
        <f t="shared" si="10"/>
        <v>2.5</v>
      </c>
      <c r="U31">
        <f t="shared" si="10"/>
        <v>2.5</v>
      </c>
      <c r="V31">
        <f t="shared" si="10"/>
        <v>2.5</v>
      </c>
      <c r="W31">
        <f t="shared" si="10"/>
        <v>2.5</v>
      </c>
      <c r="X31">
        <f t="shared" si="10"/>
        <v>2.5</v>
      </c>
      <c r="Y31">
        <f t="shared" si="10"/>
        <v>2.5</v>
      </c>
      <c r="Z31">
        <f t="shared" si="10"/>
        <v>2.5</v>
      </c>
      <c r="AA31">
        <f t="shared" si="10"/>
        <v>2.5</v>
      </c>
      <c r="AB31">
        <f t="shared" si="10"/>
        <v>2.5</v>
      </c>
      <c r="AC31">
        <f t="shared" si="10"/>
        <v>2.5</v>
      </c>
      <c r="AD31">
        <f t="shared" si="10"/>
        <v>2.5</v>
      </c>
      <c r="AE31">
        <f t="shared" si="10"/>
        <v>2.5</v>
      </c>
      <c r="AF31">
        <f t="shared" si="10"/>
        <v>2.5</v>
      </c>
      <c r="AG31">
        <f t="shared" si="10"/>
        <v>2.5</v>
      </c>
      <c r="AH31">
        <f t="shared" si="10"/>
        <v>2.5</v>
      </c>
      <c r="AI31">
        <f t="shared" si="10"/>
        <v>2.5</v>
      </c>
      <c r="AJ31">
        <f t="shared" si="10"/>
        <v>2.5</v>
      </c>
      <c r="AK31">
        <f t="shared" si="10"/>
        <v>2.5</v>
      </c>
      <c r="AL31">
        <f t="shared" si="10"/>
        <v>2.5</v>
      </c>
      <c r="AM31">
        <f t="shared" si="10"/>
        <v>2.5</v>
      </c>
      <c r="AN31">
        <f t="shared" si="10"/>
        <v>2.5</v>
      </c>
      <c r="AO31">
        <f t="shared" si="10"/>
        <v>2.5</v>
      </c>
    </row>
    <row r="32" spans="1:41" x14ac:dyDescent="0.25">
      <c r="A32" s="2">
        <f t="shared" si="8"/>
        <v>45458</v>
      </c>
      <c r="B32">
        <f t="shared" si="9"/>
        <v>2.5</v>
      </c>
      <c r="C32">
        <f t="shared" si="11"/>
        <v>2.5</v>
      </c>
      <c r="D32">
        <f t="shared" si="11"/>
        <v>2.5</v>
      </c>
      <c r="E32">
        <f t="shared" si="11"/>
        <v>2.5</v>
      </c>
      <c r="F32">
        <f t="shared" si="11"/>
        <v>2.5</v>
      </c>
      <c r="G32">
        <f t="shared" si="11"/>
        <v>2.5</v>
      </c>
      <c r="H32">
        <f t="shared" si="11"/>
        <v>2.5</v>
      </c>
      <c r="I32">
        <f t="shared" si="11"/>
        <v>2.5</v>
      </c>
      <c r="J32">
        <f t="shared" si="10"/>
        <v>2.5</v>
      </c>
      <c r="K32">
        <f t="shared" si="10"/>
        <v>2.5</v>
      </c>
      <c r="L32">
        <f t="shared" si="10"/>
        <v>2.5</v>
      </c>
      <c r="M32">
        <f t="shared" si="10"/>
        <v>2.5</v>
      </c>
      <c r="N32">
        <f t="shared" si="10"/>
        <v>2.5</v>
      </c>
      <c r="O32">
        <f t="shared" si="10"/>
        <v>2.5</v>
      </c>
      <c r="P32">
        <f t="shared" si="10"/>
        <v>2.5</v>
      </c>
      <c r="Q32">
        <f t="shared" si="10"/>
        <v>2.5</v>
      </c>
      <c r="R32">
        <f t="shared" si="10"/>
        <v>2.5</v>
      </c>
      <c r="S32">
        <f t="shared" si="10"/>
        <v>2.5</v>
      </c>
      <c r="T32">
        <f t="shared" si="10"/>
        <v>2.5</v>
      </c>
      <c r="U32">
        <f t="shared" si="10"/>
        <v>2.5</v>
      </c>
      <c r="V32">
        <f t="shared" si="10"/>
        <v>2.5</v>
      </c>
      <c r="W32">
        <f t="shared" si="10"/>
        <v>2.5</v>
      </c>
      <c r="X32">
        <f t="shared" si="10"/>
        <v>2.5</v>
      </c>
      <c r="Y32">
        <f t="shared" si="10"/>
        <v>2.5</v>
      </c>
      <c r="Z32">
        <f t="shared" si="10"/>
        <v>2.5</v>
      </c>
      <c r="AA32">
        <f t="shared" si="10"/>
        <v>2.5</v>
      </c>
      <c r="AB32">
        <f t="shared" si="10"/>
        <v>2.5</v>
      </c>
      <c r="AC32">
        <f t="shared" si="10"/>
        <v>2.5</v>
      </c>
      <c r="AD32">
        <f t="shared" si="10"/>
        <v>2.5</v>
      </c>
      <c r="AE32">
        <f t="shared" si="10"/>
        <v>2.5</v>
      </c>
      <c r="AF32">
        <f t="shared" si="10"/>
        <v>2.5</v>
      </c>
      <c r="AG32">
        <f t="shared" si="10"/>
        <v>2.5</v>
      </c>
      <c r="AH32">
        <f t="shared" si="10"/>
        <v>2.5</v>
      </c>
      <c r="AI32">
        <f t="shared" si="10"/>
        <v>2.5</v>
      </c>
      <c r="AJ32">
        <f t="shared" si="10"/>
        <v>2.5</v>
      </c>
      <c r="AK32">
        <f t="shared" si="10"/>
        <v>2.5</v>
      </c>
      <c r="AL32">
        <f t="shared" si="10"/>
        <v>2.5</v>
      </c>
      <c r="AM32">
        <f t="shared" si="10"/>
        <v>2.5</v>
      </c>
      <c r="AN32">
        <f t="shared" si="10"/>
        <v>2.5</v>
      </c>
      <c r="AO32">
        <f t="shared" si="10"/>
        <v>2.5</v>
      </c>
    </row>
    <row r="33" spans="1:41" x14ac:dyDescent="0.25">
      <c r="A33" s="2">
        <f t="shared" si="8"/>
        <v>45641</v>
      </c>
      <c r="B33">
        <f t="shared" si="9"/>
        <v>2.5</v>
      </c>
      <c r="C33">
        <f t="shared" si="11"/>
        <v>2.5</v>
      </c>
      <c r="D33">
        <f t="shared" si="11"/>
        <v>2.5</v>
      </c>
      <c r="E33">
        <f t="shared" si="11"/>
        <v>2.5</v>
      </c>
      <c r="F33">
        <f t="shared" si="11"/>
        <v>2.5</v>
      </c>
      <c r="G33">
        <f t="shared" si="11"/>
        <v>2.5</v>
      </c>
      <c r="H33">
        <f t="shared" si="11"/>
        <v>2.5</v>
      </c>
      <c r="I33">
        <f t="shared" si="11"/>
        <v>2.5</v>
      </c>
      <c r="J33">
        <f t="shared" si="10"/>
        <v>2.5</v>
      </c>
      <c r="K33">
        <f t="shared" si="10"/>
        <v>2.5</v>
      </c>
      <c r="L33">
        <f t="shared" si="10"/>
        <v>2.5</v>
      </c>
      <c r="M33">
        <f t="shared" si="10"/>
        <v>2.5</v>
      </c>
      <c r="N33">
        <f t="shared" si="10"/>
        <v>2.5</v>
      </c>
      <c r="O33">
        <f t="shared" si="10"/>
        <v>2.5</v>
      </c>
      <c r="P33">
        <f t="shared" si="10"/>
        <v>2.5</v>
      </c>
      <c r="Q33">
        <f t="shared" si="10"/>
        <v>2.5</v>
      </c>
      <c r="R33">
        <f t="shared" si="10"/>
        <v>2.5</v>
      </c>
      <c r="S33">
        <f t="shared" si="10"/>
        <v>2.5</v>
      </c>
      <c r="T33">
        <f t="shared" si="10"/>
        <v>2.5</v>
      </c>
      <c r="U33">
        <f t="shared" si="10"/>
        <v>2.5</v>
      </c>
      <c r="V33">
        <f t="shared" si="10"/>
        <v>2.5</v>
      </c>
      <c r="W33">
        <f t="shared" si="10"/>
        <v>2.5</v>
      </c>
      <c r="X33">
        <f t="shared" si="10"/>
        <v>2.5</v>
      </c>
      <c r="Y33">
        <f t="shared" si="10"/>
        <v>2.5</v>
      </c>
      <c r="Z33">
        <f t="shared" si="10"/>
        <v>2.5</v>
      </c>
      <c r="AA33">
        <f t="shared" si="10"/>
        <v>2.5</v>
      </c>
      <c r="AB33">
        <f t="shared" si="10"/>
        <v>2.5</v>
      </c>
      <c r="AC33">
        <f t="shared" si="10"/>
        <v>2.5</v>
      </c>
      <c r="AD33">
        <f t="shared" si="10"/>
        <v>2.5</v>
      </c>
      <c r="AE33">
        <f t="shared" si="10"/>
        <v>2.5</v>
      </c>
      <c r="AF33">
        <f t="shared" si="10"/>
        <v>2.5</v>
      </c>
      <c r="AG33">
        <f t="shared" si="10"/>
        <v>2.5</v>
      </c>
      <c r="AH33">
        <f t="shared" si="10"/>
        <v>2.5</v>
      </c>
      <c r="AI33">
        <f t="shared" si="10"/>
        <v>2.5</v>
      </c>
      <c r="AJ33">
        <f t="shared" si="10"/>
        <v>2.5</v>
      </c>
      <c r="AK33">
        <f t="shared" si="10"/>
        <v>2.5</v>
      </c>
      <c r="AL33">
        <f t="shared" si="10"/>
        <v>2.5</v>
      </c>
      <c r="AM33">
        <f t="shared" si="10"/>
        <v>2.5</v>
      </c>
      <c r="AN33">
        <f t="shared" si="10"/>
        <v>2.5</v>
      </c>
      <c r="AO33">
        <f t="shared" si="10"/>
        <v>2.5</v>
      </c>
    </row>
    <row r="34" spans="1:41" x14ac:dyDescent="0.25">
      <c r="A34" s="2">
        <f t="shared" si="8"/>
        <v>45823</v>
      </c>
      <c r="B34">
        <f t="shared" si="9"/>
        <v>2.5</v>
      </c>
      <c r="C34">
        <f t="shared" si="11"/>
        <v>2.5</v>
      </c>
      <c r="D34">
        <f t="shared" si="11"/>
        <v>2.5</v>
      </c>
      <c r="E34">
        <f t="shared" si="11"/>
        <v>2.5</v>
      </c>
      <c r="F34">
        <f t="shared" si="11"/>
        <v>2.5</v>
      </c>
      <c r="G34">
        <f t="shared" si="11"/>
        <v>2.5</v>
      </c>
      <c r="H34">
        <f t="shared" si="11"/>
        <v>2.5</v>
      </c>
      <c r="I34">
        <f t="shared" si="11"/>
        <v>2.5</v>
      </c>
      <c r="J34">
        <f t="shared" si="10"/>
        <v>2.5</v>
      </c>
      <c r="K34">
        <f t="shared" si="10"/>
        <v>2.5</v>
      </c>
      <c r="L34">
        <f t="shared" si="10"/>
        <v>2.5</v>
      </c>
      <c r="M34">
        <f t="shared" si="10"/>
        <v>2.5</v>
      </c>
      <c r="N34">
        <f t="shared" si="10"/>
        <v>2.5</v>
      </c>
      <c r="O34">
        <f t="shared" si="10"/>
        <v>2.5</v>
      </c>
      <c r="P34">
        <f t="shared" si="10"/>
        <v>2.5</v>
      </c>
      <c r="Q34">
        <f t="shared" si="10"/>
        <v>2.5</v>
      </c>
      <c r="R34">
        <f t="shared" si="10"/>
        <v>2.5</v>
      </c>
      <c r="S34">
        <f t="shared" si="10"/>
        <v>2.5</v>
      </c>
      <c r="T34">
        <f t="shared" si="10"/>
        <v>2.5</v>
      </c>
      <c r="U34">
        <f t="shared" si="10"/>
        <v>2.5</v>
      </c>
      <c r="V34">
        <f t="shared" si="10"/>
        <v>2.5</v>
      </c>
      <c r="W34">
        <f t="shared" si="10"/>
        <v>2.5</v>
      </c>
      <c r="X34">
        <f t="shared" si="10"/>
        <v>2.5</v>
      </c>
      <c r="Y34">
        <f t="shared" si="10"/>
        <v>2.5</v>
      </c>
      <c r="Z34">
        <f t="shared" si="10"/>
        <v>2.5</v>
      </c>
      <c r="AA34">
        <f t="shared" si="10"/>
        <v>2.5</v>
      </c>
      <c r="AB34">
        <f t="shared" si="10"/>
        <v>2.5</v>
      </c>
      <c r="AC34">
        <f t="shared" si="10"/>
        <v>2.5</v>
      </c>
      <c r="AD34">
        <f t="shared" si="10"/>
        <v>2.5</v>
      </c>
      <c r="AE34">
        <f t="shared" si="10"/>
        <v>2.5</v>
      </c>
      <c r="AF34">
        <f t="shared" si="10"/>
        <v>2.5</v>
      </c>
      <c r="AG34">
        <f t="shared" si="10"/>
        <v>2.5</v>
      </c>
      <c r="AH34">
        <f t="shared" si="10"/>
        <v>2.5</v>
      </c>
      <c r="AI34">
        <f t="shared" ref="AI34:AO37" si="12">AH34</f>
        <v>2.5</v>
      </c>
      <c r="AJ34">
        <f t="shared" si="12"/>
        <v>2.5</v>
      </c>
      <c r="AK34">
        <f t="shared" si="12"/>
        <v>2.5</v>
      </c>
      <c r="AL34">
        <f t="shared" si="12"/>
        <v>2.5</v>
      </c>
      <c r="AM34">
        <f t="shared" si="12"/>
        <v>2.5</v>
      </c>
      <c r="AN34">
        <f t="shared" si="12"/>
        <v>2.5</v>
      </c>
      <c r="AO34">
        <f t="shared" si="12"/>
        <v>2.5</v>
      </c>
    </row>
    <row r="35" spans="1:41" x14ac:dyDescent="0.25">
      <c r="A35" s="2">
        <f t="shared" si="8"/>
        <v>46006</v>
      </c>
      <c r="B35">
        <f t="shared" si="9"/>
        <v>2.5</v>
      </c>
      <c r="C35">
        <f t="shared" si="11"/>
        <v>2.5</v>
      </c>
      <c r="D35">
        <f t="shared" si="11"/>
        <v>2.5</v>
      </c>
      <c r="E35">
        <f t="shared" si="11"/>
        <v>2.5</v>
      </c>
      <c r="F35">
        <f t="shared" si="11"/>
        <v>2.5</v>
      </c>
      <c r="G35">
        <f t="shared" si="11"/>
        <v>2.5</v>
      </c>
      <c r="H35">
        <f t="shared" si="11"/>
        <v>2.5</v>
      </c>
      <c r="I35">
        <f t="shared" si="11"/>
        <v>2.5</v>
      </c>
      <c r="J35">
        <f t="shared" si="11"/>
        <v>2.5</v>
      </c>
      <c r="K35">
        <f t="shared" si="11"/>
        <v>2.5</v>
      </c>
      <c r="L35">
        <f t="shared" si="11"/>
        <v>2.5</v>
      </c>
      <c r="M35">
        <f t="shared" si="11"/>
        <v>2.5</v>
      </c>
      <c r="N35">
        <f t="shared" si="11"/>
        <v>2.5</v>
      </c>
      <c r="O35">
        <f t="shared" si="11"/>
        <v>2.5</v>
      </c>
      <c r="P35">
        <f t="shared" si="11"/>
        <v>2.5</v>
      </c>
      <c r="Q35">
        <f t="shared" si="11"/>
        <v>2.5</v>
      </c>
      <c r="R35">
        <f t="shared" si="11"/>
        <v>2.5</v>
      </c>
      <c r="S35">
        <f t="shared" ref="S35:AN37" si="13">R35</f>
        <v>2.5</v>
      </c>
      <c r="T35">
        <f t="shared" si="13"/>
        <v>2.5</v>
      </c>
      <c r="U35">
        <f t="shared" si="13"/>
        <v>2.5</v>
      </c>
      <c r="V35">
        <f t="shared" si="13"/>
        <v>2.5</v>
      </c>
      <c r="W35">
        <f t="shared" si="13"/>
        <v>2.5</v>
      </c>
      <c r="X35">
        <f t="shared" si="13"/>
        <v>2.5</v>
      </c>
      <c r="Y35">
        <f t="shared" si="13"/>
        <v>2.5</v>
      </c>
      <c r="Z35">
        <f t="shared" si="13"/>
        <v>2.5</v>
      </c>
      <c r="AA35">
        <f t="shared" si="13"/>
        <v>2.5</v>
      </c>
      <c r="AB35">
        <f t="shared" si="13"/>
        <v>2.5</v>
      </c>
      <c r="AC35">
        <f t="shared" si="13"/>
        <v>2.5</v>
      </c>
      <c r="AD35">
        <f t="shared" si="13"/>
        <v>2.5</v>
      </c>
      <c r="AE35">
        <f t="shared" si="13"/>
        <v>2.5</v>
      </c>
      <c r="AF35">
        <f t="shared" si="13"/>
        <v>2.5</v>
      </c>
      <c r="AG35">
        <f t="shared" si="13"/>
        <v>2.5</v>
      </c>
      <c r="AH35">
        <f t="shared" si="13"/>
        <v>2.5</v>
      </c>
      <c r="AI35">
        <f t="shared" si="13"/>
        <v>2.5</v>
      </c>
      <c r="AJ35">
        <f t="shared" si="13"/>
        <v>2.5</v>
      </c>
      <c r="AK35">
        <f t="shared" si="13"/>
        <v>2.5</v>
      </c>
      <c r="AL35">
        <f t="shared" si="13"/>
        <v>2.5</v>
      </c>
      <c r="AM35">
        <f t="shared" si="13"/>
        <v>2.5</v>
      </c>
      <c r="AN35">
        <f t="shared" si="13"/>
        <v>2.5</v>
      </c>
      <c r="AO35">
        <f t="shared" si="12"/>
        <v>2.5</v>
      </c>
    </row>
    <row r="36" spans="1:41" x14ac:dyDescent="0.25">
      <c r="A36" s="2">
        <f t="shared" si="8"/>
        <v>46188</v>
      </c>
      <c r="B36">
        <f t="shared" si="9"/>
        <v>2.5</v>
      </c>
      <c r="C36">
        <f t="shared" si="11"/>
        <v>2.5</v>
      </c>
      <c r="D36">
        <f t="shared" si="11"/>
        <v>2.5</v>
      </c>
      <c r="E36">
        <f t="shared" si="11"/>
        <v>2.5</v>
      </c>
      <c r="F36">
        <f t="shared" si="11"/>
        <v>2.5</v>
      </c>
      <c r="G36">
        <f t="shared" si="11"/>
        <v>2.5</v>
      </c>
      <c r="H36">
        <f t="shared" si="11"/>
        <v>2.5</v>
      </c>
      <c r="I36">
        <f t="shared" si="11"/>
        <v>2.5</v>
      </c>
      <c r="J36">
        <f t="shared" si="11"/>
        <v>2.5</v>
      </c>
      <c r="K36">
        <f t="shared" si="11"/>
        <v>2.5</v>
      </c>
      <c r="L36">
        <f t="shared" si="11"/>
        <v>2.5</v>
      </c>
      <c r="M36">
        <f t="shared" si="11"/>
        <v>2.5</v>
      </c>
      <c r="N36">
        <f t="shared" si="11"/>
        <v>2.5</v>
      </c>
      <c r="O36">
        <f t="shared" si="11"/>
        <v>2.5</v>
      </c>
      <c r="P36">
        <f t="shared" si="11"/>
        <v>2.5</v>
      </c>
      <c r="Q36">
        <f t="shared" si="11"/>
        <v>2.5</v>
      </c>
      <c r="R36">
        <f t="shared" si="11"/>
        <v>2.5</v>
      </c>
      <c r="S36">
        <f t="shared" si="13"/>
        <v>2.5</v>
      </c>
      <c r="T36">
        <f t="shared" si="13"/>
        <v>2.5</v>
      </c>
      <c r="U36">
        <f t="shared" si="13"/>
        <v>2.5</v>
      </c>
      <c r="V36">
        <f t="shared" si="13"/>
        <v>2.5</v>
      </c>
      <c r="W36">
        <f t="shared" si="13"/>
        <v>2.5</v>
      </c>
      <c r="X36">
        <f t="shared" si="13"/>
        <v>2.5</v>
      </c>
      <c r="Y36">
        <f t="shared" si="13"/>
        <v>2.5</v>
      </c>
      <c r="Z36">
        <f t="shared" si="13"/>
        <v>2.5</v>
      </c>
      <c r="AA36">
        <f t="shared" si="13"/>
        <v>2.5</v>
      </c>
      <c r="AB36">
        <f t="shared" si="13"/>
        <v>2.5</v>
      </c>
      <c r="AC36">
        <f t="shared" si="13"/>
        <v>2.5</v>
      </c>
      <c r="AD36">
        <f t="shared" si="13"/>
        <v>2.5</v>
      </c>
      <c r="AE36">
        <f t="shared" si="13"/>
        <v>2.5</v>
      </c>
      <c r="AF36">
        <f t="shared" si="13"/>
        <v>2.5</v>
      </c>
      <c r="AG36">
        <f t="shared" si="13"/>
        <v>2.5</v>
      </c>
      <c r="AH36">
        <f t="shared" si="13"/>
        <v>2.5</v>
      </c>
      <c r="AI36">
        <f t="shared" si="13"/>
        <v>2.5</v>
      </c>
      <c r="AJ36">
        <f t="shared" si="13"/>
        <v>2.5</v>
      </c>
      <c r="AK36">
        <f t="shared" si="13"/>
        <v>2.5</v>
      </c>
      <c r="AL36">
        <f t="shared" si="13"/>
        <v>2.5</v>
      </c>
      <c r="AM36">
        <f t="shared" si="13"/>
        <v>2.5</v>
      </c>
      <c r="AN36">
        <f t="shared" si="13"/>
        <v>2.5</v>
      </c>
      <c r="AO36">
        <f t="shared" si="12"/>
        <v>2.5</v>
      </c>
    </row>
    <row r="37" spans="1:41" x14ac:dyDescent="0.25">
      <c r="A37" s="2">
        <f t="shared" si="8"/>
        <v>46371</v>
      </c>
      <c r="B37">
        <f t="shared" si="9"/>
        <v>102.5</v>
      </c>
      <c r="C37">
        <f t="shared" si="11"/>
        <v>102.5</v>
      </c>
      <c r="D37">
        <f t="shared" si="11"/>
        <v>102.5</v>
      </c>
      <c r="E37">
        <f t="shared" si="11"/>
        <v>102.5</v>
      </c>
      <c r="F37">
        <f t="shared" si="11"/>
        <v>102.5</v>
      </c>
      <c r="G37">
        <f t="shared" si="11"/>
        <v>102.5</v>
      </c>
      <c r="H37">
        <f t="shared" si="11"/>
        <v>102.5</v>
      </c>
      <c r="I37">
        <f t="shared" si="11"/>
        <v>102.5</v>
      </c>
      <c r="J37">
        <f t="shared" si="11"/>
        <v>102.5</v>
      </c>
      <c r="K37">
        <f t="shared" si="11"/>
        <v>102.5</v>
      </c>
      <c r="L37">
        <f t="shared" si="11"/>
        <v>102.5</v>
      </c>
      <c r="M37">
        <f t="shared" si="11"/>
        <v>102.5</v>
      </c>
      <c r="N37">
        <f t="shared" si="11"/>
        <v>102.5</v>
      </c>
      <c r="O37">
        <f t="shared" si="11"/>
        <v>102.5</v>
      </c>
      <c r="P37">
        <f t="shared" si="11"/>
        <v>102.5</v>
      </c>
      <c r="Q37">
        <f t="shared" si="11"/>
        <v>102.5</v>
      </c>
      <c r="R37">
        <f t="shared" si="11"/>
        <v>102.5</v>
      </c>
      <c r="S37">
        <f t="shared" si="13"/>
        <v>102.5</v>
      </c>
      <c r="T37">
        <f t="shared" si="13"/>
        <v>102.5</v>
      </c>
      <c r="U37">
        <f t="shared" si="13"/>
        <v>102.5</v>
      </c>
      <c r="V37">
        <f t="shared" si="13"/>
        <v>102.5</v>
      </c>
      <c r="W37">
        <f t="shared" si="13"/>
        <v>102.5</v>
      </c>
      <c r="X37">
        <f t="shared" si="13"/>
        <v>102.5</v>
      </c>
      <c r="Y37">
        <f t="shared" si="13"/>
        <v>102.5</v>
      </c>
      <c r="Z37">
        <f t="shared" si="13"/>
        <v>102.5</v>
      </c>
      <c r="AA37">
        <f t="shared" si="13"/>
        <v>102.5</v>
      </c>
      <c r="AB37">
        <f t="shared" si="13"/>
        <v>102.5</v>
      </c>
      <c r="AC37">
        <f t="shared" si="13"/>
        <v>102.5</v>
      </c>
      <c r="AD37">
        <f t="shared" si="13"/>
        <v>102.5</v>
      </c>
      <c r="AE37">
        <f t="shared" si="13"/>
        <v>102.5</v>
      </c>
      <c r="AF37">
        <f t="shared" si="13"/>
        <v>102.5</v>
      </c>
      <c r="AG37">
        <f t="shared" si="13"/>
        <v>102.5</v>
      </c>
      <c r="AH37">
        <f t="shared" si="13"/>
        <v>102.5</v>
      </c>
      <c r="AI37">
        <f t="shared" si="13"/>
        <v>102.5</v>
      </c>
      <c r="AJ37">
        <f t="shared" si="13"/>
        <v>102.5</v>
      </c>
      <c r="AK37">
        <f t="shared" si="13"/>
        <v>102.5</v>
      </c>
      <c r="AL37">
        <f t="shared" si="13"/>
        <v>102.5</v>
      </c>
      <c r="AM37">
        <f t="shared" si="13"/>
        <v>102.5</v>
      </c>
      <c r="AN37">
        <f t="shared" si="13"/>
        <v>102.5</v>
      </c>
      <c r="AO37">
        <f t="shared" si="12"/>
        <v>102.5</v>
      </c>
    </row>
    <row r="38" spans="1:41" x14ac:dyDescent="0.25">
      <c r="A38" s="2"/>
    </row>
    <row r="39" spans="1:41" x14ac:dyDescent="0.25">
      <c r="A39" s="2"/>
    </row>
    <row r="40" spans="1:41" x14ac:dyDescent="0.25">
      <c r="A40" t="s">
        <v>14</v>
      </c>
      <c r="B40" s="4">
        <f ca="1">B24*$A$41</f>
        <v>63.558105666787625</v>
      </c>
      <c r="C40" s="4">
        <f t="shared" ref="C40:AO40" ca="1" si="14">C24*$A$41</f>
        <v>64.308105666787625</v>
      </c>
      <c r="D40" s="4">
        <f t="shared" ca="1" si="14"/>
        <v>65.058105666787625</v>
      </c>
      <c r="E40" s="4">
        <f t="shared" ca="1" si="14"/>
        <v>65.808105666787625</v>
      </c>
      <c r="F40" s="4">
        <f t="shared" ca="1" si="14"/>
        <v>66.558105666787625</v>
      </c>
      <c r="G40" s="4">
        <f t="shared" ca="1" si="14"/>
        <v>67.308105666787625</v>
      </c>
      <c r="H40" s="4">
        <f t="shared" ca="1" si="14"/>
        <v>68.058105666787625</v>
      </c>
      <c r="I40" s="4">
        <f t="shared" ca="1" si="14"/>
        <v>68.808105666787625</v>
      </c>
      <c r="J40" s="4">
        <f t="shared" ca="1" si="14"/>
        <v>69.558105666787625</v>
      </c>
      <c r="K40" s="4">
        <f t="shared" ca="1" si="14"/>
        <v>70.308105666787625</v>
      </c>
      <c r="L40" s="4">
        <f t="shared" ca="1" si="14"/>
        <v>71.058105666787625</v>
      </c>
      <c r="M40" s="4">
        <f t="shared" ca="1" si="14"/>
        <v>71.808105666787625</v>
      </c>
      <c r="N40" s="4">
        <f t="shared" ca="1" si="14"/>
        <v>72.558105666787625</v>
      </c>
      <c r="O40" s="4">
        <f t="shared" ca="1" si="14"/>
        <v>73.308105666787625</v>
      </c>
      <c r="P40" s="4">
        <f t="shared" ca="1" si="14"/>
        <v>74.058105666787625</v>
      </c>
      <c r="Q40" s="4">
        <f t="shared" ca="1" si="14"/>
        <v>74.808105666787625</v>
      </c>
      <c r="R40" s="4">
        <f t="shared" ca="1" si="14"/>
        <v>75.558105666787625</v>
      </c>
      <c r="S40" s="4">
        <f t="shared" ca="1" si="14"/>
        <v>76.308105666787625</v>
      </c>
      <c r="T40" s="4">
        <f t="shared" ca="1" si="14"/>
        <v>77.058105666787625</v>
      </c>
      <c r="U40" s="4">
        <f t="shared" ca="1" si="14"/>
        <v>77.808105666787625</v>
      </c>
      <c r="V40" s="4">
        <f t="shared" ca="1" si="14"/>
        <v>78.558105666787625</v>
      </c>
      <c r="W40" s="4">
        <f t="shared" ca="1" si="14"/>
        <v>79.308105666787625</v>
      </c>
      <c r="X40" s="4">
        <f t="shared" ca="1" si="14"/>
        <v>80.058105666787625</v>
      </c>
      <c r="Y40" s="4">
        <f t="shared" ca="1" si="14"/>
        <v>80.808105666787625</v>
      </c>
      <c r="Z40" s="4">
        <f t="shared" ca="1" si="14"/>
        <v>81.558105666787625</v>
      </c>
      <c r="AA40" s="4">
        <f t="shared" ca="1" si="14"/>
        <v>82.308105666787625</v>
      </c>
      <c r="AB40" s="4">
        <f t="shared" ca="1" si="14"/>
        <v>83.058105666787625</v>
      </c>
      <c r="AC40" s="4">
        <f t="shared" ca="1" si="14"/>
        <v>83.808105666787625</v>
      </c>
      <c r="AD40" s="4">
        <f t="shared" ca="1" si="14"/>
        <v>84.558105666787625</v>
      </c>
      <c r="AE40" s="4">
        <f t="shared" ca="1" si="14"/>
        <v>85.308105666787625</v>
      </c>
      <c r="AF40" s="4">
        <f t="shared" ca="1" si="14"/>
        <v>86.058105666787625</v>
      </c>
      <c r="AG40" s="4">
        <f t="shared" ca="1" si="14"/>
        <v>86.808105666787625</v>
      </c>
      <c r="AH40" s="4">
        <f t="shared" ca="1" si="14"/>
        <v>87.558105666787625</v>
      </c>
      <c r="AI40" s="4">
        <f t="shared" ca="1" si="14"/>
        <v>88.308105666787625</v>
      </c>
      <c r="AJ40" s="4">
        <f t="shared" ca="1" si="14"/>
        <v>89.058105666787625</v>
      </c>
      <c r="AK40" s="4">
        <f t="shared" ca="1" si="14"/>
        <v>89.808105666787625</v>
      </c>
      <c r="AL40" s="4">
        <f t="shared" ca="1" si="14"/>
        <v>90.558105666787625</v>
      </c>
      <c r="AM40" s="4">
        <f t="shared" ca="1" si="14"/>
        <v>91.308105666787625</v>
      </c>
      <c r="AN40" s="4">
        <f t="shared" ca="1" si="14"/>
        <v>92.058105666787625</v>
      </c>
      <c r="AO40" s="4">
        <f t="shared" ca="1" si="14"/>
        <v>92.808105666787625</v>
      </c>
    </row>
    <row r="41" spans="1:41" x14ac:dyDescent="0.25">
      <c r="A41">
        <v>1</v>
      </c>
    </row>
    <row r="43" spans="1:41" x14ac:dyDescent="0.25">
      <c r="A43" s="4">
        <f ca="1">P40</f>
        <v>74.058105666787625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1F35-F2B9-4F2A-8B34-E889DB16C5D7}">
  <dimension ref="A1:BT132"/>
  <sheetViews>
    <sheetView tabSelected="1" workbookViewId="0">
      <selection activeCell="F12" sqref="F12"/>
    </sheetView>
  </sheetViews>
  <sheetFormatPr defaultRowHeight="15" x14ac:dyDescent="0.25"/>
  <cols>
    <col min="1" max="1" width="26.5703125" customWidth="1"/>
    <col min="2" max="2" width="10.42578125" bestFit="1" customWidth="1"/>
    <col min="14" max="14" width="11.42578125" bestFit="1" customWidth="1"/>
  </cols>
  <sheetData>
    <row r="1" spans="1:27" x14ac:dyDescent="0.25">
      <c r="N1" t="s">
        <v>23</v>
      </c>
    </row>
    <row r="2" spans="1:27" x14ac:dyDescent="0.25">
      <c r="A2" t="s">
        <v>0</v>
      </c>
      <c r="B2" s="2">
        <v>44727</v>
      </c>
      <c r="I2" t="s">
        <v>21</v>
      </c>
      <c r="L2" s="1">
        <v>0.02</v>
      </c>
      <c r="N2" s="1">
        <f>+'Bono2 Ej 2'!N2</f>
        <v>0.11</v>
      </c>
    </row>
    <row r="3" spans="1:27" x14ac:dyDescent="0.25">
      <c r="A3" t="s">
        <v>1</v>
      </c>
      <c r="B3" t="s">
        <v>6</v>
      </c>
      <c r="I3" t="s">
        <v>22</v>
      </c>
      <c r="L3" s="7">
        <v>0.3</v>
      </c>
    </row>
    <row r="4" spans="1:27" x14ac:dyDescent="0.25">
      <c r="A4" t="s">
        <v>2</v>
      </c>
      <c r="B4" s="2">
        <v>47832</v>
      </c>
    </row>
    <row r="5" spans="1:27" x14ac:dyDescent="0.25">
      <c r="A5" t="s">
        <v>3</v>
      </c>
      <c r="B5">
        <v>100</v>
      </c>
    </row>
    <row r="6" spans="1:27" x14ac:dyDescent="0.25">
      <c r="A6" t="s">
        <v>4</v>
      </c>
      <c r="B6" s="1">
        <v>0.1</v>
      </c>
      <c r="N6" t="s">
        <v>26</v>
      </c>
    </row>
    <row r="7" spans="1:27" x14ac:dyDescent="0.25">
      <c r="A7" t="s">
        <v>5</v>
      </c>
      <c r="B7" t="s">
        <v>7</v>
      </c>
      <c r="I7" t="s">
        <v>45</v>
      </c>
      <c r="L7" t="s">
        <v>33</v>
      </c>
      <c r="N7" s="7">
        <v>0.15</v>
      </c>
      <c r="Y7" s="10">
        <f ca="1">B78-L2</f>
        <v>6.6049071910620163E-2</v>
      </c>
    </row>
    <row r="8" spans="1:27" x14ac:dyDescent="0.25">
      <c r="F8" t="s">
        <v>11</v>
      </c>
      <c r="G8" s="10">
        <f ca="1">+N67</f>
        <v>8.6049071910620167E-2</v>
      </c>
      <c r="H8" t="s">
        <v>46</v>
      </c>
      <c r="I8" s="4">
        <f ca="1">+SUMPRODUCT(H11:H61,B11:B61)*(1+G8/2)</f>
        <v>6.1597659261906106</v>
      </c>
      <c r="L8" t="s">
        <v>25</v>
      </c>
      <c r="N8" t="s">
        <v>34</v>
      </c>
      <c r="O8" t="s">
        <v>35</v>
      </c>
      <c r="P8" t="s">
        <v>36</v>
      </c>
      <c r="R8" t="s">
        <v>24</v>
      </c>
      <c r="S8" t="s">
        <v>37</v>
      </c>
      <c r="Y8" t="s">
        <v>23</v>
      </c>
      <c r="AA8" t="s">
        <v>24</v>
      </c>
    </row>
    <row r="9" spans="1:27" x14ac:dyDescent="0.25">
      <c r="C9" t="s">
        <v>8</v>
      </c>
      <c r="D9" t="s">
        <v>9</v>
      </c>
      <c r="E9" t="s">
        <v>10</v>
      </c>
      <c r="F9" t="s">
        <v>12</v>
      </c>
      <c r="Y9" s="1">
        <v>0.1</v>
      </c>
    </row>
    <row r="10" spans="1:27" x14ac:dyDescent="0.25">
      <c r="A10" s="2">
        <v>44727</v>
      </c>
      <c r="B10" s="3">
        <f>(A10-B2)/365</f>
        <v>0</v>
      </c>
      <c r="E10">
        <f t="shared" ref="E10:E20" si="0">D10+C10</f>
        <v>0</v>
      </c>
      <c r="F10" s="4">
        <f ca="1">1/(1+$G$8/2)^(2*B10)</f>
        <v>1</v>
      </c>
      <c r="G10" s="4">
        <f ca="1">F10*E10</f>
        <v>0</v>
      </c>
      <c r="L10">
        <f>EXP(-$L$2*B10)</f>
        <v>1</v>
      </c>
      <c r="N10" s="7">
        <f t="shared" ref="N10:N41" si="1">EXP(-$N$2*B10)</f>
        <v>1</v>
      </c>
      <c r="O10" s="3">
        <f>$L$3*100</f>
        <v>30</v>
      </c>
      <c r="P10" s="3">
        <f>O10*S10</f>
        <v>0</v>
      </c>
      <c r="R10" s="7">
        <f t="shared" ref="R10:R41" si="2">1-EXP(-$N$2*B10)</f>
        <v>0</v>
      </c>
      <c r="S10" s="1">
        <f>R10</f>
        <v>0</v>
      </c>
      <c r="Y10">
        <f>EXP(-$N$2*B10)*(1-$L$3)+$L$3</f>
        <v>1</v>
      </c>
      <c r="AA10" s="7">
        <f>1-EXP(-$Y$9*B10)</f>
        <v>0</v>
      </c>
    </row>
    <row r="11" spans="1:27" x14ac:dyDescent="0.25">
      <c r="A11" s="2">
        <v>44910</v>
      </c>
      <c r="B11" s="3">
        <f t="shared" ref="B11:B61" ca="1" si="3">(A11-TODAY())/365</f>
        <v>0.37260273972602742</v>
      </c>
      <c r="C11">
        <f>B6*100/2</f>
        <v>5</v>
      </c>
      <c r="E11">
        <f t="shared" si="0"/>
        <v>5</v>
      </c>
      <c r="F11" s="4">
        <f t="shared" ref="F11:F61" ca="1" si="4">1/(1+$G$8/2)^(2*B11)</f>
        <v>0.96909604207887978</v>
      </c>
      <c r="G11" s="4">
        <f t="shared" ref="G11:G61" ca="1" si="5">F11*E11</f>
        <v>4.845480210394399</v>
      </c>
      <c r="H11" s="4">
        <f ca="1">+G11/$G$63</f>
        <v>4.4281273107432614E-2</v>
      </c>
      <c r="L11">
        <f t="shared" ref="L11:L61" ca="1" si="6">EXP(-$L$2*B11)</f>
        <v>0.99257564292147238</v>
      </c>
      <c r="M11" s="4"/>
      <c r="N11" s="7">
        <f t="shared" ca="1" si="1"/>
        <v>0.95984227838210234</v>
      </c>
      <c r="O11" s="3">
        <f>$L$3*(100+C11)</f>
        <v>31.5</v>
      </c>
      <c r="P11" s="3">
        <f t="shared" ref="P11:P61" ca="1" si="7">O11*S11</f>
        <v>1.2649682309637762</v>
      </c>
      <c r="Q11" s="9"/>
      <c r="R11" s="7">
        <f t="shared" ca="1" si="2"/>
        <v>4.0157721617897657E-2</v>
      </c>
      <c r="S11" s="1">
        <f ca="1">R11-R10</f>
        <v>4.0157721617897657E-2</v>
      </c>
      <c r="Y11">
        <f ca="1">EXP(-Y$9*B11)*(1-$L$3)+$L$3</f>
        <v>0.97439774371977483</v>
      </c>
      <c r="Z11" s="9">
        <f ca="1">-LN(Y11)/F11</f>
        <v>2.6762773204678621E-2</v>
      </c>
      <c r="AA11" s="7">
        <f t="shared" ref="AA11:AA61" ca="1" si="8">1-EXP(-$Y$9*B11)</f>
        <v>3.6574651828892968E-2</v>
      </c>
    </row>
    <row r="12" spans="1:27" x14ac:dyDescent="0.25">
      <c r="A12" s="2">
        <v>45092</v>
      </c>
      <c r="B12" s="3">
        <f t="shared" ca="1" si="3"/>
        <v>0.87123287671232874</v>
      </c>
      <c r="C12">
        <f>C11</f>
        <v>5</v>
      </c>
      <c r="E12">
        <f t="shared" si="0"/>
        <v>5</v>
      </c>
      <c r="F12" s="4">
        <f t="shared" ca="1" si="4"/>
        <v>0.92922827664137919</v>
      </c>
      <c r="G12" s="4">
        <f t="shared" ca="1" si="5"/>
        <v>4.6461413832068956</v>
      </c>
      <c r="H12" s="4">
        <f t="shared" ref="H12:H61" ca="1" si="9">+G12/$G$63</f>
        <v>4.2459580176220195E-2</v>
      </c>
      <c r="L12">
        <f t="shared" ca="1" si="6"/>
        <v>0.98272627389656275</v>
      </c>
      <c r="M12" s="4"/>
      <c r="N12" s="7">
        <f t="shared" ca="1" si="1"/>
        <v>0.90861336489420241</v>
      </c>
      <c r="O12" s="3">
        <f t="shared" ref="O12:O61" si="10">$L$3*(100+C12)</f>
        <v>31.5</v>
      </c>
      <c r="P12" s="3">
        <f t="shared" ca="1" si="7"/>
        <v>1.6137107748688477</v>
      </c>
      <c r="Q12" s="9"/>
      <c r="R12" s="7">
        <f t="shared" ca="1" si="2"/>
        <v>9.1386635105797587E-2</v>
      </c>
      <c r="S12" s="1">
        <f t="shared" ref="S12:S61" ca="1" si="11">R12-R11</f>
        <v>5.122891348789993E-2</v>
      </c>
      <c r="Y12">
        <f t="shared" ref="Y12:Y61" ca="1" si="12">EXP(-Y$9*B12)*(1-$L$3)+$L$3</f>
        <v>0.94159486133060488</v>
      </c>
      <c r="Z12" s="9">
        <f t="shared" ref="Z12:Z61" ca="1" si="13">-LN(Y12)/F12</f>
        <v>6.4763612929310752E-2</v>
      </c>
      <c r="AA12" s="7">
        <f t="shared" ca="1" si="8"/>
        <v>8.3435912384850042E-2</v>
      </c>
    </row>
    <row r="13" spans="1:27" x14ac:dyDescent="0.25">
      <c r="A13" s="2">
        <v>45275</v>
      </c>
      <c r="B13" s="3">
        <f t="shared" ca="1" si="3"/>
        <v>1.3726027397260274</v>
      </c>
      <c r="C13">
        <f t="shared" ref="C13:C27" si="14">C12</f>
        <v>5</v>
      </c>
      <c r="E13">
        <f t="shared" si="0"/>
        <v>5</v>
      </c>
      <c r="F13" s="4">
        <f t="shared" ca="1" si="4"/>
        <v>0.89079499900307579</v>
      </c>
      <c r="G13" s="4">
        <f t="shared" ca="1" si="5"/>
        <v>4.4539749950153791</v>
      </c>
      <c r="H13" s="4">
        <f t="shared" ca="1" si="9"/>
        <v>4.070343384023406E-2</v>
      </c>
      <c r="L13">
        <f t="shared" ca="1" si="6"/>
        <v>0.97292132834822698</v>
      </c>
      <c r="M13" s="4"/>
      <c r="N13" s="7">
        <f t="shared" ca="1" si="1"/>
        <v>0.85985947747548019</v>
      </c>
      <c r="O13" s="3">
        <f t="shared" si="10"/>
        <v>31.5</v>
      </c>
      <c r="P13" s="3">
        <f t="shared" ca="1" si="7"/>
        <v>1.53574745368975</v>
      </c>
      <c r="Q13" s="9"/>
      <c r="R13" s="7">
        <f t="shared" ca="1" si="2"/>
        <v>0.14014052252451981</v>
      </c>
      <c r="S13" s="1">
        <f t="shared" ca="1" si="11"/>
        <v>4.8753887418722219E-2</v>
      </c>
      <c r="Y13">
        <f t="shared" ca="1" si="12"/>
        <v>0.91022031315667795</v>
      </c>
      <c r="Z13" s="9">
        <f t="shared" ca="1" si="13"/>
        <v>0.10560073474659261</v>
      </c>
      <c r="AA13" s="7">
        <f t="shared" ca="1" si="8"/>
        <v>0.12825669549046015</v>
      </c>
    </row>
    <row r="14" spans="1:27" x14ac:dyDescent="0.25">
      <c r="A14" s="2">
        <v>45458</v>
      </c>
      <c r="B14" s="3">
        <f t="shared" ca="1" si="3"/>
        <v>1.8739726027397261</v>
      </c>
      <c r="C14">
        <f t="shared" si="14"/>
        <v>5</v>
      </c>
      <c r="E14">
        <f t="shared" si="0"/>
        <v>5</v>
      </c>
      <c r="F14" s="4">
        <f t="shared" ca="1" si="4"/>
        <v>0.85395133811143642</v>
      </c>
      <c r="G14" s="4">
        <f t="shared" ca="1" si="5"/>
        <v>4.2697566905571822</v>
      </c>
      <c r="H14" s="4">
        <f t="shared" ca="1" si="9"/>
        <v>3.9019922465323785E-2</v>
      </c>
      <c r="L14">
        <f t="shared" ca="1" si="6"/>
        <v>0.9632142095902797</v>
      </c>
      <c r="M14" s="4"/>
      <c r="N14" s="7">
        <f t="shared" ca="1" si="1"/>
        <v>0.81372159993540882</v>
      </c>
      <c r="O14" s="3">
        <f t="shared" si="10"/>
        <v>31.5</v>
      </c>
      <c r="P14" s="3">
        <f t="shared" ca="1" si="7"/>
        <v>1.4533431425122481</v>
      </c>
      <c r="Q14" s="9"/>
      <c r="R14" s="7">
        <f t="shared" ca="1" si="2"/>
        <v>0.18627840006459118</v>
      </c>
      <c r="S14" s="1">
        <f t="shared" ca="1" si="11"/>
        <v>4.613787754007137E-2</v>
      </c>
      <c r="Y14">
        <f t="shared" ca="1" si="12"/>
        <v>0.88038000774628622</v>
      </c>
      <c r="Z14" s="9">
        <f t="shared" ca="1" si="13"/>
        <v>0.14919074665034693</v>
      </c>
      <c r="AA14" s="7">
        <f t="shared" ca="1" si="8"/>
        <v>0.17088570321959096</v>
      </c>
    </row>
    <row r="15" spans="1:27" x14ac:dyDescent="0.25">
      <c r="A15" s="2">
        <v>45641</v>
      </c>
      <c r="B15" s="3">
        <f t="shared" ca="1" si="3"/>
        <v>2.3753424657534246</v>
      </c>
      <c r="C15">
        <f t="shared" si="14"/>
        <v>5</v>
      </c>
      <c r="E15">
        <f t="shared" si="0"/>
        <v>5</v>
      </c>
      <c r="F15" s="4">
        <f t="shared" ca="1" si="4"/>
        <v>0.81863154674018879</v>
      </c>
      <c r="G15" s="4">
        <f t="shared" ca="1" si="5"/>
        <v>4.0931577337009442</v>
      </c>
      <c r="H15" s="4">
        <f t="shared" ca="1" si="9"/>
        <v>3.7406041838536068E-2</v>
      </c>
      <c r="L15">
        <f t="shared" ca="1" si="6"/>
        <v>0.9536039415764116</v>
      </c>
      <c r="N15" s="7">
        <f t="shared" ca="1" si="1"/>
        <v>0.77005936382241402</v>
      </c>
      <c r="O15" s="3">
        <f t="shared" si="10"/>
        <v>31.5</v>
      </c>
      <c r="P15" s="3">
        <f t="shared" ca="1" si="7"/>
        <v>1.3753604375593362</v>
      </c>
      <c r="Q15" s="9"/>
      <c r="R15" s="7">
        <f t="shared" ca="1" si="2"/>
        <v>0.22994063617758598</v>
      </c>
      <c r="S15" s="1">
        <f t="shared" ca="1" si="11"/>
        <v>4.3662236112994801E-2</v>
      </c>
      <c r="Y15">
        <f t="shared" ca="1" si="12"/>
        <v>0.85199891929047156</v>
      </c>
      <c r="Z15" s="9">
        <f t="shared" ca="1" si="13"/>
        <v>0.19565581271555005</v>
      </c>
      <c r="AA15" s="7">
        <f t="shared" ca="1" si="8"/>
        <v>0.2114301152993262</v>
      </c>
    </row>
    <row r="16" spans="1:27" x14ac:dyDescent="0.25">
      <c r="A16" s="2">
        <v>45823</v>
      </c>
      <c r="B16" s="3">
        <f t="shared" ca="1" si="3"/>
        <v>2.8739726027397259</v>
      </c>
      <c r="C16">
        <f t="shared" si="14"/>
        <v>5</v>
      </c>
      <c r="E16">
        <f t="shared" si="0"/>
        <v>5</v>
      </c>
      <c r="F16" s="4">
        <f t="shared" ca="1" si="4"/>
        <v>0.7849537593300121</v>
      </c>
      <c r="G16" s="4">
        <f t="shared" ca="1" si="5"/>
        <v>3.9247687966500604</v>
      </c>
      <c r="H16" s="4">
        <f t="shared" ca="1" si="9"/>
        <v>3.5867189921686832E-2</v>
      </c>
      <c r="L16">
        <f t="shared" ca="1" si="6"/>
        <v>0.94414129035060712</v>
      </c>
      <c r="N16" s="7">
        <f t="shared" ca="1" si="1"/>
        <v>0.72895958585024456</v>
      </c>
      <c r="O16" s="3">
        <f t="shared" si="10"/>
        <v>31.5</v>
      </c>
      <c r="P16" s="3">
        <f t="shared" ca="1" si="7"/>
        <v>1.294643006123338</v>
      </c>
      <c r="Q16" s="9"/>
      <c r="R16" s="7">
        <f t="shared" ca="1" si="2"/>
        <v>0.27104041414975544</v>
      </c>
      <c r="S16" s="1">
        <f t="shared" ca="1" si="11"/>
        <v>4.109977797216946E-2</v>
      </c>
      <c r="Y16">
        <f t="shared" ca="1" si="12"/>
        <v>0.82514954768883997</v>
      </c>
      <c r="Z16" s="9">
        <f t="shared" ca="1" si="13"/>
        <v>0.24484326224902636</v>
      </c>
      <c r="AA16" s="7">
        <f t="shared" ca="1" si="8"/>
        <v>0.24978636044451441</v>
      </c>
    </row>
    <row r="17" spans="1:27" x14ac:dyDescent="0.25">
      <c r="A17" s="2">
        <v>46006</v>
      </c>
      <c r="B17" s="3">
        <f t="shared" ca="1" si="3"/>
        <v>3.3753424657534246</v>
      </c>
      <c r="C17">
        <f t="shared" si="14"/>
        <v>5</v>
      </c>
      <c r="E17">
        <f t="shared" si="0"/>
        <v>5</v>
      </c>
      <c r="F17" s="4">
        <f t="shared" ca="1" si="4"/>
        <v>0.75248773722982221</v>
      </c>
      <c r="G17" s="4">
        <f t="shared" ca="1" si="5"/>
        <v>3.7624386861491113</v>
      </c>
      <c r="H17" s="4">
        <f t="shared" ca="1" si="9"/>
        <v>3.4383707656867685E-2</v>
      </c>
      <c r="L17">
        <f t="shared" ca="1" si="6"/>
        <v>0.9347213183932912</v>
      </c>
      <c r="N17" s="7">
        <f t="shared" ca="1" si="1"/>
        <v>0.6898454643168469</v>
      </c>
      <c r="O17" s="3">
        <f t="shared" si="10"/>
        <v>31.5</v>
      </c>
      <c r="P17" s="3">
        <f t="shared" ca="1" si="7"/>
        <v>1.2320948283020263</v>
      </c>
      <c r="Q17" s="9"/>
      <c r="R17" s="7">
        <f t="shared" ca="1" si="2"/>
        <v>0.3101545356831531</v>
      </c>
      <c r="S17" s="1">
        <f t="shared" ca="1" si="11"/>
        <v>3.9114121533397661E-2</v>
      </c>
      <c r="Y17">
        <f t="shared" ca="1" si="12"/>
        <v>0.79946927688943026</v>
      </c>
      <c r="Z17" s="9">
        <f t="shared" ca="1" si="13"/>
        <v>0.29742302004291377</v>
      </c>
      <c r="AA17" s="7">
        <f t="shared" ca="1" si="8"/>
        <v>0.28647246158652806</v>
      </c>
    </row>
    <row r="18" spans="1:27" x14ac:dyDescent="0.25">
      <c r="A18" s="2">
        <v>46188</v>
      </c>
      <c r="B18" s="3">
        <f t="shared" ca="1" si="3"/>
        <v>3.8739726027397259</v>
      </c>
      <c r="C18">
        <f t="shared" si="14"/>
        <v>5</v>
      </c>
      <c r="E18">
        <f t="shared" si="0"/>
        <v>5</v>
      </c>
      <c r="F18" s="4">
        <f t="shared" ca="1" si="4"/>
        <v>0.72153104841895999</v>
      </c>
      <c r="G18" s="4">
        <f t="shared" ca="1" si="5"/>
        <v>3.6076552420948</v>
      </c>
      <c r="H18" s="4">
        <f t="shared" ca="1" si="9"/>
        <v>3.2969191930650309E-2</v>
      </c>
      <c r="L18">
        <f t="shared" ca="1" si="6"/>
        <v>0.92544604021579313</v>
      </c>
      <c r="N18" s="7">
        <f t="shared" ca="1" si="1"/>
        <v>0.65302688025626909</v>
      </c>
      <c r="O18" s="3">
        <f t="shared" si="10"/>
        <v>31.5</v>
      </c>
      <c r="P18" s="3">
        <f t="shared" ca="1" si="7"/>
        <v>1.1597853979082009</v>
      </c>
      <c r="Q18" s="9"/>
      <c r="R18" s="7">
        <f t="shared" ca="1" si="2"/>
        <v>0.34697311974373091</v>
      </c>
      <c r="S18" s="1">
        <f t="shared" ca="1" si="11"/>
        <v>3.6818584060577808E-2</v>
      </c>
      <c r="Y18">
        <f t="shared" ca="1" si="12"/>
        <v>0.77517496081352188</v>
      </c>
      <c r="Z18" s="9">
        <f t="shared" ca="1" si="13"/>
        <v>0.35295295992796633</v>
      </c>
      <c r="AA18" s="7">
        <f t="shared" ca="1" si="8"/>
        <v>0.3211786274092544</v>
      </c>
    </row>
    <row r="19" spans="1:27" x14ac:dyDescent="0.25">
      <c r="A19" s="2">
        <v>46371</v>
      </c>
      <c r="B19" s="3">
        <f t="shared" ca="1" si="3"/>
        <v>4.375342465753425</v>
      </c>
      <c r="C19">
        <f t="shared" si="14"/>
        <v>5</v>
      </c>
      <c r="E19">
        <f t="shared" si="0"/>
        <v>5</v>
      </c>
      <c r="F19" s="4">
        <f t="shared" ca="1" si="4"/>
        <v>0.69168821667822467</v>
      </c>
      <c r="G19" s="4">
        <f t="shared" ca="1" si="5"/>
        <v>3.4584410833911234</v>
      </c>
      <c r="H19" s="4">
        <f t="shared" ca="1" si="9"/>
        <v>3.1605572098114557E-2</v>
      </c>
      <c r="L19">
        <f t="shared" ca="1" si="6"/>
        <v>0.91621259620064532</v>
      </c>
      <c r="N19" s="7">
        <f t="shared" ca="1" si="1"/>
        <v>0.61798711501451453</v>
      </c>
      <c r="O19" s="3">
        <f t="shared" si="10"/>
        <v>31.5</v>
      </c>
      <c r="P19" s="3">
        <f t="shared" ca="1" si="7"/>
        <v>1.1037526051152686</v>
      </c>
      <c r="Q19" s="9"/>
      <c r="R19" s="7">
        <f t="shared" ca="1" si="2"/>
        <v>0.38201288498548547</v>
      </c>
      <c r="S19" s="1">
        <f t="shared" ca="1" si="11"/>
        <v>3.5039765241754561E-2</v>
      </c>
      <c r="Y19">
        <f t="shared" ca="1" si="12"/>
        <v>0.75193849088891995</v>
      </c>
      <c r="Z19" s="9">
        <f t="shared" ca="1" si="13"/>
        <v>0.41218101672669172</v>
      </c>
      <c r="AA19" s="7">
        <f t="shared" ca="1" si="8"/>
        <v>0.35437358444440004</v>
      </c>
    </row>
    <row r="20" spans="1:27" x14ac:dyDescent="0.25">
      <c r="A20" s="2">
        <v>46553</v>
      </c>
      <c r="B20" s="3">
        <f t="shared" ca="1" si="3"/>
        <v>4.8739726027397259</v>
      </c>
      <c r="C20">
        <f t="shared" si="14"/>
        <v>5</v>
      </c>
      <c r="E20">
        <f t="shared" si="0"/>
        <v>5</v>
      </c>
      <c r="F20" s="4">
        <f t="shared" ca="1" si="4"/>
        <v>0.66323276708289347</v>
      </c>
      <c r="G20" s="4">
        <f t="shared" ca="1" si="5"/>
        <v>3.3161638354144674</v>
      </c>
      <c r="H20" s="4">
        <f t="shared" ca="1" si="9"/>
        <v>3.0305346444295323E-2</v>
      </c>
      <c r="L20">
        <f t="shared" ca="1" si="6"/>
        <v>0.9071209808365106</v>
      </c>
      <c r="N20" s="7">
        <f t="shared" ca="1" si="1"/>
        <v>0.58500377059976438</v>
      </c>
      <c r="O20" s="3">
        <f t="shared" si="10"/>
        <v>31.5</v>
      </c>
      <c r="P20" s="3">
        <f t="shared" ca="1" si="7"/>
        <v>1.0389753490646296</v>
      </c>
      <c r="Q20" s="9"/>
      <c r="R20" s="7">
        <f t="shared" ca="1" si="2"/>
        <v>0.41499622940023562</v>
      </c>
      <c r="S20" s="1">
        <f t="shared" ca="1" si="11"/>
        <v>3.2983344414750149E-2</v>
      </c>
      <c r="Y20">
        <f t="shared" ca="1" si="12"/>
        <v>0.72995608465784545</v>
      </c>
      <c r="Z20" s="9">
        <f t="shared" ca="1" si="13"/>
        <v>0.47460095501113198</v>
      </c>
      <c r="AA20" s="7">
        <f t="shared" ca="1" si="8"/>
        <v>0.38577702191736363</v>
      </c>
    </row>
    <row r="21" spans="1:27" x14ac:dyDescent="0.25">
      <c r="A21" s="2">
        <v>46736</v>
      </c>
      <c r="B21" s="3">
        <f t="shared" ca="1" si="3"/>
        <v>5.375342465753425</v>
      </c>
      <c r="C21">
        <f t="shared" si="14"/>
        <v>5</v>
      </c>
      <c r="E21">
        <f>D21+C21</f>
        <v>5</v>
      </c>
      <c r="F21" s="4">
        <f t="shared" ca="1" si="4"/>
        <v>0.63580117710992223</v>
      </c>
      <c r="G21" s="4">
        <f t="shared" ca="1" si="5"/>
        <v>3.1790058855496111</v>
      </c>
      <c r="H21" s="4">
        <f t="shared" ca="1" si="9"/>
        <v>2.905190439663357E-2</v>
      </c>
      <c r="L21">
        <f t="shared" ca="1" si="6"/>
        <v>0.89807037126281042</v>
      </c>
      <c r="N21" s="7">
        <f t="shared" ca="1" si="1"/>
        <v>0.55361395280342374</v>
      </c>
      <c r="O21" s="3">
        <f t="shared" si="10"/>
        <v>31.5</v>
      </c>
      <c r="P21" s="3">
        <f t="shared" ca="1" si="7"/>
        <v>0.98877926058473031</v>
      </c>
      <c r="Q21" s="9"/>
      <c r="R21" s="7">
        <f t="shared" ca="1" si="2"/>
        <v>0.44638604719657626</v>
      </c>
      <c r="S21" s="1">
        <f t="shared" ca="1" si="11"/>
        <v>3.1389817796340647E-2</v>
      </c>
      <c r="Y21">
        <f t="shared" ca="1" si="12"/>
        <v>0.70893085720699833</v>
      </c>
      <c r="Z21" s="9">
        <f t="shared" ca="1" si="13"/>
        <v>0.54104536317316865</v>
      </c>
      <c r="AA21" s="7">
        <f t="shared" ca="1" si="8"/>
        <v>0.41581306113285954</v>
      </c>
    </row>
    <row r="22" spans="1:27" x14ac:dyDescent="0.25">
      <c r="A22" s="2">
        <v>46919</v>
      </c>
      <c r="B22" s="3">
        <f t="shared" ca="1" si="3"/>
        <v>5.8767123287671232</v>
      </c>
      <c r="C22">
        <f t="shared" si="14"/>
        <v>5</v>
      </c>
      <c r="E22">
        <f t="shared" ref="E22:E61" si="15">D22+C22</f>
        <v>5</v>
      </c>
      <c r="F22" s="4">
        <f t="shared" ca="1" si="4"/>
        <v>0.60950416939191832</v>
      </c>
      <c r="G22" s="4">
        <f t="shared" ca="1" si="5"/>
        <v>3.0475208469595918</v>
      </c>
      <c r="H22" s="4">
        <f t="shared" ca="1" si="9"/>
        <v>2.7850305246387107E-2</v>
      </c>
      <c r="L22">
        <f t="shared" ca="1" si="6"/>
        <v>0.88911006225032096</v>
      </c>
      <c r="N22" s="7">
        <f t="shared" ca="1" si="1"/>
        <v>0.52390843297370537</v>
      </c>
      <c r="O22" s="3">
        <f t="shared" si="10"/>
        <v>31.5</v>
      </c>
      <c r="P22" s="3">
        <f t="shared" ca="1" si="7"/>
        <v>0.93572387463612849</v>
      </c>
      <c r="Q22" s="9"/>
      <c r="R22" s="7">
        <f t="shared" ca="1" si="2"/>
        <v>0.47609156702629463</v>
      </c>
      <c r="S22" s="1">
        <f t="shared" ca="1" si="11"/>
        <v>2.9705519829718363E-2</v>
      </c>
      <c r="Y22">
        <f t="shared" ca="1" si="12"/>
        <v>0.68893378171197639</v>
      </c>
      <c r="Z22" s="9">
        <f t="shared" ca="1" si="13"/>
        <v>0.61133317722655578</v>
      </c>
      <c r="AA22" s="7">
        <f t="shared" ca="1" si="8"/>
        <v>0.44438031184003368</v>
      </c>
    </row>
    <row r="23" spans="1:27" x14ac:dyDescent="0.25">
      <c r="A23" s="2">
        <v>47102</v>
      </c>
      <c r="B23" s="3">
        <f t="shared" ca="1" si="3"/>
        <v>6.3780821917808215</v>
      </c>
      <c r="C23">
        <f t="shared" si="14"/>
        <v>5</v>
      </c>
      <c r="E23">
        <f t="shared" si="15"/>
        <v>5</v>
      </c>
      <c r="F23" s="4">
        <f t="shared" ca="1" si="4"/>
        <v>0.58429481712316067</v>
      </c>
      <c r="G23" s="4">
        <f t="shared" ca="1" si="5"/>
        <v>2.9214740856158032</v>
      </c>
      <c r="H23" s="4">
        <f t="shared" ca="1" si="9"/>
        <v>2.669840474921897E-2</v>
      </c>
      <c r="L23">
        <f t="shared" ca="1" si="6"/>
        <v>0.88023915284410781</v>
      </c>
      <c r="N23" s="7">
        <f t="shared" ca="1" si="1"/>
        <v>0.49579683595587665</v>
      </c>
      <c r="O23" s="3">
        <f t="shared" si="10"/>
        <v>31.5</v>
      </c>
      <c r="P23" s="3">
        <f t="shared" ca="1" si="7"/>
        <v>0.88551530606160489</v>
      </c>
      <c r="Q23" s="9"/>
      <c r="R23" s="7">
        <f t="shared" ca="1" si="2"/>
        <v>0.50420316404412335</v>
      </c>
      <c r="S23" s="1">
        <f t="shared" ca="1" si="11"/>
        <v>2.8111597017828727E-2</v>
      </c>
      <c r="Y23">
        <f t="shared" ca="1" si="12"/>
        <v>0.66991458064561649</v>
      </c>
      <c r="Z23" s="9">
        <f t="shared" ca="1" si="13"/>
        <v>0.68562146121883527</v>
      </c>
      <c r="AA23" s="7">
        <f t="shared" ca="1" si="8"/>
        <v>0.4715505990776907</v>
      </c>
    </row>
    <row r="24" spans="1:27" x14ac:dyDescent="0.25">
      <c r="A24" s="2">
        <v>47284</v>
      </c>
      <c r="B24" s="3">
        <f t="shared" ca="1" si="3"/>
        <v>6.8767123287671232</v>
      </c>
      <c r="C24">
        <f t="shared" si="14"/>
        <v>5</v>
      </c>
      <c r="E24">
        <f t="shared" si="15"/>
        <v>5</v>
      </c>
      <c r="F24" s="4">
        <f t="shared" ca="1" si="4"/>
        <v>0.56025743826291619</v>
      </c>
      <c r="G24" s="4">
        <f t="shared" ca="1" si="5"/>
        <v>2.8012871913145809</v>
      </c>
      <c r="H24" s="4">
        <f t="shared" ca="1" si="9"/>
        <v>2.5600055677630587E-2</v>
      </c>
      <c r="L24">
        <f t="shared" ca="1" si="6"/>
        <v>0.87150450344145125</v>
      </c>
      <c r="N24" s="7">
        <f t="shared" ca="1" si="1"/>
        <v>0.46933505802755848</v>
      </c>
      <c r="O24" s="3">
        <f t="shared" si="10"/>
        <v>31.5</v>
      </c>
      <c r="P24" s="3">
        <f t="shared" ca="1" si="7"/>
        <v>0.83354600474202223</v>
      </c>
      <c r="Q24" s="9"/>
      <c r="R24" s="7">
        <f t="shared" ca="1" si="2"/>
        <v>0.53066494197244152</v>
      </c>
      <c r="S24" s="1">
        <f t="shared" ca="1" si="11"/>
        <v>2.6461777928318164E-2</v>
      </c>
      <c r="Y24">
        <f t="shared" ca="1" si="12"/>
        <v>0.65192183883122623</v>
      </c>
      <c r="Z24" s="9">
        <f t="shared" ca="1" si="13"/>
        <v>0.76363216999181893</v>
      </c>
      <c r="AA24" s="7">
        <f t="shared" ca="1" si="8"/>
        <v>0.49725451595539116</v>
      </c>
    </row>
    <row r="25" spans="1:27" x14ac:dyDescent="0.25">
      <c r="A25" s="2">
        <v>47467</v>
      </c>
      <c r="B25" s="3">
        <f t="shared" ca="1" si="3"/>
        <v>7.3780821917808215</v>
      </c>
      <c r="C25">
        <f t="shared" si="14"/>
        <v>5</v>
      </c>
      <c r="E25">
        <f t="shared" si="15"/>
        <v>5</v>
      </c>
      <c r="F25" s="4">
        <f t="shared" ca="1" si="4"/>
        <v>0.53708495178681492</v>
      </c>
      <c r="G25" s="4">
        <f t="shared" ca="1" si="5"/>
        <v>2.6854247589340745</v>
      </c>
      <c r="H25" s="4">
        <f t="shared" ca="1" si="9"/>
        <v>2.4541226461874687E-2</v>
      </c>
      <c r="L25">
        <f t="shared" ca="1" si="6"/>
        <v>0.8628092498104567</v>
      </c>
      <c r="N25" s="7">
        <f t="shared" ca="1" si="1"/>
        <v>0.44415172982128742</v>
      </c>
      <c r="O25" s="3">
        <f t="shared" si="10"/>
        <v>31.5</v>
      </c>
      <c r="P25" s="3">
        <f t="shared" ca="1" si="7"/>
        <v>0.7932748384975401</v>
      </c>
      <c r="Q25" s="9"/>
      <c r="R25" s="7">
        <f t="shared" ca="1" si="2"/>
        <v>0.55584827017871263</v>
      </c>
      <c r="S25" s="1">
        <f t="shared" ca="1" si="11"/>
        <v>2.5183328206271116E-2</v>
      </c>
      <c r="Y25">
        <f t="shared" ca="1" si="12"/>
        <v>0.6347125540452343</v>
      </c>
      <c r="Z25" s="9">
        <f t="shared" ca="1" si="13"/>
        <v>0.8463894805809854</v>
      </c>
      <c r="AA25" s="7">
        <f t="shared" ca="1" si="8"/>
        <v>0.52183920850680798</v>
      </c>
    </row>
    <row r="26" spans="1:27" x14ac:dyDescent="0.25">
      <c r="A26" s="2">
        <v>47649</v>
      </c>
      <c r="B26" s="3">
        <f t="shared" ca="1" si="3"/>
        <v>7.8767123287671232</v>
      </c>
      <c r="C26">
        <f t="shared" si="14"/>
        <v>5</v>
      </c>
      <c r="E26">
        <f t="shared" si="15"/>
        <v>5</v>
      </c>
      <c r="F26" s="4">
        <f t="shared" ca="1" si="4"/>
        <v>0.51498974558628718</v>
      </c>
      <c r="G26" s="4">
        <f t="shared" ca="1" si="5"/>
        <v>2.574948727931436</v>
      </c>
      <c r="H26" s="4">
        <f t="shared" ca="1" si="9"/>
        <v>2.3531621822450343E-2</v>
      </c>
      <c r="L26">
        <f t="shared" ca="1" si="6"/>
        <v>0.85424755805417307</v>
      </c>
      <c r="N26" s="7">
        <f t="shared" ca="1" si="1"/>
        <v>0.42044636587246376</v>
      </c>
      <c r="O26" s="3">
        <f t="shared" si="10"/>
        <v>31.5</v>
      </c>
      <c r="P26" s="3">
        <f t="shared" ca="1" si="7"/>
        <v>0.74671896438794372</v>
      </c>
      <c r="Q26" s="9"/>
      <c r="R26" s="7">
        <f t="shared" ca="1" si="2"/>
        <v>0.57955363412753624</v>
      </c>
      <c r="S26" s="1">
        <f t="shared" ca="1" si="11"/>
        <v>2.370536394882361E-2</v>
      </c>
      <c r="Y26">
        <f t="shared" ca="1" si="12"/>
        <v>0.61843204799851381</v>
      </c>
      <c r="Z26" s="9">
        <f t="shared" ca="1" si="13"/>
        <v>0.93316024855010016</v>
      </c>
      <c r="AA26" s="7">
        <f t="shared" ca="1" si="8"/>
        <v>0.54509707428783738</v>
      </c>
    </row>
    <row r="27" spans="1:27" x14ac:dyDescent="0.25">
      <c r="A27" s="2">
        <v>47832</v>
      </c>
      <c r="B27" s="3">
        <f t="shared" ca="1" si="3"/>
        <v>8.3780821917808215</v>
      </c>
      <c r="C27">
        <f t="shared" si="14"/>
        <v>5</v>
      </c>
      <c r="D27">
        <v>100</v>
      </c>
      <c r="E27">
        <f t="shared" si="15"/>
        <v>105</v>
      </c>
      <c r="F27" s="4">
        <f t="shared" ca="1" si="4"/>
        <v>0.49368955017624627</v>
      </c>
      <c r="G27" s="4">
        <f t="shared" ca="1" si="5"/>
        <v>51.837402768505861</v>
      </c>
      <c r="H27" s="4">
        <f t="shared" ca="1" si="9"/>
        <v>0.47372522216644342</v>
      </c>
      <c r="L27">
        <f t="shared" ca="1" si="6"/>
        <v>0.84572448198100647</v>
      </c>
      <c r="N27" s="7">
        <f t="shared" ca="1" si="1"/>
        <v>0.39788628082491029</v>
      </c>
      <c r="O27" s="3">
        <f t="shared" si="10"/>
        <v>31.5</v>
      </c>
      <c r="P27" s="3">
        <f t="shared" ca="1" si="7"/>
        <v>0.71064267899793432</v>
      </c>
      <c r="Q27" s="9"/>
      <c r="R27" s="7">
        <f t="shared" ca="1" si="2"/>
        <v>0.60211371917508971</v>
      </c>
      <c r="S27" s="1">
        <f t="shared" ca="1" si="11"/>
        <v>2.2560085047553469E-2</v>
      </c>
      <c r="Y27">
        <f t="shared" ca="1" si="12"/>
        <v>0.60286044318651144</v>
      </c>
      <c r="Z27" s="9">
        <f t="shared" ca="1" si="13"/>
        <v>1.025076480475871</v>
      </c>
      <c r="AA27" s="7">
        <f t="shared" ca="1" si="8"/>
        <v>0.56734222401926937</v>
      </c>
    </row>
    <row r="28" spans="1:27" x14ac:dyDescent="0.25">
      <c r="A28" s="2">
        <v>48014</v>
      </c>
      <c r="B28" s="3">
        <f t="shared" ca="1" si="3"/>
        <v>8.8767123287671232</v>
      </c>
      <c r="C28">
        <v>0</v>
      </c>
      <c r="E28">
        <f t="shared" si="15"/>
        <v>0</v>
      </c>
      <c r="F28" s="4">
        <f t="shared" ca="1" si="4"/>
        <v>0.47337959292665321</v>
      </c>
      <c r="G28" s="4">
        <f t="shared" ca="1" si="5"/>
        <v>0</v>
      </c>
      <c r="H28" s="4">
        <f t="shared" ca="1" si="9"/>
        <v>0</v>
      </c>
      <c r="L28">
        <f t="shared" ca="1" si="6"/>
        <v>0.83733232308023586</v>
      </c>
      <c r="N28" s="7">
        <f t="shared" ca="1" si="1"/>
        <v>0.37665020660992632</v>
      </c>
      <c r="O28" s="3">
        <f t="shared" si="10"/>
        <v>30</v>
      </c>
      <c r="P28" s="3">
        <f t="shared" ca="1" si="7"/>
        <v>0.63708222644951906</v>
      </c>
      <c r="Q28" s="9"/>
      <c r="R28" s="7">
        <f t="shared" ca="1" si="2"/>
        <v>0.62334979339007368</v>
      </c>
      <c r="S28" s="1">
        <f t="shared" ca="1" si="11"/>
        <v>2.1236074214983969E-2</v>
      </c>
      <c r="Y28">
        <f t="shared" ca="1" si="12"/>
        <v>0.58812923213087798</v>
      </c>
      <c r="Z28" s="9">
        <f t="shared" ca="1" si="13"/>
        <v>1.1213169740058726</v>
      </c>
      <c r="AA28" s="7">
        <f t="shared" ca="1" si="8"/>
        <v>0.58838681124160286</v>
      </c>
    </row>
    <row r="29" spans="1:27" x14ac:dyDescent="0.25">
      <c r="A29" s="2">
        <v>48197</v>
      </c>
      <c r="B29" s="3">
        <f t="shared" ca="1" si="3"/>
        <v>9.3780821917808215</v>
      </c>
      <c r="C29">
        <v>0</v>
      </c>
      <c r="E29">
        <f t="shared" si="15"/>
        <v>0</v>
      </c>
      <c r="F29" s="4">
        <f t="shared" ca="1" si="4"/>
        <v>0.45380041116841391</v>
      </c>
      <c r="G29" s="4">
        <f t="shared" ca="1" si="5"/>
        <v>0</v>
      </c>
      <c r="H29" s="4">
        <f t="shared" ca="1" si="9"/>
        <v>0</v>
      </c>
      <c r="L29">
        <f t="shared" ca="1" si="6"/>
        <v>0.82897801522082537</v>
      </c>
      <c r="N29" s="7">
        <f t="shared" ca="1" si="1"/>
        <v>0.35644011232913508</v>
      </c>
      <c r="O29" s="3">
        <f t="shared" si="10"/>
        <v>30</v>
      </c>
      <c r="P29" s="3">
        <f t="shared" ca="1" si="7"/>
        <v>0.60630282842373706</v>
      </c>
      <c r="Q29" s="9"/>
      <c r="R29" s="7">
        <f t="shared" ca="1" si="2"/>
        <v>0.64355988767086492</v>
      </c>
      <c r="S29" s="1">
        <f t="shared" ca="1" si="11"/>
        <v>2.0210094280791235E-2</v>
      </c>
      <c r="Y29">
        <f t="shared" ca="1" si="12"/>
        <v>0.57403946143810947</v>
      </c>
      <c r="Z29" s="9">
        <f t="shared" ca="1" si="13"/>
        <v>1.2231305287857213</v>
      </c>
      <c r="AA29" s="7">
        <f t="shared" ca="1" si="8"/>
        <v>0.60851505508841508</v>
      </c>
    </row>
    <row r="30" spans="1:27" x14ac:dyDescent="0.25">
      <c r="A30" s="2">
        <v>48380</v>
      </c>
      <c r="B30" s="3">
        <f t="shared" ca="1" si="3"/>
        <v>9.8794520547945197</v>
      </c>
      <c r="C30">
        <v>0</v>
      </c>
      <c r="E30">
        <f t="shared" si="15"/>
        <v>0</v>
      </c>
      <c r="F30" s="4">
        <f t="shared" ca="1" si="4"/>
        <v>0.43503103271401405</v>
      </c>
      <c r="G30" s="4">
        <f t="shared" ca="1" si="5"/>
        <v>0</v>
      </c>
      <c r="H30" s="4">
        <f t="shared" ca="1" si="9"/>
        <v>0</v>
      </c>
      <c r="L30">
        <f t="shared" ca="1" si="6"/>
        <v>0.82070706071812405</v>
      </c>
      <c r="N30" s="7">
        <f t="shared" ca="1" si="1"/>
        <v>0.33731444042133213</v>
      </c>
      <c r="O30" s="3">
        <f t="shared" si="10"/>
        <v>30</v>
      </c>
      <c r="P30" s="3">
        <f t="shared" ca="1" si="7"/>
        <v>0.57377015723408697</v>
      </c>
      <c r="Q30" s="9"/>
      <c r="R30" s="7">
        <f t="shared" ca="1" si="2"/>
        <v>0.66268555957866782</v>
      </c>
      <c r="S30" s="1">
        <f t="shared" ca="1" si="11"/>
        <v>1.9125671907802899E-2</v>
      </c>
      <c r="Y30">
        <f t="shared" ca="1" si="12"/>
        <v>0.56063869281814904</v>
      </c>
      <c r="Z30" s="9">
        <f t="shared" ca="1" si="13"/>
        <v>1.3302007874135604</v>
      </c>
      <c r="AA30" s="7">
        <f t="shared" ca="1" si="8"/>
        <v>0.62765901025978699</v>
      </c>
    </row>
    <row r="31" spans="1:27" x14ac:dyDescent="0.25">
      <c r="A31" s="2">
        <v>48563</v>
      </c>
      <c r="B31" s="3">
        <f t="shared" ca="1" si="3"/>
        <v>10.38082191780822</v>
      </c>
      <c r="C31">
        <v>0</v>
      </c>
      <c r="E31">
        <f t="shared" si="15"/>
        <v>0</v>
      </c>
      <c r="F31" s="4">
        <f t="shared" ca="1" si="4"/>
        <v>0.41703796375359936</v>
      </c>
      <c r="G31" s="4">
        <f t="shared" ca="1" si="5"/>
        <v>0</v>
      </c>
      <c r="H31" s="4">
        <f t="shared" ca="1" si="9"/>
        <v>0</v>
      </c>
      <c r="L31">
        <f t="shared" ca="1" si="6"/>
        <v>0.81251862793147522</v>
      </c>
      <c r="N31" s="7">
        <f t="shared" ca="1" si="1"/>
        <v>0.31921500353386595</v>
      </c>
      <c r="O31" s="3">
        <f t="shared" si="10"/>
        <v>30</v>
      </c>
      <c r="P31" s="3">
        <f t="shared" ca="1" si="7"/>
        <v>0.54298310662398874</v>
      </c>
      <c r="Q31" s="9"/>
      <c r="R31" s="7">
        <f t="shared" ca="1" si="2"/>
        <v>0.68078499646613411</v>
      </c>
      <c r="S31" s="1">
        <f t="shared" ca="1" si="11"/>
        <v>1.8099436887466291E-2</v>
      </c>
      <c r="Y31">
        <f t="shared" ca="1" si="12"/>
        <v>0.54789323346884367</v>
      </c>
      <c r="Z31" s="9">
        <f t="shared" ca="1" si="13"/>
        <v>1.4427339780695576</v>
      </c>
      <c r="AA31" s="7">
        <f t="shared" ca="1" si="8"/>
        <v>0.64586680933022333</v>
      </c>
    </row>
    <row r="32" spans="1:27" x14ac:dyDescent="0.25">
      <c r="A32" s="2">
        <v>48745</v>
      </c>
      <c r="B32" s="3">
        <f t="shared" ca="1" si="3"/>
        <v>10.87945205479452</v>
      </c>
      <c r="C32">
        <v>0</v>
      </c>
      <c r="E32">
        <f t="shared" si="15"/>
        <v>0</v>
      </c>
      <c r="F32" s="4">
        <f t="shared" ca="1" si="4"/>
        <v>0.39988138587531713</v>
      </c>
      <c r="G32" s="4">
        <f t="shared" ca="1" si="5"/>
        <v>0</v>
      </c>
      <c r="H32" s="4">
        <f t="shared" ca="1" si="9"/>
        <v>0</v>
      </c>
      <c r="L32">
        <f t="shared" ca="1" si="6"/>
        <v>0.8044559720893919</v>
      </c>
      <c r="N32" s="7">
        <f t="shared" ca="1" si="1"/>
        <v>0.30217779005787643</v>
      </c>
      <c r="O32" s="3">
        <f t="shared" si="10"/>
        <v>30</v>
      </c>
      <c r="P32" s="3">
        <f t="shared" ca="1" si="7"/>
        <v>0.51111640427968563</v>
      </c>
      <c r="Q32" s="9"/>
      <c r="R32" s="7">
        <f t="shared" ca="1" si="2"/>
        <v>0.69782220994212363</v>
      </c>
      <c r="S32" s="1">
        <f t="shared" ca="1" si="11"/>
        <v>1.7037213475989521E-2</v>
      </c>
      <c r="Y32">
        <f t="shared" ca="1" si="12"/>
        <v>0.53583564184984156</v>
      </c>
      <c r="Z32" s="9">
        <f t="shared" ca="1" si="13"/>
        <v>1.5602821869504875</v>
      </c>
      <c r="AA32" s="7">
        <f t="shared" ca="1" si="8"/>
        <v>0.66309194021451201</v>
      </c>
    </row>
    <row r="33" spans="1:27" x14ac:dyDescent="0.25">
      <c r="A33" s="2">
        <v>48928</v>
      </c>
      <c r="B33" s="3">
        <f t="shared" ca="1" si="3"/>
        <v>11.38082191780822</v>
      </c>
      <c r="C33">
        <v>0</v>
      </c>
      <c r="E33">
        <f t="shared" si="15"/>
        <v>0</v>
      </c>
      <c r="F33" s="4">
        <f t="shared" ca="1" si="4"/>
        <v>0.38334212129193113</v>
      </c>
      <c r="G33" s="4">
        <f t="shared" ca="1" si="5"/>
        <v>0</v>
      </c>
      <c r="H33" s="4">
        <f t="shared" ca="1" si="9"/>
        <v>0</v>
      </c>
      <c r="L33">
        <f t="shared" ca="1" si="6"/>
        <v>0.79642968113545709</v>
      </c>
      <c r="N33" s="7">
        <f t="shared" ca="1" si="1"/>
        <v>0.28596369666443899</v>
      </c>
      <c r="O33" s="3">
        <f t="shared" si="10"/>
        <v>30</v>
      </c>
      <c r="P33" s="3">
        <f t="shared" ca="1" si="7"/>
        <v>0.48642280180312136</v>
      </c>
      <c r="Q33" s="9"/>
      <c r="R33" s="7">
        <f t="shared" ca="1" si="2"/>
        <v>0.71403630333556101</v>
      </c>
      <c r="S33" s="1">
        <f t="shared" ca="1" si="11"/>
        <v>1.6214093393437379E-2</v>
      </c>
      <c r="Y33">
        <f t="shared" ca="1" si="12"/>
        <v>0.52430307332053383</v>
      </c>
      <c r="Z33" s="9">
        <f t="shared" ca="1" si="13"/>
        <v>1.6843580232853153</v>
      </c>
      <c r="AA33" s="7">
        <f t="shared" ca="1" si="8"/>
        <v>0.67956703811352304</v>
      </c>
    </row>
    <row r="34" spans="1:27" x14ac:dyDescent="0.25">
      <c r="A34" s="2">
        <v>49110</v>
      </c>
      <c r="B34" s="3">
        <f t="shared" ca="1" si="3"/>
        <v>11.87945205479452</v>
      </c>
      <c r="C34">
        <v>0</v>
      </c>
      <c r="E34">
        <f t="shared" si="15"/>
        <v>0</v>
      </c>
      <c r="F34" s="4">
        <f t="shared" ca="1" si="4"/>
        <v>0.36757176096603816</v>
      </c>
      <c r="G34" s="4">
        <f t="shared" ca="1" si="5"/>
        <v>0</v>
      </c>
      <c r="H34" s="4">
        <f t="shared" ca="1" si="9"/>
        <v>0</v>
      </c>
      <c r="L34">
        <f t="shared" ca="1" si="6"/>
        <v>0.78852667657571807</v>
      </c>
      <c r="N34" s="7">
        <f t="shared" ca="1" si="1"/>
        <v>0.27070117926231357</v>
      </c>
      <c r="O34" s="3">
        <f t="shared" si="10"/>
        <v>30</v>
      </c>
      <c r="P34" s="3">
        <f t="shared" ca="1" si="7"/>
        <v>0.45787552206376425</v>
      </c>
      <c r="Q34" s="9"/>
      <c r="R34" s="7">
        <f t="shared" ca="1" si="2"/>
        <v>0.72929882073768648</v>
      </c>
      <c r="S34" s="1">
        <f t="shared" ca="1" si="11"/>
        <v>1.5262517402125475E-2</v>
      </c>
      <c r="Y34">
        <f t="shared" ca="1" si="12"/>
        <v>0.51339291325226399</v>
      </c>
      <c r="Z34" s="9">
        <f t="shared" ca="1" si="13"/>
        <v>1.8138330660880952</v>
      </c>
      <c r="AA34" s="7">
        <f t="shared" ca="1" si="8"/>
        <v>0.69515298106819423</v>
      </c>
    </row>
    <row r="35" spans="1:27" x14ac:dyDescent="0.25">
      <c r="A35" s="2">
        <v>49293</v>
      </c>
      <c r="B35" s="3">
        <f t="shared" ca="1" si="3"/>
        <v>12.38082191780822</v>
      </c>
      <c r="C35">
        <v>0</v>
      </c>
      <c r="E35">
        <f t="shared" si="15"/>
        <v>0</v>
      </c>
      <c r="F35" s="4">
        <f t="shared" ca="1" si="4"/>
        <v>0.3523688362420202</v>
      </c>
      <c r="G35" s="4">
        <f t="shared" ca="1" si="5"/>
        <v>0</v>
      </c>
      <c r="H35" s="4">
        <f t="shared" ca="1" si="9"/>
        <v>0</v>
      </c>
      <c r="L35">
        <f t="shared" ca="1" si="6"/>
        <v>0.78065931683109724</v>
      </c>
      <c r="N35" s="7">
        <f t="shared" ca="1" si="1"/>
        <v>0.25617604092758639</v>
      </c>
      <c r="O35" s="3">
        <f t="shared" si="10"/>
        <v>30</v>
      </c>
      <c r="P35" s="3">
        <f t="shared" ca="1" si="7"/>
        <v>0.43575415004181384</v>
      </c>
      <c r="Q35" s="9"/>
      <c r="R35" s="7">
        <f t="shared" ca="1" si="2"/>
        <v>0.74382395907241361</v>
      </c>
      <c r="S35" s="1">
        <f t="shared" ca="1" si="11"/>
        <v>1.4525138334727128E-2</v>
      </c>
      <c r="Y35">
        <f t="shared" ca="1" si="12"/>
        <v>0.50295781372088233</v>
      </c>
      <c r="Z35" s="9">
        <f t="shared" ca="1" si="13"/>
        <v>1.9503682251564991</v>
      </c>
      <c r="AA35" s="7">
        <f t="shared" ca="1" si="8"/>
        <v>0.71006026611302508</v>
      </c>
    </row>
    <row r="36" spans="1:27" x14ac:dyDescent="0.25">
      <c r="A36" s="2">
        <v>49475</v>
      </c>
      <c r="B36" s="3">
        <f t="shared" ca="1" si="3"/>
        <v>12.87945205479452</v>
      </c>
      <c r="C36">
        <v>0</v>
      </c>
      <c r="E36">
        <f t="shared" si="15"/>
        <v>0</v>
      </c>
      <c r="F36" s="4">
        <f t="shared" ca="1" si="4"/>
        <v>0.33787268983258262</v>
      </c>
      <c r="G36" s="4">
        <f t="shared" ca="1" si="5"/>
        <v>0</v>
      </c>
      <c r="H36" s="4">
        <f t="shared" ca="1" si="9"/>
        <v>0</v>
      </c>
      <c r="L36">
        <f t="shared" ca="1" si="6"/>
        <v>0.77291280224650383</v>
      </c>
      <c r="N36" s="7">
        <f t="shared" ca="1" si="1"/>
        <v>0.24250335684820512</v>
      </c>
      <c r="O36" s="3">
        <f t="shared" si="10"/>
        <v>30</v>
      </c>
      <c r="P36" s="3">
        <f t="shared" ca="1" si="7"/>
        <v>0.4101805223814381</v>
      </c>
      <c r="Q36" s="9"/>
      <c r="R36" s="7">
        <f t="shared" ca="1" si="2"/>
        <v>0.75749664315179488</v>
      </c>
      <c r="S36" s="1">
        <f t="shared" ca="1" si="11"/>
        <v>1.367268407938127E-2</v>
      </c>
      <c r="Y36">
        <f t="shared" ca="1" si="12"/>
        <v>0.49308589265434999</v>
      </c>
      <c r="Z36" s="9">
        <f t="shared" ca="1" si="13"/>
        <v>2.092716922501511</v>
      </c>
      <c r="AA36" s="7">
        <f t="shared" ca="1" si="8"/>
        <v>0.72416301049378573</v>
      </c>
    </row>
    <row r="37" spans="1:27" x14ac:dyDescent="0.25">
      <c r="A37" s="2">
        <v>49658</v>
      </c>
      <c r="B37" s="3">
        <f t="shared" ca="1" si="3"/>
        <v>13.38082191780822</v>
      </c>
      <c r="C37">
        <v>0</v>
      </c>
      <c r="E37">
        <f t="shared" si="15"/>
        <v>0</v>
      </c>
      <c r="F37" s="4">
        <f t="shared" ca="1" si="4"/>
        <v>0.32389813135092377</v>
      </c>
      <c r="G37" s="4">
        <f t="shared" ca="1" si="5"/>
        <v>0</v>
      </c>
      <c r="H37" s="4">
        <f t="shared" ca="1" si="9"/>
        <v>0</v>
      </c>
      <c r="L37">
        <f t="shared" ca="1" si="6"/>
        <v>0.76520122666239943</v>
      </c>
      <c r="N37" s="7">
        <f t="shared" ca="1" si="1"/>
        <v>0.22949124210805238</v>
      </c>
      <c r="O37" s="3">
        <f t="shared" si="10"/>
        <v>30</v>
      </c>
      <c r="P37" s="3">
        <f t="shared" ca="1" si="7"/>
        <v>0.39036344220458208</v>
      </c>
      <c r="Q37" s="9"/>
      <c r="R37" s="7">
        <f t="shared" ca="1" si="2"/>
        <v>0.77050875789194762</v>
      </c>
      <c r="S37" s="1">
        <f t="shared" ca="1" si="11"/>
        <v>1.3012114740152736E-2</v>
      </c>
      <c r="Y37">
        <f t="shared" ca="1" si="12"/>
        <v>0.48364382413742646</v>
      </c>
      <c r="Z37" s="9">
        <f t="shared" ca="1" si="13"/>
        <v>2.2427006314794555</v>
      </c>
      <c r="AA37" s="7">
        <f t="shared" ca="1" si="8"/>
        <v>0.73765167980367652</v>
      </c>
    </row>
    <row r="38" spans="1:27" x14ac:dyDescent="0.25">
      <c r="A38" s="2">
        <v>49841</v>
      </c>
      <c r="B38" s="3">
        <f t="shared" ca="1" si="3"/>
        <v>13.882191780821918</v>
      </c>
      <c r="C38">
        <v>0</v>
      </c>
      <c r="E38">
        <f t="shared" si="15"/>
        <v>0</v>
      </c>
      <c r="F38" s="4">
        <f t="shared" ca="1" si="4"/>
        <v>0.31050156656521616</v>
      </c>
      <c r="G38" s="4">
        <f t="shared" ca="1" si="5"/>
        <v>0</v>
      </c>
      <c r="H38" s="4">
        <f t="shared" ca="1" si="9"/>
        <v>0</v>
      </c>
      <c r="L38">
        <f t="shared" ca="1" si="6"/>
        <v>0.75756659170835905</v>
      </c>
      <c r="N38" s="7">
        <f t="shared" ca="1" si="1"/>
        <v>0.21717732442468055</v>
      </c>
      <c r="O38" s="3">
        <f t="shared" si="10"/>
        <v>30</v>
      </c>
      <c r="P38" s="3">
        <f t="shared" ca="1" si="7"/>
        <v>0.369417530501156</v>
      </c>
      <c r="Q38" s="9"/>
      <c r="R38" s="7">
        <f t="shared" ca="1" si="2"/>
        <v>0.78282267557531948</v>
      </c>
      <c r="S38" s="1">
        <f t="shared" ca="1" si="11"/>
        <v>1.2313917683371867E-2</v>
      </c>
      <c r="Y38">
        <f t="shared" ca="1" si="12"/>
        <v>0.47466348100423084</v>
      </c>
      <c r="Z38" s="9">
        <f t="shared" ca="1" si="13"/>
        <v>2.3998242434368873</v>
      </c>
      <c r="AA38" s="7">
        <f t="shared" ca="1" si="8"/>
        <v>0.75048074142252741</v>
      </c>
    </row>
    <row r="39" spans="1:27" x14ac:dyDescent="0.25">
      <c r="A39" s="2">
        <v>50024</v>
      </c>
      <c r="B39" s="3">
        <f t="shared" ca="1" si="3"/>
        <v>14.383561643835616</v>
      </c>
      <c r="C39">
        <v>0</v>
      </c>
      <c r="E39">
        <f t="shared" si="15"/>
        <v>0</v>
      </c>
      <c r="F39" s="4">
        <f t="shared" ca="1" si="4"/>
        <v>0.29765908940980484</v>
      </c>
      <c r="G39" s="4">
        <f t="shared" ca="1" si="5"/>
        <v>0</v>
      </c>
      <c r="H39" s="4">
        <f t="shared" ca="1" si="9"/>
        <v>0</v>
      </c>
      <c r="L39">
        <f t="shared" ca="1" si="6"/>
        <v>0.75000812972536279</v>
      </c>
      <c r="N39" s="7">
        <f t="shared" ca="1" si="1"/>
        <v>0.2055241403158016</v>
      </c>
      <c r="O39" s="3">
        <f t="shared" si="10"/>
        <v>30</v>
      </c>
      <c r="P39" s="3">
        <f t="shared" ca="1" si="7"/>
        <v>0.34959552326636834</v>
      </c>
      <c r="Q39" s="9"/>
      <c r="R39" s="7">
        <f t="shared" ca="1" si="2"/>
        <v>0.79447585968419843</v>
      </c>
      <c r="S39" s="1">
        <f t="shared" ca="1" si="11"/>
        <v>1.1653184108878945E-2</v>
      </c>
      <c r="Y39">
        <f t="shared" ca="1" si="12"/>
        <v>0.46612228448088577</v>
      </c>
      <c r="Z39" s="9">
        <f t="shared" ca="1" si="13"/>
        <v>2.5643674034787223</v>
      </c>
      <c r="AA39" s="7">
        <f t="shared" ca="1" si="8"/>
        <v>0.76268245074159169</v>
      </c>
    </row>
    <row r="40" spans="1:27" x14ac:dyDescent="0.25">
      <c r="A40" s="2">
        <v>50206</v>
      </c>
      <c r="B40" s="3">
        <f t="shared" ca="1" si="3"/>
        <v>14.882191780821918</v>
      </c>
      <c r="C40">
        <v>0</v>
      </c>
      <c r="E40">
        <f t="shared" si="15"/>
        <v>0</v>
      </c>
      <c r="F40" s="4">
        <f t="shared" ca="1" si="4"/>
        <v>0.28541365423965043</v>
      </c>
      <c r="G40" s="4">
        <f t="shared" ca="1" si="5"/>
        <v>0</v>
      </c>
      <c r="H40" s="4">
        <f t="shared" ca="1" si="9"/>
        <v>0</v>
      </c>
      <c r="L40">
        <f t="shared" ca="1" si="6"/>
        <v>0.74256576813405395</v>
      </c>
      <c r="N40" s="7">
        <f t="shared" ca="1" si="1"/>
        <v>0.19455486063199731</v>
      </c>
      <c r="O40" s="3">
        <f t="shared" si="10"/>
        <v>30</v>
      </c>
      <c r="P40" s="3">
        <f t="shared" ca="1" si="7"/>
        <v>0.32907839051412702</v>
      </c>
      <c r="Q40" s="9"/>
      <c r="R40" s="7">
        <f t="shared" ca="1" si="2"/>
        <v>0.80544513936800266</v>
      </c>
      <c r="S40" s="1">
        <f t="shared" ca="1" si="11"/>
        <v>1.0969279683804234E-2</v>
      </c>
      <c r="Y40">
        <f t="shared" ca="1" si="12"/>
        <v>0.45804205317704111</v>
      </c>
      <c r="Z40" s="9">
        <f t="shared" ca="1" si="13"/>
        <v>2.7356584673542863</v>
      </c>
      <c r="AA40" s="7">
        <f t="shared" ca="1" si="8"/>
        <v>0.77422563831851265</v>
      </c>
    </row>
    <row r="41" spans="1:27" x14ac:dyDescent="0.25">
      <c r="A41" s="2">
        <v>50389</v>
      </c>
      <c r="B41" s="3">
        <f t="shared" ca="1" si="3"/>
        <v>15.383561643835616</v>
      </c>
      <c r="C41">
        <v>0</v>
      </c>
      <c r="E41">
        <f t="shared" si="15"/>
        <v>0</v>
      </c>
      <c r="F41" s="4">
        <f t="shared" ca="1" si="4"/>
        <v>0.27360882383263446</v>
      </c>
      <c r="G41" s="4">
        <f t="shared" ca="1" si="5"/>
        <v>0</v>
      </c>
      <c r="H41" s="4">
        <f t="shared" ca="1" si="9"/>
        <v>0</v>
      </c>
      <c r="L41">
        <f t="shared" ca="1" si="6"/>
        <v>0.73515697372608135</v>
      </c>
      <c r="N41" s="7">
        <f t="shared" ca="1" si="1"/>
        <v>0.18411554052236845</v>
      </c>
      <c r="O41" s="3">
        <f t="shared" si="10"/>
        <v>30</v>
      </c>
      <c r="P41" s="3">
        <f t="shared" ca="1" si="7"/>
        <v>0.31317960328886674</v>
      </c>
      <c r="Q41" s="9"/>
      <c r="R41" s="7">
        <f t="shared" ca="1" si="2"/>
        <v>0.81588445947763155</v>
      </c>
      <c r="S41" s="1">
        <f t="shared" ca="1" si="11"/>
        <v>1.0439320109628891E-2</v>
      </c>
      <c r="Y41">
        <f t="shared" ca="1" si="12"/>
        <v>0.45031365896791986</v>
      </c>
      <c r="Z41" s="9">
        <f t="shared" ca="1" si="13"/>
        <v>2.9158815418272077</v>
      </c>
      <c r="AA41" s="7">
        <f t="shared" ca="1" si="8"/>
        <v>0.78526620147440018</v>
      </c>
    </row>
    <row r="42" spans="1:27" x14ac:dyDescent="0.25">
      <c r="A42" s="2">
        <v>50571</v>
      </c>
      <c r="B42" s="3">
        <f t="shared" ca="1" si="3"/>
        <v>15.882191780821918</v>
      </c>
      <c r="C42">
        <v>0</v>
      </c>
      <c r="E42">
        <f t="shared" si="15"/>
        <v>0</v>
      </c>
      <c r="F42" s="4">
        <f t="shared" ca="1" si="4"/>
        <v>0.26235279559957103</v>
      </c>
      <c r="G42" s="4">
        <f t="shared" ca="1" si="5"/>
        <v>0</v>
      </c>
      <c r="H42" s="4">
        <f t="shared" ca="1" si="9"/>
        <v>0</v>
      </c>
      <c r="L42">
        <f t="shared" ca="1" si="6"/>
        <v>0.72786198076801134</v>
      </c>
      <c r="N42" s="7">
        <f t="shared" ref="N42:N61" ca="1" si="16">EXP(-$N$2*B42)</f>
        <v>0.17428888534200185</v>
      </c>
      <c r="O42" s="3">
        <f t="shared" si="10"/>
        <v>30</v>
      </c>
      <c r="P42" s="3">
        <f t="shared" ca="1" si="7"/>
        <v>0.29479965541099884</v>
      </c>
      <c r="Q42" s="9"/>
      <c r="R42" s="7">
        <f t="shared" ref="R42:R61" ca="1" si="17">1-EXP(-$N$2*B42)</f>
        <v>0.82571111465799818</v>
      </c>
      <c r="S42" s="1">
        <f t="shared" ca="1" si="11"/>
        <v>9.826655180366628E-3</v>
      </c>
      <c r="Y42">
        <f t="shared" ca="1" si="12"/>
        <v>0.44300236333781573</v>
      </c>
      <c r="Z42" s="9">
        <f t="shared" ca="1" si="13"/>
        <v>3.1033790672677717</v>
      </c>
      <c r="AA42" s="7">
        <f t="shared" ca="1" si="8"/>
        <v>0.79571090951740608</v>
      </c>
    </row>
    <row r="43" spans="1:27" x14ac:dyDescent="0.25">
      <c r="A43" s="2">
        <v>50754</v>
      </c>
      <c r="B43" s="3">
        <f t="shared" ca="1" si="3"/>
        <v>16.383561643835616</v>
      </c>
      <c r="C43">
        <v>0</v>
      </c>
      <c r="E43">
        <f t="shared" si="15"/>
        <v>0</v>
      </c>
      <c r="F43" s="4">
        <f t="shared" ca="1" si="4"/>
        <v>0.25150177213641534</v>
      </c>
      <c r="G43" s="4">
        <f t="shared" ca="1" si="5"/>
        <v>0</v>
      </c>
      <c r="H43" s="4">
        <f t="shared" ca="1" si="9"/>
        <v>0</v>
      </c>
      <c r="L43">
        <f t="shared" ca="1" si="6"/>
        <v>0.72059989031851412</v>
      </c>
      <c r="N43" s="7">
        <f t="shared" ca="1" si="16"/>
        <v>0.16493698603850884</v>
      </c>
      <c r="O43" s="3">
        <f t="shared" si="10"/>
        <v>30</v>
      </c>
      <c r="P43" s="3">
        <f t="shared" ca="1" si="7"/>
        <v>0.28055697910479016</v>
      </c>
      <c r="Q43" s="9"/>
      <c r="R43" s="7">
        <f t="shared" ca="1" si="17"/>
        <v>0.83506301396149119</v>
      </c>
      <c r="S43" s="1">
        <f t="shared" ca="1" si="11"/>
        <v>9.3518993034930054E-3</v>
      </c>
      <c r="Y43">
        <f t="shared" ca="1" si="12"/>
        <v>0.43600942307607032</v>
      </c>
      <c r="Z43" s="9">
        <f t="shared" ca="1" si="13"/>
        <v>3.3005390628285998</v>
      </c>
      <c r="AA43" s="7">
        <f t="shared" ca="1" si="8"/>
        <v>0.80570082417704236</v>
      </c>
    </row>
    <row r="44" spans="1:27" x14ac:dyDescent="0.25">
      <c r="A44" s="2">
        <v>50936</v>
      </c>
      <c r="B44" s="3">
        <f t="shared" ca="1" si="3"/>
        <v>16.882191780821916</v>
      </c>
      <c r="C44">
        <v>0</v>
      </c>
      <c r="E44">
        <f t="shared" si="15"/>
        <v>0</v>
      </c>
      <c r="F44" s="4">
        <f t="shared" ca="1" si="4"/>
        <v>0.24115520871723028</v>
      </c>
      <c r="G44" s="4">
        <f t="shared" ca="1" si="5"/>
        <v>0</v>
      </c>
      <c r="H44" s="4">
        <f t="shared" ca="1" si="9"/>
        <v>0</v>
      </c>
      <c r="L44">
        <f t="shared" ca="1" si="6"/>
        <v>0.71344934789923176</v>
      </c>
      <c r="N44" s="7">
        <f t="shared" ca="1" si="16"/>
        <v>0.15613393289214803</v>
      </c>
      <c r="O44" s="3">
        <f t="shared" si="10"/>
        <v>30</v>
      </c>
      <c r="P44" s="3">
        <f t="shared" ca="1" si="7"/>
        <v>0.26409159439082286</v>
      </c>
      <c r="Q44" s="9"/>
      <c r="R44" s="7">
        <f t="shared" ca="1" si="17"/>
        <v>0.84386606710785195</v>
      </c>
      <c r="S44" s="1">
        <f t="shared" ca="1" si="11"/>
        <v>8.803053146360762E-3</v>
      </c>
      <c r="Y44">
        <f t="shared" ca="1" si="12"/>
        <v>0.42939388921562938</v>
      </c>
      <c r="Z44" s="9">
        <f t="shared" ca="1" si="13"/>
        <v>3.5055457815701163</v>
      </c>
      <c r="AA44" s="7">
        <f t="shared" ca="1" si="8"/>
        <v>0.81515158683481515</v>
      </c>
    </row>
    <row r="45" spans="1:27" x14ac:dyDescent="0.25">
      <c r="A45" s="2">
        <v>51119</v>
      </c>
      <c r="B45" s="3">
        <f t="shared" ca="1" si="3"/>
        <v>17.383561643835616</v>
      </c>
      <c r="C45">
        <v>0</v>
      </c>
      <c r="E45">
        <f t="shared" si="15"/>
        <v>0</v>
      </c>
      <c r="F45" s="4">
        <f t="shared" ca="1" si="4"/>
        <v>0.23118092648374924</v>
      </c>
      <c r="G45" s="4">
        <f t="shared" ca="1" si="5"/>
        <v>0</v>
      </c>
      <c r="H45" s="4">
        <f t="shared" ca="1" si="9"/>
        <v>0</v>
      </c>
      <c r="L45">
        <f t="shared" ca="1" si="6"/>
        <v>0.706331056475201</v>
      </c>
      <c r="N45" s="7">
        <f t="shared" ca="1" si="16"/>
        <v>0.14775618226622314</v>
      </c>
      <c r="O45" s="3">
        <f t="shared" si="10"/>
        <v>30</v>
      </c>
      <c r="P45" s="3">
        <f t="shared" ca="1" si="7"/>
        <v>0.2513325187777482</v>
      </c>
      <c r="Q45" s="9"/>
      <c r="R45" s="7">
        <f t="shared" ca="1" si="17"/>
        <v>0.85224381773377689</v>
      </c>
      <c r="S45" s="1">
        <f t="shared" ca="1" si="11"/>
        <v>8.3777506259249401E-3</v>
      </c>
      <c r="Y45">
        <f t="shared" ca="1" si="12"/>
        <v>0.42306641520471194</v>
      </c>
      <c r="Z45" s="9">
        <f t="shared" ca="1" si="13"/>
        <v>3.7210081099873156</v>
      </c>
      <c r="AA45" s="7">
        <f t="shared" ca="1" si="8"/>
        <v>0.82419083542184002</v>
      </c>
    </row>
    <row r="46" spans="1:27" x14ac:dyDescent="0.25">
      <c r="A46" s="2">
        <v>51302</v>
      </c>
      <c r="B46" s="3">
        <f t="shared" ca="1" si="3"/>
        <v>17.884931506849316</v>
      </c>
      <c r="C46">
        <v>0</v>
      </c>
      <c r="E46">
        <f t="shared" si="15"/>
        <v>0</v>
      </c>
      <c r="F46" s="4">
        <f t="shared" ca="1" si="4"/>
        <v>0.22161918481533552</v>
      </c>
      <c r="G46" s="4">
        <f t="shared" ca="1" si="5"/>
        <v>0</v>
      </c>
      <c r="H46" s="4">
        <f t="shared" ca="1" si="9"/>
        <v>0</v>
      </c>
      <c r="L46">
        <f t="shared" ca="1" si="6"/>
        <v>0.69928378631280086</v>
      </c>
      <c r="N46" s="7">
        <f t="shared" ca="1" si="16"/>
        <v>0.13982796047909757</v>
      </c>
      <c r="O46" s="3">
        <f t="shared" si="10"/>
        <v>30</v>
      </c>
      <c r="P46" s="3">
        <f t="shared" ca="1" si="7"/>
        <v>0.237846653613768</v>
      </c>
      <c r="Q46" s="9"/>
      <c r="R46" s="7">
        <f t="shared" ca="1" si="17"/>
        <v>0.86017203952090249</v>
      </c>
      <c r="S46" s="1">
        <f t="shared" ca="1" si="11"/>
        <v>7.9282217871256E-3</v>
      </c>
      <c r="Y46">
        <f t="shared" ca="1" si="12"/>
        <v>0.41704836019032931</v>
      </c>
      <c r="Z46" s="9">
        <f t="shared" ca="1" si="13"/>
        <v>3.9461975864445433</v>
      </c>
      <c r="AA46" s="7">
        <f t="shared" ca="1" si="8"/>
        <v>0.83278805687095803</v>
      </c>
    </row>
    <row r="47" spans="1:27" x14ac:dyDescent="0.25">
      <c r="A47" s="2">
        <v>51485</v>
      </c>
      <c r="B47" s="3">
        <f t="shared" ca="1" si="3"/>
        <v>18.386301369863013</v>
      </c>
      <c r="C47">
        <v>0</v>
      </c>
      <c r="E47">
        <f t="shared" si="15"/>
        <v>0</v>
      </c>
      <c r="F47" s="4">
        <f t="shared" ca="1" si="4"/>
        <v>0.21245292085835796</v>
      </c>
      <c r="G47" s="4">
        <f t="shared" ca="1" si="5"/>
        <v>0</v>
      </c>
      <c r="H47" s="4">
        <f t="shared" ca="1" si="9"/>
        <v>0</v>
      </c>
      <c r="L47">
        <f t="shared" ca="1" si="6"/>
        <v>0.69230682881227035</v>
      </c>
      <c r="N47" s="7">
        <f t="shared" ca="1" si="16"/>
        <v>0.13232514695402775</v>
      </c>
      <c r="O47" s="3">
        <f t="shared" si="10"/>
        <v>30</v>
      </c>
      <c r="P47" s="3">
        <f t="shared" ca="1" si="7"/>
        <v>0.22508440575209288</v>
      </c>
      <c r="Q47" s="9"/>
      <c r="R47" s="7">
        <f t="shared" ca="1" si="17"/>
        <v>0.86767485304597225</v>
      </c>
      <c r="S47" s="1">
        <f t="shared" ca="1" si="11"/>
        <v>7.5028135250697625E-3</v>
      </c>
      <c r="Y47">
        <f t="shared" ca="1" si="12"/>
        <v>0.41132459331374527</v>
      </c>
      <c r="Z47" s="9">
        <f t="shared" ca="1" si="13"/>
        <v>4.1815034024626172</v>
      </c>
      <c r="AA47" s="7">
        <f t="shared" ca="1" si="8"/>
        <v>0.84096486669464954</v>
      </c>
    </row>
    <row r="48" spans="1:27" x14ac:dyDescent="0.25">
      <c r="A48" s="2">
        <v>51667</v>
      </c>
      <c r="B48" s="3">
        <f t="shared" ca="1" si="3"/>
        <v>18.884931506849316</v>
      </c>
      <c r="C48">
        <v>0</v>
      </c>
      <c r="E48">
        <f t="shared" si="15"/>
        <v>0</v>
      </c>
      <c r="F48" s="4">
        <f t="shared" ca="1" si="4"/>
        <v>0.20371279310267826</v>
      </c>
      <c r="G48" s="4">
        <f t="shared" ca="1" si="5"/>
        <v>0</v>
      </c>
      <c r="H48" s="4">
        <f t="shared" ca="1" si="9"/>
        <v>0</v>
      </c>
      <c r="L48">
        <f t="shared" ca="1" si="6"/>
        <v>0.68543703960873203</v>
      </c>
      <c r="N48" s="7">
        <f t="shared" ca="1" si="16"/>
        <v>0.12526266006606948</v>
      </c>
      <c r="O48" s="3">
        <f t="shared" si="10"/>
        <v>30</v>
      </c>
      <c r="P48" s="3">
        <f t="shared" ca="1" si="7"/>
        <v>0.21187460663874891</v>
      </c>
      <c r="Q48" s="9"/>
      <c r="R48" s="7">
        <f t="shared" ca="1" si="17"/>
        <v>0.87473733993393055</v>
      </c>
      <c r="S48" s="1">
        <f t="shared" ca="1" si="11"/>
        <v>7.0624868879582969E-3</v>
      </c>
      <c r="Y48">
        <f t="shared" ca="1" si="12"/>
        <v>0.40590973601996061</v>
      </c>
      <c r="Z48" s="9">
        <f t="shared" ca="1" si="13"/>
        <v>4.4259589957014933</v>
      </c>
      <c r="AA48" s="7">
        <f t="shared" ca="1" si="8"/>
        <v>0.84870037711434199</v>
      </c>
    </row>
    <row r="49" spans="1:27" x14ac:dyDescent="0.25">
      <c r="A49" s="2">
        <v>51850</v>
      </c>
      <c r="B49" s="3">
        <f t="shared" ca="1" si="3"/>
        <v>19.386301369863013</v>
      </c>
      <c r="C49">
        <v>0</v>
      </c>
      <c r="E49">
        <f t="shared" si="15"/>
        <v>0</v>
      </c>
      <c r="F49" s="4">
        <f t="shared" ca="1" si="4"/>
        <v>0.19528714514016898</v>
      </c>
      <c r="G49" s="4">
        <f t="shared" ca="1" si="5"/>
        <v>0</v>
      </c>
      <c r="H49" s="4">
        <f t="shared" ca="1" si="9"/>
        <v>0</v>
      </c>
      <c r="L49">
        <f t="shared" ca="1" si="6"/>
        <v>0.67859823512299433</v>
      </c>
      <c r="N49" s="7">
        <f t="shared" ca="1" si="16"/>
        <v>0.11854138359954748</v>
      </c>
      <c r="O49" s="3">
        <f t="shared" si="10"/>
        <v>30</v>
      </c>
      <c r="P49" s="3">
        <f t="shared" ca="1" si="7"/>
        <v>0.20163829399565958</v>
      </c>
      <c r="Q49" s="9"/>
      <c r="R49" s="7">
        <f t="shared" ca="1" si="17"/>
        <v>0.88145861640045253</v>
      </c>
      <c r="S49" s="1">
        <f t="shared" ca="1" si="11"/>
        <v>6.721276466521986E-3</v>
      </c>
      <c r="Y49">
        <f t="shared" ca="1" si="12"/>
        <v>0.40073065757791254</v>
      </c>
      <c r="Z49" s="9">
        <f t="shared" ca="1" si="13"/>
        <v>4.6826725515303504</v>
      </c>
      <c r="AA49" s="7">
        <f t="shared" ca="1" si="8"/>
        <v>0.85609906060298202</v>
      </c>
    </row>
    <row r="50" spans="1:27" x14ac:dyDescent="0.25">
      <c r="A50" s="2">
        <v>52032</v>
      </c>
      <c r="B50" s="3">
        <f t="shared" ca="1" si="3"/>
        <v>19.884931506849316</v>
      </c>
      <c r="C50">
        <v>0</v>
      </c>
      <c r="E50">
        <f t="shared" si="15"/>
        <v>0</v>
      </c>
      <c r="F50" s="4">
        <f t="shared" ca="1" si="4"/>
        <v>0.18725320241690102</v>
      </c>
      <c r="G50" s="4">
        <f t="shared" ca="1" si="5"/>
        <v>0</v>
      </c>
      <c r="H50" s="4">
        <f t="shared" ca="1" si="9"/>
        <v>0</v>
      </c>
      <c r="L50">
        <f t="shared" ca="1" si="6"/>
        <v>0.67186447685978901</v>
      </c>
      <c r="N50" s="7">
        <f t="shared" ca="1" si="16"/>
        <v>0.11221456676523034</v>
      </c>
      <c r="O50" s="3">
        <f t="shared" si="10"/>
        <v>30</v>
      </c>
      <c r="P50" s="3">
        <f t="shared" ca="1" si="7"/>
        <v>0.18980450502951385</v>
      </c>
      <c r="Q50" s="9"/>
      <c r="R50" s="7">
        <f t="shared" ca="1" si="17"/>
        <v>0.88778543323476966</v>
      </c>
      <c r="S50" s="1">
        <f t="shared" ca="1" si="11"/>
        <v>6.3268168343171283E-3</v>
      </c>
      <c r="Y50">
        <f t="shared" ca="1" si="12"/>
        <v>0.3958310920851712</v>
      </c>
      <c r="Z50" s="9">
        <f t="shared" ca="1" si="13"/>
        <v>4.9492755365258976</v>
      </c>
      <c r="AA50" s="7">
        <f t="shared" ca="1" si="8"/>
        <v>0.8630984398783268</v>
      </c>
    </row>
    <row r="51" spans="1:27" x14ac:dyDescent="0.25">
      <c r="A51" s="2">
        <v>52215</v>
      </c>
      <c r="B51" s="3">
        <f t="shared" ca="1" si="3"/>
        <v>20.386301369863013</v>
      </c>
      <c r="C51">
        <v>0</v>
      </c>
      <c r="E51">
        <f t="shared" si="15"/>
        <v>0</v>
      </c>
      <c r="F51" s="4">
        <f t="shared" ca="1" si="4"/>
        <v>0.17950833014163811</v>
      </c>
      <c r="G51" s="4">
        <f t="shared" ca="1" si="5"/>
        <v>0</v>
      </c>
      <c r="H51" s="4">
        <f t="shared" ca="1" si="9"/>
        <v>0</v>
      </c>
      <c r="L51">
        <f t="shared" ca="1" si="6"/>
        <v>0.66516108977586463</v>
      </c>
      <c r="N51" s="7">
        <f t="shared" ca="1" si="16"/>
        <v>0.10619341787375469</v>
      </c>
      <c r="O51" s="3">
        <f t="shared" si="10"/>
        <v>30</v>
      </c>
      <c r="P51" s="3">
        <f t="shared" ca="1" si="7"/>
        <v>0.18063446674426942</v>
      </c>
      <c r="Q51" s="9"/>
      <c r="R51" s="7">
        <f t="shared" ca="1" si="17"/>
        <v>0.89380658212624531</v>
      </c>
      <c r="S51" s="1">
        <f t="shared" ca="1" si="11"/>
        <v>6.0211488914756472E-3</v>
      </c>
      <c r="Y51">
        <f t="shared" ca="1" si="12"/>
        <v>0.39114486811986271</v>
      </c>
      <c r="Z51" s="9">
        <f t="shared" ca="1" si="13"/>
        <v>5.2291572217086841</v>
      </c>
      <c r="AA51" s="7">
        <f t="shared" ca="1" si="8"/>
        <v>0.86979304554305314</v>
      </c>
    </row>
    <row r="52" spans="1:27" x14ac:dyDescent="0.25">
      <c r="A52" s="2">
        <v>52397</v>
      </c>
      <c r="B52" s="3">
        <f t="shared" ca="1" si="3"/>
        <v>20.884931506849316</v>
      </c>
      <c r="C52">
        <v>0</v>
      </c>
      <c r="E52">
        <f t="shared" si="15"/>
        <v>0</v>
      </c>
      <c r="F52" s="4">
        <f t="shared" ca="1" si="4"/>
        <v>0.17212351409718069</v>
      </c>
      <c r="G52" s="4">
        <f t="shared" ca="1" si="5"/>
        <v>0</v>
      </c>
      <c r="H52" s="4">
        <f t="shared" ca="1" si="9"/>
        <v>0</v>
      </c>
      <c r="L52">
        <f t="shared" ca="1" si="6"/>
        <v>0.65856066885990239</v>
      </c>
      <c r="N52" s="7">
        <f t="shared" ca="1" si="16"/>
        <v>0.10052563938580467</v>
      </c>
      <c r="O52" s="3">
        <f t="shared" si="10"/>
        <v>30</v>
      </c>
      <c r="P52" s="3">
        <f t="shared" ca="1" si="7"/>
        <v>0.17003335463849911</v>
      </c>
      <c r="Q52" s="9"/>
      <c r="R52" s="7">
        <f t="shared" ca="1" si="17"/>
        <v>0.89947436061419528</v>
      </c>
      <c r="S52" s="1">
        <f t="shared" ca="1" si="11"/>
        <v>5.6677784879499704E-3</v>
      </c>
      <c r="Y52">
        <f t="shared" ca="1" si="12"/>
        <v>0.38671155792991257</v>
      </c>
      <c r="Z52" s="9">
        <f t="shared" ca="1" si="13"/>
        <v>5.5197350413011295</v>
      </c>
      <c r="AA52" s="7">
        <f t="shared" ca="1" si="8"/>
        <v>0.87612634581441062</v>
      </c>
    </row>
    <row r="53" spans="1:27" x14ac:dyDescent="0.25">
      <c r="A53" s="2">
        <v>52580</v>
      </c>
      <c r="B53" s="3">
        <f t="shared" ca="1" si="3"/>
        <v>21.386301369863013</v>
      </c>
      <c r="C53">
        <v>0</v>
      </c>
      <c r="E53">
        <f t="shared" si="15"/>
        <v>0</v>
      </c>
      <c r="F53" s="4">
        <f t="shared" ca="1" si="4"/>
        <v>0.16500441218038611</v>
      </c>
      <c r="G53" s="4">
        <f t="shared" ca="1" si="5"/>
        <v>0</v>
      </c>
      <c r="H53" s="4">
        <f t="shared" ca="1" si="9"/>
        <v>0</v>
      </c>
      <c r="L53">
        <f t="shared" ca="1" si="6"/>
        <v>0.65199001773357812</v>
      </c>
      <c r="N53" s="7">
        <f t="shared" ca="1" si="16"/>
        <v>9.5131688675117884E-2</v>
      </c>
      <c r="O53" s="3">
        <f t="shared" si="10"/>
        <v>30</v>
      </c>
      <c r="P53" s="3">
        <f t="shared" ca="1" si="7"/>
        <v>0.1618185213206047</v>
      </c>
      <c r="Q53" s="9"/>
      <c r="R53" s="7">
        <f t="shared" ca="1" si="17"/>
        <v>0.9048683113248821</v>
      </c>
      <c r="S53" s="1">
        <f t="shared" ca="1" si="11"/>
        <v>5.3939507106868234E-3</v>
      </c>
      <c r="Y53">
        <f t="shared" ca="1" si="12"/>
        <v>0.38247128713680467</v>
      </c>
      <c r="Z53" s="9">
        <f t="shared" ca="1" si="13"/>
        <v>5.8247030012232326</v>
      </c>
      <c r="AA53" s="7">
        <f t="shared" ca="1" si="8"/>
        <v>0.88218387551885047</v>
      </c>
    </row>
    <row r="54" spans="1:27" x14ac:dyDescent="0.25">
      <c r="A54" s="2">
        <v>52763</v>
      </c>
      <c r="B54" s="3">
        <f t="shared" ca="1" si="3"/>
        <v>21.887671232876713</v>
      </c>
      <c r="C54">
        <v>0</v>
      </c>
      <c r="E54">
        <f t="shared" si="15"/>
        <v>0</v>
      </c>
      <c r="F54" s="4">
        <f t="shared" ca="1" si="4"/>
        <v>0.15817975935363912</v>
      </c>
      <c r="G54" s="4">
        <f t="shared" ca="1" si="5"/>
        <v>0</v>
      </c>
      <c r="H54" s="4">
        <f t="shared" ca="1" si="9"/>
        <v>0</v>
      </c>
      <c r="L54">
        <f t="shared" ca="1" si="6"/>
        <v>0.6454849239025271</v>
      </c>
      <c r="N54" s="7">
        <f t="shared" ca="1" si="16"/>
        <v>9.0027163671614688E-2</v>
      </c>
      <c r="O54" s="3">
        <f t="shared" si="10"/>
        <v>30</v>
      </c>
      <c r="P54" s="3">
        <f t="shared" ca="1" si="7"/>
        <v>0.15313575010509672</v>
      </c>
      <c r="Q54" s="9"/>
      <c r="R54" s="7">
        <f t="shared" ca="1" si="17"/>
        <v>0.90997283632838533</v>
      </c>
      <c r="S54" s="1">
        <f t="shared" ca="1" si="11"/>
        <v>5.1045250035032241E-3</v>
      </c>
      <c r="Y54">
        <f t="shared" ca="1" si="12"/>
        <v>0.37843836928289099</v>
      </c>
      <c r="Z54" s="9">
        <f t="shared" ca="1" si="13"/>
        <v>6.1430239379323108</v>
      </c>
      <c r="AA54" s="7">
        <f t="shared" ca="1" si="8"/>
        <v>0.88794518673872713</v>
      </c>
    </row>
    <row r="55" spans="1:27" x14ac:dyDescent="0.25">
      <c r="A55" s="2">
        <v>52946</v>
      </c>
      <c r="B55" s="3">
        <f t="shared" ca="1" si="3"/>
        <v>22.389041095890413</v>
      </c>
      <c r="C55">
        <v>0</v>
      </c>
      <c r="E55">
        <f t="shared" si="15"/>
        <v>0</v>
      </c>
      <c r="F55" s="4">
        <f t="shared" ca="1" si="4"/>
        <v>0.15163737707705599</v>
      </c>
      <c r="G55" s="4">
        <f t="shared" ca="1" si="5"/>
        <v>0</v>
      </c>
      <c r="H55" s="4">
        <f t="shared" ca="1" si="9"/>
        <v>0</v>
      </c>
      <c r="L55">
        <f t="shared" ca="1" si="6"/>
        <v>0.63904473328256806</v>
      </c>
      <c r="N55" s="7">
        <f t="shared" ca="1" si="16"/>
        <v>8.5196534526308376E-2</v>
      </c>
      <c r="O55" s="3">
        <f t="shared" si="10"/>
        <v>30</v>
      </c>
      <c r="P55" s="3">
        <f t="shared" ca="1" si="7"/>
        <v>0.14491887435918893</v>
      </c>
      <c r="Q55" s="9"/>
      <c r="R55" s="7">
        <f t="shared" ca="1" si="17"/>
        <v>0.91480346547369162</v>
      </c>
      <c r="S55" s="1">
        <f t="shared" ca="1" si="11"/>
        <v>4.8306291453062977E-3</v>
      </c>
      <c r="Y55">
        <f t="shared" ca="1" si="12"/>
        <v>0.37460266462863839</v>
      </c>
      <c r="Z55" s="9">
        <f t="shared" ca="1" si="13"/>
        <v>6.4752463717084812</v>
      </c>
      <c r="AA55" s="7">
        <f t="shared" ca="1" si="8"/>
        <v>0.89342476481623079</v>
      </c>
    </row>
    <row r="56" spans="1:27" x14ac:dyDescent="0.25">
      <c r="A56" s="2">
        <v>53128</v>
      </c>
      <c r="B56" s="3">
        <f t="shared" ca="1" si="3"/>
        <v>22.887671232876713</v>
      </c>
      <c r="C56">
        <v>0</v>
      </c>
      <c r="E56">
        <f t="shared" si="15"/>
        <v>0</v>
      </c>
      <c r="F56" s="4">
        <f t="shared" ca="1" si="4"/>
        <v>0.14539914771859389</v>
      </c>
      <c r="G56" s="4">
        <f t="shared" ca="1" si="5"/>
        <v>0</v>
      </c>
      <c r="H56" s="4">
        <f t="shared" ca="1" si="9"/>
        <v>0</v>
      </c>
      <c r="L56">
        <f t="shared" ca="1" si="6"/>
        <v>0.63270346604876904</v>
      </c>
      <c r="N56" s="7">
        <f t="shared" ca="1" si="16"/>
        <v>8.0649406320959974E-2</v>
      </c>
      <c r="O56" s="3">
        <f t="shared" si="10"/>
        <v>30</v>
      </c>
      <c r="P56" s="3">
        <f t="shared" ca="1" si="7"/>
        <v>0.13641384616045249</v>
      </c>
      <c r="Q56" s="9"/>
      <c r="R56" s="7">
        <f t="shared" ca="1" si="17"/>
        <v>0.91935059367904004</v>
      </c>
      <c r="S56" s="1">
        <f t="shared" ca="1" si="11"/>
        <v>4.5471282053484163E-3</v>
      </c>
      <c r="Y56">
        <f t="shared" ca="1" si="12"/>
        <v>0.37097397153688222</v>
      </c>
      <c r="Z56" s="9">
        <f t="shared" ca="1" si="13"/>
        <v>6.8200081773352617</v>
      </c>
      <c r="AA56" s="7">
        <f t="shared" ca="1" si="8"/>
        <v>0.89860861209016829</v>
      </c>
    </row>
    <row r="57" spans="1:27" x14ac:dyDescent="0.25">
      <c r="A57" s="2">
        <v>53311</v>
      </c>
      <c r="B57" s="3">
        <f t="shared" ca="1" si="3"/>
        <v>23.389041095890413</v>
      </c>
      <c r="C57">
        <v>0</v>
      </c>
      <c r="E57">
        <f t="shared" si="15"/>
        <v>0</v>
      </c>
      <c r="F57" s="4">
        <f t="shared" ca="1" si="4"/>
        <v>0.13938537698742393</v>
      </c>
      <c r="G57" s="4">
        <f t="shared" ca="1" si="5"/>
        <v>0</v>
      </c>
      <c r="H57" s="4">
        <f t="shared" ca="1" si="9"/>
        <v>0</v>
      </c>
      <c r="L57">
        <f t="shared" ca="1" si="6"/>
        <v>0.62639079974724254</v>
      </c>
      <c r="N57" s="7">
        <f t="shared" ca="1" si="16"/>
        <v>7.6321963837636286E-2</v>
      </c>
      <c r="O57" s="3">
        <f t="shared" si="10"/>
        <v>30</v>
      </c>
      <c r="P57" s="3">
        <f t="shared" ca="1" si="7"/>
        <v>0.12982327449971187</v>
      </c>
      <c r="Q57" s="9"/>
      <c r="R57" s="7">
        <f t="shared" ca="1" si="17"/>
        <v>0.92367803616236377</v>
      </c>
      <c r="S57" s="1">
        <f t="shared" ca="1" si="11"/>
        <v>4.327442483323729E-3</v>
      </c>
      <c r="Y57">
        <f t="shared" ca="1" si="12"/>
        <v>0.36750328244117975</v>
      </c>
      <c r="Z57" s="9">
        <f t="shared" ca="1" si="13"/>
        <v>7.1816933037869362</v>
      </c>
      <c r="AA57" s="7">
        <f t="shared" ca="1" si="8"/>
        <v>0.90356673936974319</v>
      </c>
    </row>
    <row r="58" spans="1:27" x14ac:dyDescent="0.25">
      <c r="A58" s="2">
        <v>53493</v>
      </c>
      <c r="B58" s="3">
        <f t="shared" ca="1" si="3"/>
        <v>23.887671232876713</v>
      </c>
      <c r="C58">
        <v>0</v>
      </c>
      <c r="E58">
        <f t="shared" si="15"/>
        <v>0</v>
      </c>
      <c r="F58" s="4">
        <f t="shared" ca="1" si="4"/>
        <v>0.13365118422028446</v>
      </c>
      <c r="G58" s="4">
        <f t="shared" ca="1" si="5"/>
        <v>0</v>
      </c>
      <c r="H58" s="4">
        <f t="shared" ca="1" si="9"/>
        <v>0</v>
      </c>
      <c r="L58">
        <f t="shared" ca="1" si="6"/>
        <v>0.62017509801758908</v>
      </c>
      <c r="N58" s="7">
        <f t="shared" ca="1" si="16"/>
        <v>7.2248491173715554E-2</v>
      </c>
      <c r="O58" s="3">
        <f t="shared" si="10"/>
        <v>30</v>
      </c>
      <c r="P58" s="3">
        <f t="shared" ca="1" si="7"/>
        <v>0.12220417991761989</v>
      </c>
      <c r="Q58" s="9"/>
      <c r="R58" s="7">
        <f t="shared" ca="1" si="17"/>
        <v>0.92775150882628443</v>
      </c>
      <c r="S58" s="1">
        <f t="shared" ca="1" si="11"/>
        <v>4.0734726639206631E-3</v>
      </c>
      <c r="Y58">
        <f t="shared" ca="1" si="12"/>
        <v>0.36421990515319019</v>
      </c>
      <c r="Z58" s="9">
        <f t="shared" ca="1" si="13"/>
        <v>7.5569660277800663</v>
      </c>
      <c r="AA58" s="7">
        <f t="shared" ca="1" si="8"/>
        <v>0.90825727835258541</v>
      </c>
    </row>
    <row r="59" spans="1:27" x14ac:dyDescent="0.25">
      <c r="A59" s="2">
        <v>53676</v>
      </c>
      <c r="B59" s="3">
        <f t="shared" ca="1" si="3"/>
        <v>24.389041095890413</v>
      </c>
      <c r="C59">
        <v>0</v>
      </c>
      <c r="E59">
        <f t="shared" si="15"/>
        <v>0</v>
      </c>
      <c r="F59" s="4">
        <f t="shared" ca="1" si="4"/>
        <v>0.12812331426738952</v>
      </c>
      <c r="G59" s="4">
        <f t="shared" ca="1" si="5"/>
        <v>0</v>
      </c>
      <c r="H59" s="4">
        <f t="shared" ca="1" si="9"/>
        <v>0</v>
      </c>
      <c r="L59">
        <f t="shared" ca="1" si="6"/>
        <v>0.61398743088380459</v>
      </c>
      <c r="N59" s="7">
        <f t="shared" ca="1" si="16"/>
        <v>6.8371820478621781E-2</v>
      </c>
      <c r="O59" s="3">
        <f t="shared" si="10"/>
        <v>30</v>
      </c>
      <c r="P59" s="3">
        <f t="shared" ca="1" si="7"/>
        <v>0.1163001208528136</v>
      </c>
      <c r="Q59" s="9"/>
      <c r="R59" s="7">
        <f t="shared" ca="1" si="17"/>
        <v>0.93162817952137822</v>
      </c>
      <c r="S59" s="1">
        <f t="shared" ca="1" si="11"/>
        <v>3.8766706950937868E-3</v>
      </c>
      <c r="Y59">
        <f t="shared" ca="1" si="12"/>
        <v>0.36107949579302923</v>
      </c>
      <c r="Z59" s="9">
        <f t="shared" ca="1" si="13"/>
        <v>7.950599317256283</v>
      </c>
      <c r="AA59" s="7">
        <f t="shared" ca="1" si="8"/>
        <v>0.91274357743852963</v>
      </c>
    </row>
    <row r="60" spans="1:27" x14ac:dyDescent="0.25">
      <c r="A60" s="2">
        <v>53858</v>
      </c>
      <c r="B60" s="3">
        <f t="shared" ca="1" si="3"/>
        <v>24.887671232876713</v>
      </c>
      <c r="C60">
        <v>0</v>
      </c>
      <c r="E60">
        <f t="shared" si="15"/>
        <v>0</v>
      </c>
      <c r="F60" s="4">
        <f t="shared" ca="1" si="4"/>
        <v>0.12285243293210932</v>
      </c>
      <c r="G60" s="4">
        <f t="shared" ca="1" si="5"/>
        <v>0</v>
      </c>
      <c r="H60" s="4">
        <f t="shared" ca="1" si="9"/>
        <v>0</v>
      </c>
      <c r="L60">
        <f t="shared" ca="1" si="6"/>
        <v>0.60789480829472775</v>
      </c>
      <c r="N60" s="7">
        <f t="shared" ca="1" si="16"/>
        <v>6.47226646170843E-2</v>
      </c>
      <c r="O60" s="3">
        <f t="shared" si="10"/>
        <v>30</v>
      </c>
      <c r="P60" s="3">
        <f t="shared" ca="1" si="7"/>
        <v>0.10947467584612403</v>
      </c>
      <c r="Q60" s="9"/>
      <c r="R60" s="7">
        <f t="shared" ca="1" si="17"/>
        <v>0.93527733538291569</v>
      </c>
      <c r="S60" s="1">
        <f t="shared" ca="1" si="11"/>
        <v>3.6491558615374675E-3</v>
      </c>
      <c r="Y60">
        <f t="shared" ca="1" si="12"/>
        <v>0.35810857316532679</v>
      </c>
      <c r="Z60" s="9">
        <f t="shared" ca="1" si="13"/>
        <v>8.3589639785968721</v>
      </c>
      <c r="AA60" s="7">
        <f t="shared" ca="1" si="8"/>
        <v>0.91698775262096166</v>
      </c>
    </row>
    <row r="61" spans="1:27" x14ac:dyDescent="0.25">
      <c r="A61" s="2">
        <v>54041</v>
      </c>
      <c r="B61" s="3">
        <f t="shared" ca="1" si="3"/>
        <v>25.389041095890413</v>
      </c>
      <c r="C61">
        <v>0</v>
      </c>
      <c r="D61">
        <v>0</v>
      </c>
      <c r="E61">
        <f t="shared" si="15"/>
        <v>0</v>
      </c>
      <c r="F61" s="4">
        <f t="shared" ca="1" si="4"/>
        <v>0.11777120393584294</v>
      </c>
      <c r="G61" s="4">
        <f t="shared" ca="1" si="5"/>
        <v>0</v>
      </c>
      <c r="H61" s="4">
        <f t="shared" ca="1" si="9"/>
        <v>0</v>
      </c>
      <c r="K61">
        <v>1</v>
      </c>
      <c r="L61">
        <f t="shared" ca="1" si="6"/>
        <v>0.60182966517932834</v>
      </c>
      <c r="N61" s="7">
        <f t="shared" ca="1" si="16"/>
        <v>6.1249810677115608E-2</v>
      </c>
      <c r="O61" s="3">
        <f t="shared" si="10"/>
        <v>30</v>
      </c>
      <c r="P61" s="3">
        <f t="shared" ca="1" si="7"/>
        <v>0.10418561819905969</v>
      </c>
      <c r="Q61" s="9"/>
      <c r="R61" s="7">
        <f t="shared" ca="1" si="17"/>
        <v>0.93875018932288434</v>
      </c>
      <c r="S61" s="1">
        <f t="shared" ca="1" si="11"/>
        <v>3.4728539399686564E-3</v>
      </c>
      <c r="Y61">
        <f t="shared" ca="1" si="12"/>
        <v>0.35526701326830279</v>
      </c>
      <c r="Z61" s="9">
        <f t="shared" ca="1" si="13"/>
        <v>8.7872551828715348</v>
      </c>
      <c r="AA61" s="7">
        <f t="shared" ca="1" si="8"/>
        <v>0.92104712390242449</v>
      </c>
    </row>
    <row r="62" spans="1:27" x14ac:dyDescent="0.25">
      <c r="A62" s="2"/>
      <c r="G62" s="4"/>
    </row>
    <row r="63" spans="1:27" x14ac:dyDescent="0.25">
      <c r="A63" s="2"/>
      <c r="G63" s="4">
        <f ca="1">SUM(G10:G61)</f>
        <v>109.42504292138531</v>
      </c>
      <c r="N63">
        <f ca="1">SUMPRODUCT(N11:N61,$L$11:$L$61,$E$11:$E$61)</f>
        <v>84.259873933970368</v>
      </c>
      <c r="P63">
        <f ca="1">SUMPRODUCT(P11:P61,$L$11:$L$61)</f>
        <v>25.165168967429938</v>
      </c>
      <c r="Y63">
        <f ca="1">SUMPRODUCT(Y11:Y61,$L$11:$L$61,$E$11:$E$61)</f>
        <v>111.11625863062497</v>
      </c>
    </row>
    <row r="64" spans="1:27" x14ac:dyDescent="0.25">
      <c r="A64" s="2"/>
      <c r="G64" s="4"/>
    </row>
    <row r="65" spans="1:72" x14ac:dyDescent="0.25">
      <c r="A65" s="2"/>
      <c r="G65" s="4"/>
      <c r="M65" t="s">
        <v>43</v>
      </c>
      <c r="N65" s="11">
        <f ca="1">N63+P63</f>
        <v>109.4250429014003</v>
      </c>
    </row>
    <row r="66" spans="1:72" x14ac:dyDescent="0.25">
      <c r="A66" s="2"/>
      <c r="G66" s="4"/>
    </row>
    <row r="67" spans="1:72" x14ac:dyDescent="0.25">
      <c r="A67" s="2"/>
      <c r="G67" s="4"/>
      <c r="M67" t="s">
        <v>13</v>
      </c>
      <c r="N67" s="10">
        <f ca="1">B78</f>
        <v>8.6049071910620167E-2</v>
      </c>
    </row>
    <row r="68" spans="1:72" x14ac:dyDescent="0.25">
      <c r="A68" s="2"/>
      <c r="G68" s="4"/>
    </row>
    <row r="69" spans="1:72" x14ac:dyDescent="0.25">
      <c r="A69" s="2"/>
      <c r="G69" s="4"/>
      <c r="M69" t="s">
        <v>26</v>
      </c>
      <c r="N69" s="10">
        <f ca="1">N67-L2</f>
        <v>6.6049071910620163E-2</v>
      </c>
    </row>
    <row r="70" spans="1:72" x14ac:dyDescent="0.25">
      <c r="A70" s="2"/>
      <c r="G70" s="4"/>
      <c r="M70" t="s">
        <v>44</v>
      </c>
      <c r="N70">
        <f ca="1">N69*10000</f>
        <v>660.4907191062016</v>
      </c>
    </row>
    <row r="71" spans="1:72" x14ac:dyDescent="0.25">
      <c r="A71" s="2"/>
      <c r="G71" s="4"/>
    </row>
    <row r="72" spans="1:72" x14ac:dyDescent="0.25">
      <c r="A72" s="2"/>
      <c r="G72" s="4"/>
    </row>
    <row r="73" spans="1:72" x14ac:dyDescent="0.25">
      <c r="A73" s="2"/>
      <c r="G73" s="4"/>
    </row>
    <row r="74" spans="1:72" x14ac:dyDescent="0.25">
      <c r="A74" s="2"/>
      <c r="B74">
        <v>1</v>
      </c>
      <c r="G74" s="4"/>
    </row>
    <row r="75" spans="1:72" x14ac:dyDescent="0.25">
      <c r="A75" s="2"/>
      <c r="Z75" s="7">
        <f ca="1">Z77/O77-1</f>
        <v>3.2673053692303444E-2</v>
      </c>
      <c r="BF75" s="7">
        <f ca="1">BF77/AX77-1</f>
        <v>5.3182633992956863E-2</v>
      </c>
    </row>
    <row r="76" spans="1:72" x14ac:dyDescent="0.25">
      <c r="B76" s="10">
        <f ca="1">B78-L2</f>
        <v>6.6049071910620163E-2</v>
      </c>
    </row>
    <row r="77" spans="1:72" x14ac:dyDescent="0.25">
      <c r="B77" s="4">
        <f ca="1">-N65</f>
        <v>-109.4250429014003</v>
      </c>
      <c r="C77" s="4">
        <f t="shared" ref="C77:BT77" ca="1" si="18">-C79</f>
        <v>110.4250429014003</v>
      </c>
      <c r="D77" s="4">
        <f t="shared" ca="1" si="18"/>
        <v>111.4250429014003</v>
      </c>
      <c r="E77" s="4">
        <f t="shared" ca="1" si="18"/>
        <v>112.4250429014003</v>
      </c>
      <c r="F77" s="4">
        <f t="shared" ca="1" si="18"/>
        <v>113.4250429014003</v>
      </c>
      <c r="G77" s="4">
        <f t="shared" ca="1" si="18"/>
        <v>114.4250429014003</v>
      </c>
      <c r="H77" s="4">
        <f t="shared" ca="1" si="18"/>
        <v>115.4250429014003</v>
      </c>
      <c r="I77" s="4">
        <f t="shared" ca="1" si="18"/>
        <v>116.4250429014003</v>
      </c>
      <c r="J77" s="4">
        <f t="shared" ca="1" si="18"/>
        <v>117.4250429014003</v>
      </c>
      <c r="K77" s="4">
        <f t="shared" ca="1" si="18"/>
        <v>118.4250429014003</v>
      </c>
      <c r="L77" s="4">
        <f t="shared" ca="1" si="18"/>
        <v>119.4250429014003</v>
      </c>
      <c r="M77" s="4">
        <f t="shared" ca="1" si="18"/>
        <v>120.4250429014003</v>
      </c>
      <c r="N77" s="4">
        <f t="shared" ca="1" si="18"/>
        <v>121.4250429014003</v>
      </c>
      <c r="O77" s="4">
        <f t="shared" ca="1" si="18"/>
        <v>122.4250429014003</v>
      </c>
      <c r="P77" s="4"/>
      <c r="Q77" s="4"/>
      <c r="R77" s="4">
        <f t="shared" ca="1" si="18"/>
        <v>123.4250429014003</v>
      </c>
      <c r="S77" s="4">
        <f t="shared" ca="1" si="18"/>
        <v>124.4250429014003</v>
      </c>
      <c r="T77" s="4"/>
      <c r="U77" s="4"/>
      <c r="V77" s="4"/>
      <c r="W77" s="4"/>
      <c r="X77" s="4"/>
      <c r="Y77" s="4">
        <f t="shared" ca="1" si="18"/>
        <v>125.4250429014003</v>
      </c>
      <c r="Z77" s="4">
        <f t="shared" ca="1" si="18"/>
        <v>126.4250429014003</v>
      </c>
      <c r="AA77" s="4">
        <f t="shared" ca="1" si="18"/>
        <v>127.4250429014003</v>
      </c>
      <c r="AB77" s="4">
        <f t="shared" ca="1" si="18"/>
        <v>128.4250429014003</v>
      </c>
      <c r="AC77" s="4">
        <f t="shared" ca="1" si="18"/>
        <v>129.4250429014003</v>
      </c>
      <c r="AD77" s="4">
        <f t="shared" ca="1" si="18"/>
        <v>130.4250429014003</v>
      </c>
      <c r="AE77" s="4">
        <f t="shared" ca="1" si="18"/>
        <v>131.4250429014003</v>
      </c>
      <c r="AF77" s="4">
        <f t="shared" ca="1" si="18"/>
        <v>132.4250429014003</v>
      </c>
      <c r="AG77" s="4">
        <f t="shared" ca="1" si="18"/>
        <v>133.4250429014003</v>
      </c>
      <c r="AH77" s="4">
        <f t="shared" ca="1" si="18"/>
        <v>134.4250429014003</v>
      </c>
      <c r="AI77" s="4">
        <f t="shared" ca="1" si="18"/>
        <v>135.4250429014003</v>
      </c>
      <c r="AJ77" s="4">
        <f t="shared" ca="1" si="18"/>
        <v>136.4250429014003</v>
      </c>
      <c r="AK77" s="4">
        <f t="shared" ca="1" si="18"/>
        <v>137.4250429014003</v>
      </c>
      <c r="AL77" s="4">
        <f t="shared" ca="1" si="18"/>
        <v>138.4250429014003</v>
      </c>
      <c r="AM77" s="4">
        <f t="shared" ca="1" si="18"/>
        <v>139.4250429014003</v>
      </c>
      <c r="AN77" s="4">
        <f t="shared" ca="1" si="18"/>
        <v>140.4250429014003</v>
      </c>
      <c r="AO77" s="4">
        <f t="shared" ca="1" si="18"/>
        <v>141.4250429014003</v>
      </c>
      <c r="AP77" s="4">
        <f t="shared" ca="1" si="18"/>
        <v>142.4250429014003</v>
      </c>
      <c r="AQ77" s="4">
        <f t="shared" ca="1" si="18"/>
        <v>143.4250429014003</v>
      </c>
      <c r="AR77" s="4">
        <f t="shared" ca="1" si="18"/>
        <v>144.4250429014003</v>
      </c>
      <c r="AS77" s="4">
        <f t="shared" ca="1" si="18"/>
        <v>145.4250429014003</v>
      </c>
      <c r="AT77" s="4">
        <f t="shared" ca="1" si="18"/>
        <v>146.4250429014003</v>
      </c>
      <c r="AU77" s="4">
        <f t="shared" ca="1" si="18"/>
        <v>147.4250429014003</v>
      </c>
      <c r="AV77" s="4">
        <f t="shared" ca="1" si="18"/>
        <v>148.4250429014003</v>
      </c>
      <c r="AW77" s="4">
        <f t="shared" ca="1" si="18"/>
        <v>149.4250429014003</v>
      </c>
      <c r="AX77" s="4">
        <f t="shared" ca="1" si="18"/>
        <v>150.4250429014003</v>
      </c>
      <c r="AY77" s="4">
        <f t="shared" ca="1" si="18"/>
        <v>151.4250429014003</v>
      </c>
      <c r="AZ77" s="4">
        <f t="shared" ca="1" si="18"/>
        <v>152.4250429014003</v>
      </c>
      <c r="BA77" s="4">
        <f t="shared" ca="1" si="18"/>
        <v>153.4250429014003</v>
      </c>
      <c r="BB77" s="4">
        <f t="shared" ca="1" si="18"/>
        <v>154.4250429014003</v>
      </c>
      <c r="BC77" s="4">
        <f t="shared" ca="1" si="18"/>
        <v>155.4250429014003</v>
      </c>
      <c r="BD77" s="4">
        <f t="shared" ca="1" si="18"/>
        <v>156.4250429014003</v>
      </c>
      <c r="BE77" s="4">
        <f t="shared" ca="1" si="18"/>
        <v>157.4250429014003</v>
      </c>
      <c r="BF77" s="4">
        <f t="shared" ca="1" si="18"/>
        <v>158.4250429014003</v>
      </c>
      <c r="BG77" s="4">
        <f t="shared" ca="1" si="18"/>
        <v>159.4250429014003</v>
      </c>
      <c r="BH77" s="4">
        <f t="shared" ca="1" si="18"/>
        <v>160.4250429014003</v>
      </c>
      <c r="BI77" s="4">
        <f t="shared" ca="1" si="18"/>
        <v>161.4250429014003</v>
      </c>
      <c r="BJ77" s="4">
        <f t="shared" ca="1" si="18"/>
        <v>162.4250429014003</v>
      </c>
      <c r="BK77" s="4">
        <f t="shared" ca="1" si="18"/>
        <v>163.4250429014003</v>
      </c>
      <c r="BL77" s="4">
        <f t="shared" ca="1" si="18"/>
        <v>164.4250429014003</v>
      </c>
      <c r="BM77" s="4">
        <f t="shared" ca="1" si="18"/>
        <v>165.4250429014003</v>
      </c>
      <c r="BN77" s="4">
        <f t="shared" ca="1" si="18"/>
        <v>166.4250429014003</v>
      </c>
      <c r="BO77" s="4">
        <f t="shared" ca="1" si="18"/>
        <v>167.4250429014003</v>
      </c>
      <c r="BP77" s="4">
        <f t="shared" ca="1" si="18"/>
        <v>168.4250429014003</v>
      </c>
      <c r="BQ77" s="4">
        <f t="shared" ca="1" si="18"/>
        <v>169.4250429014003</v>
      </c>
      <c r="BR77" s="4">
        <f t="shared" ca="1" si="18"/>
        <v>170.4250429014003</v>
      </c>
      <c r="BS77" s="4">
        <f t="shared" ca="1" si="18"/>
        <v>171.4250429014003</v>
      </c>
      <c r="BT77" s="4">
        <f t="shared" ca="1" si="18"/>
        <v>172.4250429014003</v>
      </c>
    </row>
    <row r="78" spans="1:72" x14ac:dyDescent="0.25">
      <c r="A78" t="s">
        <v>13</v>
      </c>
      <c r="B78" s="5">
        <f ca="1">NOMINAL(XIRR(B79:B130,$A$79:$A$130),2)</f>
        <v>8.6049071910620167E-2</v>
      </c>
      <c r="C78" s="5">
        <f ca="1">NOMINAL(XIRR(C79:C130,$A$79:$A$130),2)</f>
        <v>8.4444722006071338E-2</v>
      </c>
      <c r="D78" s="5">
        <f t="shared" ref="D78:BT78" ca="1" si="19">NOMINAL(XIRR(D79:D130,$A$79:$A$130),2)</f>
        <v>8.2859425685053001E-2</v>
      </c>
      <c r="E78" s="5">
        <f t="shared" ca="1" si="19"/>
        <v>8.1292756818490908E-2</v>
      </c>
      <c r="F78" s="5">
        <f t="shared" ca="1" si="19"/>
        <v>7.9744316144665373E-2</v>
      </c>
      <c r="G78" s="5">
        <f t="shared" ca="1" si="19"/>
        <v>7.8213702725201895E-2</v>
      </c>
      <c r="H78" s="5">
        <f t="shared" ca="1" si="19"/>
        <v>7.670053693491008E-2</v>
      </c>
      <c r="I78" s="5">
        <f t="shared" ca="1" si="19"/>
        <v>7.5204454828206924E-2</v>
      </c>
      <c r="J78" s="5">
        <f t="shared" ca="1" si="19"/>
        <v>7.3725085232409171E-2</v>
      </c>
      <c r="K78" s="5">
        <f t="shared" ca="1" si="19"/>
        <v>7.2262090020216441E-2</v>
      </c>
      <c r="L78" s="5">
        <f t="shared" ca="1" si="19"/>
        <v>7.0815135471611779E-2</v>
      </c>
      <c r="M78" s="5">
        <f t="shared" ca="1" si="19"/>
        <v>6.9383886554962082E-2</v>
      </c>
      <c r="N78" s="5">
        <f t="shared" ca="1" si="19"/>
        <v>6.7968024241828573E-2</v>
      </c>
      <c r="O78" s="5">
        <f t="shared" ca="1" si="19"/>
        <v>6.6567245586397039E-2</v>
      </c>
      <c r="P78" s="5"/>
      <c r="Q78" s="5"/>
      <c r="R78" s="5">
        <f t="shared" ca="1" si="19"/>
        <v>6.5181252258287525E-2</v>
      </c>
      <c r="S78" s="5">
        <f t="shared" ca="1" si="19"/>
        <v>6.3809750579807645E-2</v>
      </c>
      <c r="T78" s="5"/>
      <c r="U78" s="5"/>
      <c r="V78" s="5"/>
      <c r="W78" s="5"/>
      <c r="X78" s="5"/>
      <c r="Y78" s="5">
        <f t="shared" ca="1" si="19"/>
        <v>6.245245734241367E-2</v>
      </c>
      <c r="Z78" s="5">
        <f t="shared" ca="1" si="19"/>
        <v>6.1109099861265115E-2</v>
      </c>
      <c r="AA78" s="5">
        <f t="shared" ca="1" si="19"/>
        <v>5.9779416028535426E-2</v>
      </c>
      <c r="AB78" s="5">
        <f t="shared" ca="1" si="19"/>
        <v>5.8463131200792162E-2</v>
      </c>
      <c r="AC78" s="5">
        <f t="shared" ca="1" si="19"/>
        <v>5.7160010330176814E-2</v>
      </c>
      <c r="AD78" s="5">
        <f t="shared" ca="1" si="19"/>
        <v>5.5869800121526758E-2</v>
      </c>
      <c r="AE78" s="5">
        <f t="shared" ca="1" si="19"/>
        <v>5.4592258001018745E-2</v>
      </c>
      <c r="AF78" s="5">
        <f t="shared" ca="1" si="19"/>
        <v>5.3327163776298203E-2</v>
      </c>
      <c r="AG78" s="5">
        <f t="shared" ca="1" si="19"/>
        <v>5.2074273245960701E-2</v>
      </c>
      <c r="AH78" s="5">
        <f t="shared" ca="1" si="19"/>
        <v>5.083338208013144E-2</v>
      </c>
      <c r="AI78" s="5">
        <f t="shared" ca="1" si="19"/>
        <v>4.9604267792311862E-2</v>
      </c>
      <c r="AJ78" s="5">
        <f t="shared" ca="1" si="19"/>
        <v>4.8386724615293364E-2</v>
      </c>
      <c r="AK78" s="5">
        <f t="shared" ca="1" si="19"/>
        <v>4.7180551916893965E-2</v>
      </c>
      <c r="AL78" s="5">
        <f t="shared" ca="1" si="19"/>
        <v>4.5985542573497629E-2</v>
      </c>
      <c r="AM78" s="5">
        <f t="shared" ca="1" si="19"/>
        <v>4.4801506281799242E-2</v>
      </c>
      <c r="AN78" s="5">
        <f t="shared" ca="1" si="19"/>
        <v>4.3628257951864313E-2</v>
      </c>
      <c r="AO78" s="5">
        <f t="shared" ca="1" si="19"/>
        <v>4.2465611895561306E-2</v>
      </c>
      <c r="AP78" s="5">
        <f t="shared" ca="1" si="19"/>
        <v>4.1313387674406066E-2</v>
      </c>
      <c r="AQ78" s="5">
        <f t="shared" ca="1" si="19"/>
        <v>4.0171410123819751E-2</v>
      </c>
      <c r="AR78" s="5">
        <f t="shared" ca="1" si="19"/>
        <v>3.9039509376907144E-2</v>
      </c>
      <c r="AS78" s="5">
        <f t="shared" ca="1" si="19"/>
        <v>3.7917520887775336E-2</v>
      </c>
      <c r="AT78" s="5">
        <f t="shared" ca="1" si="19"/>
        <v>3.6805279601634489E-2</v>
      </c>
      <c r="AU78" s="5">
        <f t="shared" ca="1" si="19"/>
        <v>3.5702631673223628E-2</v>
      </c>
      <c r="AV78" s="5">
        <f t="shared" ca="1" si="19"/>
        <v>3.460941692754016E-2</v>
      </c>
      <c r="AW78" s="5">
        <f t="shared" ca="1" si="19"/>
        <v>3.3525480574567723E-2</v>
      </c>
      <c r="AX78" s="5">
        <f t="shared" ca="1" si="19"/>
        <v>3.2450684961478959E-2</v>
      </c>
      <c r="AY78" s="5">
        <f t="shared" ca="1" si="19"/>
        <v>3.1384880282729455E-2</v>
      </c>
      <c r="AZ78" s="5">
        <f t="shared" ca="1" si="19"/>
        <v>3.0327922168865484E-2</v>
      </c>
      <c r="BA78" s="5">
        <f t="shared" ca="1" si="19"/>
        <v>2.9279677581612429E-2</v>
      </c>
      <c r="BB78" s="5">
        <f t="shared" ca="1" si="19"/>
        <v>2.8240013094209537E-2</v>
      </c>
      <c r="BC78" s="5">
        <f t="shared" ca="1" si="19"/>
        <v>2.7208789015634949E-2</v>
      </c>
      <c r="BD78" s="5">
        <f t="shared" ca="1" si="19"/>
        <v>2.618588879756345E-2</v>
      </c>
      <c r="BE78" s="5">
        <f t="shared" ca="1" si="19"/>
        <v>2.5171172007071974E-2</v>
      </c>
      <c r="BF78" s="5">
        <f t="shared" ca="1" si="19"/>
        <v>2.4164527275783776E-2</v>
      </c>
      <c r="BG78" s="5">
        <f t="shared" ca="1" si="19"/>
        <v>2.316583113172932E-2</v>
      </c>
      <c r="BH78" s="5">
        <f t="shared" ca="1" si="19"/>
        <v>2.2174965659414347E-2</v>
      </c>
      <c r="BI78" s="5">
        <f t="shared" ca="1" si="19"/>
        <v>2.1191812620183548E-2</v>
      </c>
      <c r="BJ78" s="5">
        <f t="shared" ca="1" si="19"/>
        <v>2.0216265257610555E-2</v>
      </c>
      <c r="BK78" s="5">
        <f t="shared" ca="1" si="19"/>
        <v>1.9248204714917172E-2</v>
      </c>
      <c r="BL78" s="5">
        <f t="shared" ca="1" si="19"/>
        <v>1.8287529542454717E-2</v>
      </c>
      <c r="BM78" s="5">
        <f t="shared" ca="1" si="19"/>
        <v>1.7334132106221034E-2</v>
      </c>
      <c r="BN78" s="5">
        <f t="shared" ca="1" si="19"/>
        <v>1.6387904489060023E-2</v>
      </c>
      <c r="BO78" s="5">
        <f t="shared" ca="1" si="19"/>
        <v>1.5448750323412863E-2</v>
      </c>
      <c r="BP78" s="5">
        <f t="shared" ca="1" si="19"/>
        <v>1.4516572986827736E-2</v>
      </c>
      <c r="BQ78" s="5">
        <f t="shared" ca="1" si="19"/>
        <v>1.3591269684500862E-2</v>
      </c>
      <c r="BR78" s="5">
        <f t="shared" ca="1" si="19"/>
        <v>1.2672743284388499E-2</v>
      </c>
      <c r="BS78" s="5">
        <f t="shared" ca="1" si="19"/>
        <v>1.1760908259145886E-2</v>
      </c>
      <c r="BT78" s="5">
        <f t="shared" ca="1" si="19"/>
        <v>1.085566700235141E-2</v>
      </c>
    </row>
    <row r="79" spans="1:72" x14ac:dyDescent="0.25">
      <c r="A79" s="2">
        <f ca="1">+TODAY()</f>
        <v>44774</v>
      </c>
      <c r="B79" s="4">
        <f ca="1">B77</f>
        <v>-109.4250429014003</v>
      </c>
      <c r="C79" s="4">
        <f ca="1">B79-$B$74</f>
        <v>-110.4250429014003</v>
      </c>
      <c r="D79" s="4">
        <f t="shared" ref="D79:BO79" ca="1" si="20">C79-$B$74</f>
        <v>-111.4250429014003</v>
      </c>
      <c r="E79" s="4">
        <f t="shared" ca="1" si="20"/>
        <v>-112.4250429014003</v>
      </c>
      <c r="F79" s="4">
        <f t="shared" ca="1" si="20"/>
        <v>-113.4250429014003</v>
      </c>
      <c r="G79" s="4">
        <f t="shared" ca="1" si="20"/>
        <v>-114.4250429014003</v>
      </c>
      <c r="H79" s="4">
        <f t="shared" ca="1" si="20"/>
        <v>-115.4250429014003</v>
      </c>
      <c r="I79" s="4">
        <f t="shared" ca="1" si="20"/>
        <v>-116.4250429014003</v>
      </c>
      <c r="J79" s="4">
        <f t="shared" ca="1" si="20"/>
        <v>-117.4250429014003</v>
      </c>
      <c r="K79" s="4">
        <f t="shared" ca="1" si="20"/>
        <v>-118.4250429014003</v>
      </c>
      <c r="L79" s="4">
        <f t="shared" ca="1" si="20"/>
        <v>-119.4250429014003</v>
      </c>
      <c r="M79" s="4">
        <f t="shared" ca="1" si="20"/>
        <v>-120.4250429014003</v>
      </c>
      <c r="N79" s="4">
        <f t="shared" ca="1" si="20"/>
        <v>-121.4250429014003</v>
      </c>
      <c r="O79" s="4">
        <f t="shared" ca="1" si="20"/>
        <v>-122.4250429014003</v>
      </c>
      <c r="P79" s="4"/>
      <c r="Q79" s="4"/>
      <c r="R79" s="4">
        <f ca="1">O79-$B$74</f>
        <v>-123.4250429014003</v>
      </c>
      <c r="S79" s="4">
        <f t="shared" ca="1" si="20"/>
        <v>-124.4250429014003</v>
      </c>
      <c r="T79" s="4"/>
      <c r="U79" s="4"/>
      <c r="V79" s="4"/>
      <c r="W79" s="4"/>
      <c r="X79" s="4"/>
      <c r="Y79" s="4">
        <f ca="1">S79-$B$74</f>
        <v>-125.4250429014003</v>
      </c>
      <c r="Z79" s="4">
        <f t="shared" ca="1" si="20"/>
        <v>-126.4250429014003</v>
      </c>
      <c r="AA79" s="4">
        <f t="shared" ca="1" si="20"/>
        <v>-127.4250429014003</v>
      </c>
      <c r="AB79" s="4">
        <f t="shared" ca="1" si="20"/>
        <v>-128.4250429014003</v>
      </c>
      <c r="AC79" s="4">
        <f t="shared" ca="1" si="20"/>
        <v>-129.4250429014003</v>
      </c>
      <c r="AD79" s="4">
        <f t="shared" ca="1" si="20"/>
        <v>-130.4250429014003</v>
      </c>
      <c r="AE79" s="4">
        <f t="shared" ca="1" si="20"/>
        <v>-131.4250429014003</v>
      </c>
      <c r="AF79" s="4">
        <f t="shared" ca="1" si="20"/>
        <v>-132.4250429014003</v>
      </c>
      <c r="AG79" s="4">
        <f t="shared" ca="1" si="20"/>
        <v>-133.4250429014003</v>
      </c>
      <c r="AH79" s="4">
        <f t="shared" ca="1" si="20"/>
        <v>-134.4250429014003</v>
      </c>
      <c r="AI79" s="4">
        <f t="shared" ca="1" si="20"/>
        <v>-135.4250429014003</v>
      </c>
      <c r="AJ79" s="4">
        <f t="shared" ca="1" si="20"/>
        <v>-136.4250429014003</v>
      </c>
      <c r="AK79" s="4">
        <f t="shared" ca="1" si="20"/>
        <v>-137.4250429014003</v>
      </c>
      <c r="AL79" s="4">
        <f t="shared" ca="1" si="20"/>
        <v>-138.4250429014003</v>
      </c>
      <c r="AM79" s="4">
        <f t="shared" ca="1" si="20"/>
        <v>-139.4250429014003</v>
      </c>
      <c r="AN79" s="4">
        <f t="shared" ca="1" si="20"/>
        <v>-140.4250429014003</v>
      </c>
      <c r="AO79" s="4">
        <f t="shared" ca="1" si="20"/>
        <v>-141.4250429014003</v>
      </c>
      <c r="AP79" s="4">
        <f t="shared" ca="1" si="20"/>
        <v>-142.4250429014003</v>
      </c>
      <c r="AQ79" s="4">
        <f t="shared" ca="1" si="20"/>
        <v>-143.4250429014003</v>
      </c>
      <c r="AR79" s="4">
        <f t="shared" ca="1" si="20"/>
        <v>-144.4250429014003</v>
      </c>
      <c r="AS79" s="4">
        <f t="shared" ca="1" si="20"/>
        <v>-145.4250429014003</v>
      </c>
      <c r="AT79" s="4">
        <f t="shared" ca="1" si="20"/>
        <v>-146.4250429014003</v>
      </c>
      <c r="AU79" s="4">
        <f t="shared" ca="1" si="20"/>
        <v>-147.4250429014003</v>
      </c>
      <c r="AV79" s="4">
        <f t="shared" ca="1" si="20"/>
        <v>-148.4250429014003</v>
      </c>
      <c r="AW79" s="4">
        <f t="shared" ca="1" si="20"/>
        <v>-149.4250429014003</v>
      </c>
      <c r="AX79" s="4">
        <f t="shared" ca="1" si="20"/>
        <v>-150.4250429014003</v>
      </c>
      <c r="AY79" s="4">
        <f t="shared" ca="1" si="20"/>
        <v>-151.4250429014003</v>
      </c>
      <c r="AZ79" s="4">
        <f t="shared" ca="1" si="20"/>
        <v>-152.4250429014003</v>
      </c>
      <c r="BA79" s="4">
        <f t="shared" ca="1" si="20"/>
        <v>-153.4250429014003</v>
      </c>
      <c r="BB79" s="4">
        <f t="shared" ca="1" si="20"/>
        <v>-154.4250429014003</v>
      </c>
      <c r="BC79" s="4">
        <f t="shared" ca="1" si="20"/>
        <v>-155.4250429014003</v>
      </c>
      <c r="BD79" s="4">
        <f t="shared" ca="1" si="20"/>
        <v>-156.4250429014003</v>
      </c>
      <c r="BE79" s="4">
        <f t="shared" ca="1" si="20"/>
        <v>-157.4250429014003</v>
      </c>
      <c r="BF79" s="4">
        <f t="shared" ca="1" si="20"/>
        <v>-158.4250429014003</v>
      </c>
      <c r="BG79" s="4">
        <f t="shared" ca="1" si="20"/>
        <v>-159.4250429014003</v>
      </c>
      <c r="BH79" s="4">
        <f t="shared" ca="1" si="20"/>
        <v>-160.4250429014003</v>
      </c>
      <c r="BI79" s="4">
        <f t="shared" ca="1" si="20"/>
        <v>-161.4250429014003</v>
      </c>
      <c r="BJ79" s="4">
        <f t="shared" ca="1" si="20"/>
        <v>-162.4250429014003</v>
      </c>
      <c r="BK79" s="4">
        <f t="shared" ca="1" si="20"/>
        <v>-163.4250429014003</v>
      </c>
      <c r="BL79" s="4">
        <f t="shared" ca="1" si="20"/>
        <v>-164.4250429014003</v>
      </c>
      <c r="BM79" s="4">
        <f t="shared" ca="1" si="20"/>
        <v>-165.4250429014003</v>
      </c>
      <c r="BN79" s="4">
        <f t="shared" ca="1" si="20"/>
        <v>-166.4250429014003</v>
      </c>
      <c r="BO79" s="4">
        <f t="shared" ca="1" si="20"/>
        <v>-167.4250429014003</v>
      </c>
      <c r="BP79" s="4">
        <f t="shared" ref="BP79:BT79" ca="1" si="21">BO79-$B$74</f>
        <v>-168.4250429014003</v>
      </c>
      <c r="BQ79" s="4">
        <f t="shared" ca="1" si="21"/>
        <v>-169.4250429014003</v>
      </c>
      <c r="BR79" s="4">
        <f t="shared" ca="1" si="21"/>
        <v>-170.4250429014003</v>
      </c>
      <c r="BS79" s="4">
        <f t="shared" ca="1" si="21"/>
        <v>-171.4250429014003</v>
      </c>
      <c r="BT79" s="4">
        <f t="shared" ca="1" si="21"/>
        <v>-172.4250429014003</v>
      </c>
    </row>
    <row r="80" spans="1:72" x14ac:dyDescent="0.25">
      <c r="A80" s="2">
        <f t="shared" ref="A79:A130" si="22">A11</f>
        <v>44910</v>
      </c>
      <c r="B80">
        <f t="shared" ref="B80:B130" si="23">E11</f>
        <v>5</v>
      </c>
      <c r="C80">
        <f>B80</f>
        <v>5</v>
      </c>
      <c r="D80">
        <f t="shared" ref="D80:S95" si="24">C80</f>
        <v>5</v>
      </c>
      <c r="E80">
        <f t="shared" si="24"/>
        <v>5</v>
      </c>
      <c r="F80">
        <f t="shared" si="24"/>
        <v>5</v>
      </c>
      <c r="G80">
        <f t="shared" si="24"/>
        <v>5</v>
      </c>
      <c r="H80">
        <f t="shared" si="24"/>
        <v>5</v>
      </c>
      <c r="I80">
        <f t="shared" si="24"/>
        <v>5</v>
      </c>
      <c r="J80">
        <f t="shared" si="24"/>
        <v>5</v>
      </c>
      <c r="K80">
        <f t="shared" si="24"/>
        <v>5</v>
      </c>
      <c r="L80">
        <f t="shared" si="24"/>
        <v>5</v>
      </c>
      <c r="M80">
        <f t="shared" si="24"/>
        <v>5</v>
      </c>
      <c r="N80">
        <f t="shared" si="24"/>
        <v>5</v>
      </c>
      <c r="O80">
        <f t="shared" si="24"/>
        <v>5</v>
      </c>
      <c r="R80">
        <f t="shared" ref="R80:R111" si="25">O80</f>
        <v>5</v>
      </c>
      <c r="S80">
        <f t="shared" si="24"/>
        <v>5</v>
      </c>
      <c r="Y80">
        <f t="shared" ref="Y80:Y111" si="26">S80</f>
        <v>5</v>
      </c>
      <c r="Z80">
        <f t="shared" ref="Z80:AO95" si="27">Y80</f>
        <v>5</v>
      </c>
      <c r="AA80">
        <f t="shared" si="27"/>
        <v>5</v>
      </c>
      <c r="AB80">
        <f t="shared" si="27"/>
        <v>5</v>
      </c>
      <c r="AC80">
        <f t="shared" si="27"/>
        <v>5</v>
      </c>
      <c r="AD80">
        <f t="shared" si="27"/>
        <v>5</v>
      </c>
      <c r="AE80">
        <f t="shared" si="27"/>
        <v>5</v>
      </c>
      <c r="AF80">
        <f t="shared" si="27"/>
        <v>5</v>
      </c>
      <c r="AG80">
        <f t="shared" si="27"/>
        <v>5</v>
      </c>
      <c r="AH80">
        <f t="shared" si="27"/>
        <v>5</v>
      </c>
      <c r="AI80">
        <f t="shared" si="27"/>
        <v>5</v>
      </c>
      <c r="AJ80">
        <f t="shared" si="27"/>
        <v>5</v>
      </c>
      <c r="AK80">
        <f t="shared" si="27"/>
        <v>5</v>
      </c>
      <c r="AL80">
        <f t="shared" si="27"/>
        <v>5</v>
      </c>
      <c r="AM80">
        <f t="shared" si="27"/>
        <v>5</v>
      </c>
      <c r="AN80">
        <f t="shared" si="27"/>
        <v>5</v>
      </c>
      <c r="AO80">
        <f t="shared" si="27"/>
        <v>5</v>
      </c>
      <c r="AP80">
        <f t="shared" ref="AP80:BE95" si="28">AO80</f>
        <v>5</v>
      </c>
      <c r="AQ80">
        <f t="shared" si="28"/>
        <v>5</v>
      </c>
      <c r="AR80">
        <f t="shared" si="28"/>
        <v>5</v>
      </c>
      <c r="AS80">
        <f t="shared" si="28"/>
        <v>5</v>
      </c>
      <c r="AT80">
        <f t="shared" si="28"/>
        <v>5</v>
      </c>
      <c r="AU80">
        <f t="shared" si="28"/>
        <v>5</v>
      </c>
      <c r="AV80">
        <f t="shared" si="28"/>
        <v>5</v>
      </c>
      <c r="AW80">
        <f t="shared" si="28"/>
        <v>5</v>
      </c>
      <c r="AX80">
        <f t="shared" si="28"/>
        <v>5</v>
      </c>
      <c r="AY80">
        <f t="shared" si="28"/>
        <v>5</v>
      </c>
      <c r="AZ80">
        <f t="shared" si="28"/>
        <v>5</v>
      </c>
      <c r="BA80">
        <f t="shared" si="28"/>
        <v>5</v>
      </c>
      <c r="BB80">
        <f t="shared" si="28"/>
        <v>5</v>
      </c>
      <c r="BC80">
        <f t="shared" si="28"/>
        <v>5</v>
      </c>
      <c r="BD80">
        <f t="shared" si="28"/>
        <v>5</v>
      </c>
      <c r="BE80">
        <f t="shared" si="28"/>
        <v>5</v>
      </c>
      <c r="BF80">
        <f t="shared" ref="BF80:BT95" si="29">BE80</f>
        <v>5</v>
      </c>
      <c r="BG80">
        <f t="shared" si="29"/>
        <v>5</v>
      </c>
      <c r="BH80">
        <f t="shared" si="29"/>
        <v>5</v>
      </c>
      <c r="BI80">
        <f t="shared" si="29"/>
        <v>5</v>
      </c>
      <c r="BJ80">
        <f t="shared" si="29"/>
        <v>5</v>
      </c>
      <c r="BK80">
        <f t="shared" si="29"/>
        <v>5</v>
      </c>
      <c r="BL80">
        <f t="shared" si="29"/>
        <v>5</v>
      </c>
      <c r="BM80">
        <f t="shared" si="29"/>
        <v>5</v>
      </c>
      <c r="BN80">
        <f t="shared" si="29"/>
        <v>5</v>
      </c>
      <c r="BO80">
        <f t="shared" si="29"/>
        <v>5</v>
      </c>
      <c r="BP80">
        <f t="shared" si="29"/>
        <v>5</v>
      </c>
      <c r="BQ80">
        <f t="shared" si="29"/>
        <v>5</v>
      </c>
      <c r="BR80">
        <f t="shared" si="29"/>
        <v>5</v>
      </c>
      <c r="BS80">
        <f t="shared" si="29"/>
        <v>5</v>
      </c>
      <c r="BT80">
        <f t="shared" si="29"/>
        <v>5</v>
      </c>
    </row>
    <row r="81" spans="1:72" x14ac:dyDescent="0.25">
      <c r="A81" s="2">
        <f t="shared" si="22"/>
        <v>45092</v>
      </c>
      <c r="B81">
        <f t="shared" si="23"/>
        <v>5</v>
      </c>
      <c r="C81">
        <f t="shared" ref="C81:O96" si="30">B81</f>
        <v>5</v>
      </c>
      <c r="D81">
        <f t="shared" si="24"/>
        <v>5</v>
      </c>
      <c r="E81">
        <f t="shared" si="24"/>
        <v>5</v>
      </c>
      <c r="F81">
        <f t="shared" si="24"/>
        <v>5</v>
      </c>
      <c r="G81">
        <f t="shared" si="24"/>
        <v>5</v>
      </c>
      <c r="H81">
        <f t="shared" si="24"/>
        <v>5</v>
      </c>
      <c r="I81">
        <f t="shared" si="24"/>
        <v>5</v>
      </c>
      <c r="J81">
        <f t="shared" si="24"/>
        <v>5</v>
      </c>
      <c r="K81">
        <f t="shared" si="24"/>
        <v>5</v>
      </c>
      <c r="L81">
        <f t="shared" si="24"/>
        <v>5</v>
      </c>
      <c r="M81">
        <f t="shared" si="24"/>
        <v>5</v>
      </c>
      <c r="N81">
        <f t="shared" si="24"/>
        <v>5</v>
      </c>
      <c r="O81">
        <f t="shared" si="24"/>
        <v>5</v>
      </c>
      <c r="R81">
        <f t="shared" si="25"/>
        <v>5</v>
      </c>
      <c r="S81">
        <f t="shared" si="24"/>
        <v>5</v>
      </c>
      <c r="Y81">
        <f t="shared" si="26"/>
        <v>5</v>
      </c>
      <c r="Z81">
        <f t="shared" si="27"/>
        <v>5</v>
      </c>
      <c r="AA81">
        <f t="shared" si="27"/>
        <v>5</v>
      </c>
      <c r="AB81">
        <f t="shared" si="27"/>
        <v>5</v>
      </c>
      <c r="AC81">
        <f t="shared" si="27"/>
        <v>5</v>
      </c>
      <c r="AD81">
        <f t="shared" si="27"/>
        <v>5</v>
      </c>
      <c r="AE81">
        <f t="shared" si="27"/>
        <v>5</v>
      </c>
      <c r="AF81">
        <f t="shared" si="27"/>
        <v>5</v>
      </c>
      <c r="AG81">
        <f t="shared" si="27"/>
        <v>5</v>
      </c>
      <c r="AH81">
        <f t="shared" si="27"/>
        <v>5</v>
      </c>
      <c r="AI81">
        <f t="shared" si="27"/>
        <v>5</v>
      </c>
      <c r="AJ81">
        <f t="shared" si="27"/>
        <v>5</v>
      </c>
      <c r="AK81">
        <f t="shared" si="27"/>
        <v>5</v>
      </c>
      <c r="AL81">
        <f t="shared" si="27"/>
        <v>5</v>
      </c>
      <c r="AM81">
        <f t="shared" si="27"/>
        <v>5</v>
      </c>
      <c r="AN81">
        <f t="shared" si="27"/>
        <v>5</v>
      </c>
      <c r="AO81">
        <f t="shared" si="27"/>
        <v>5</v>
      </c>
      <c r="AP81">
        <f t="shared" si="28"/>
        <v>5</v>
      </c>
      <c r="AQ81">
        <f t="shared" si="28"/>
        <v>5</v>
      </c>
      <c r="AR81">
        <f t="shared" si="28"/>
        <v>5</v>
      </c>
      <c r="AS81">
        <f t="shared" si="28"/>
        <v>5</v>
      </c>
      <c r="AT81">
        <f t="shared" si="28"/>
        <v>5</v>
      </c>
      <c r="AU81">
        <f t="shared" si="28"/>
        <v>5</v>
      </c>
      <c r="AV81">
        <f t="shared" si="28"/>
        <v>5</v>
      </c>
      <c r="AW81">
        <f t="shared" si="28"/>
        <v>5</v>
      </c>
      <c r="AX81">
        <f t="shared" si="28"/>
        <v>5</v>
      </c>
      <c r="AY81">
        <f t="shared" si="28"/>
        <v>5</v>
      </c>
      <c r="AZ81">
        <f t="shared" si="28"/>
        <v>5</v>
      </c>
      <c r="BA81">
        <f t="shared" si="28"/>
        <v>5</v>
      </c>
      <c r="BB81">
        <f t="shared" si="28"/>
        <v>5</v>
      </c>
      <c r="BC81">
        <f t="shared" si="28"/>
        <v>5</v>
      </c>
      <c r="BD81">
        <f t="shared" si="28"/>
        <v>5</v>
      </c>
      <c r="BE81">
        <f t="shared" si="28"/>
        <v>5</v>
      </c>
      <c r="BF81">
        <f t="shared" si="29"/>
        <v>5</v>
      </c>
      <c r="BG81">
        <f t="shared" si="29"/>
        <v>5</v>
      </c>
      <c r="BH81">
        <f t="shared" si="29"/>
        <v>5</v>
      </c>
      <c r="BI81">
        <f t="shared" si="29"/>
        <v>5</v>
      </c>
      <c r="BJ81">
        <f t="shared" si="29"/>
        <v>5</v>
      </c>
      <c r="BK81">
        <f t="shared" si="29"/>
        <v>5</v>
      </c>
      <c r="BL81">
        <f t="shared" si="29"/>
        <v>5</v>
      </c>
      <c r="BM81">
        <f t="shared" si="29"/>
        <v>5</v>
      </c>
      <c r="BN81">
        <f t="shared" si="29"/>
        <v>5</v>
      </c>
      <c r="BO81">
        <f t="shared" si="29"/>
        <v>5</v>
      </c>
      <c r="BP81">
        <f t="shared" si="29"/>
        <v>5</v>
      </c>
      <c r="BQ81">
        <f t="shared" si="29"/>
        <v>5</v>
      </c>
      <c r="BR81">
        <f t="shared" si="29"/>
        <v>5</v>
      </c>
      <c r="BS81">
        <f t="shared" si="29"/>
        <v>5</v>
      </c>
      <c r="BT81">
        <f t="shared" si="29"/>
        <v>5</v>
      </c>
    </row>
    <row r="82" spans="1:72" x14ac:dyDescent="0.25">
      <c r="A82" s="2">
        <f t="shared" si="22"/>
        <v>45275</v>
      </c>
      <c r="B82">
        <f t="shared" si="23"/>
        <v>5</v>
      </c>
      <c r="C82">
        <f t="shared" si="30"/>
        <v>5</v>
      </c>
      <c r="D82">
        <f t="shared" si="24"/>
        <v>5</v>
      </c>
      <c r="E82">
        <f t="shared" si="24"/>
        <v>5</v>
      </c>
      <c r="F82">
        <f t="shared" si="24"/>
        <v>5</v>
      </c>
      <c r="G82">
        <f t="shared" si="24"/>
        <v>5</v>
      </c>
      <c r="H82">
        <f t="shared" si="24"/>
        <v>5</v>
      </c>
      <c r="I82">
        <f t="shared" si="24"/>
        <v>5</v>
      </c>
      <c r="J82">
        <f t="shared" si="24"/>
        <v>5</v>
      </c>
      <c r="K82">
        <f t="shared" si="24"/>
        <v>5</v>
      </c>
      <c r="L82">
        <f t="shared" si="24"/>
        <v>5</v>
      </c>
      <c r="M82">
        <f t="shared" si="24"/>
        <v>5</v>
      </c>
      <c r="N82">
        <f t="shared" si="24"/>
        <v>5</v>
      </c>
      <c r="O82">
        <f t="shared" si="24"/>
        <v>5</v>
      </c>
      <c r="R82">
        <f t="shared" si="25"/>
        <v>5</v>
      </c>
      <c r="S82">
        <f t="shared" si="24"/>
        <v>5</v>
      </c>
      <c r="Y82">
        <f t="shared" si="26"/>
        <v>5</v>
      </c>
      <c r="Z82">
        <f t="shared" si="27"/>
        <v>5</v>
      </c>
      <c r="AA82">
        <f t="shared" si="27"/>
        <v>5</v>
      </c>
      <c r="AB82">
        <f t="shared" si="27"/>
        <v>5</v>
      </c>
      <c r="AC82">
        <f t="shared" si="27"/>
        <v>5</v>
      </c>
      <c r="AD82">
        <f t="shared" si="27"/>
        <v>5</v>
      </c>
      <c r="AE82">
        <f t="shared" si="27"/>
        <v>5</v>
      </c>
      <c r="AF82">
        <f t="shared" si="27"/>
        <v>5</v>
      </c>
      <c r="AG82">
        <f t="shared" si="27"/>
        <v>5</v>
      </c>
      <c r="AH82">
        <f t="shared" si="27"/>
        <v>5</v>
      </c>
      <c r="AI82">
        <f t="shared" si="27"/>
        <v>5</v>
      </c>
      <c r="AJ82">
        <f t="shared" si="27"/>
        <v>5</v>
      </c>
      <c r="AK82">
        <f t="shared" si="27"/>
        <v>5</v>
      </c>
      <c r="AL82">
        <f t="shared" si="27"/>
        <v>5</v>
      </c>
      <c r="AM82">
        <f t="shared" si="27"/>
        <v>5</v>
      </c>
      <c r="AN82">
        <f t="shared" si="27"/>
        <v>5</v>
      </c>
      <c r="AO82">
        <f t="shared" si="27"/>
        <v>5</v>
      </c>
      <c r="AP82">
        <f t="shared" si="28"/>
        <v>5</v>
      </c>
      <c r="AQ82">
        <f t="shared" si="28"/>
        <v>5</v>
      </c>
      <c r="AR82">
        <f t="shared" si="28"/>
        <v>5</v>
      </c>
      <c r="AS82">
        <f t="shared" si="28"/>
        <v>5</v>
      </c>
      <c r="AT82">
        <f t="shared" si="28"/>
        <v>5</v>
      </c>
      <c r="AU82">
        <f t="shared" si="28"/>
        <v>5</v>
      </c>
      <c r="AV82">
        <f t="shared" si="28"/>
        <v>5</v>
      </c>
      <c r="AW82">
        <f t="shared" si="28"/>
        <v>5</v>
      </c>
      <c r="AX82">
        <f t="shared" si="28"/>
        <v>5</v>
      </c>
      <c r="AY82">
        <f t="shared" si="28"/>
        <v>5</v>
      </c>
      <c r="AZ82">
        <f t="shared" si="28"/>
        <v>5</v>
      </c>
      <c r="BA82">
        <f t="shared" si="28"/>
        <v>5</v>
      </c>
      <c r="BB82">
        <f t="shared" si="28"/>
        <v>5</v>
      </c>
      <c r="BC82">
        <f t="shared" si="28"/>
        <v>5</v>
      </c>
      <c r="BD82">
        <f t="shared" si="28"/>
        <v>5</v>
      </c>
      <c r="BE82">
        <f t="shared" si="28"/>
        <v>5</v>
      </c>
      <c r="BF82">
        <f t="shared" si="29"/>
        <v>5</v>
      </c>
      <c r="BG82">
        <f t="shared" si="29"/>
        <v>5</v>
      </c>
      <c r="BH82">
        <f t="shared" si="29"/>
        <v>5</v>
      </c>
      <c r="BI82">
        <f t="shared" si="29"/>
        <v>5</v>
      </c>
      <c r="BJ82">
        <f t="shared" si="29"/>
        <v>5</v>
      </c>
      <c r="BK82">
        <f t="shared" si="29"/>
        <v>5</v>
      </c>
      <c r="BL82">
        <f t="shared" si="29"/>
        <v>5</v>
      </c>
      <c r="BM82">
        <f t="shared" si="29"/>
        <v>5</v>
      </c>
      <c r="BN82">
        <f t="shared" si="29"/>
        <v>5</v>
      </c>
      <c r="BO82">
        <f t="shared" si="29"/>
        <v>5</v>
      </c>
      <c r="BP82">
        <f t="shared" si="29"/>
        <v>5</v>
      </c>
      <c r="BQ82">
        <f t="shared" si="29"/>
        <v>5</v>
      </c>
      <c r="BR82">
        <f t="shared" si="29"/>
        <v>5</v>
      </c>
      <c r="BS82">
        <f t="shared" si="29"/>
        <v>5</v>
      </c>
      <c r="BT82">
        <f t="shared" si="29"/>
        <v>5</v>
      </c>
    </row>
    <row r="83" spans="1:72" x14ac:dyDescent="0.25">
      <c r="A83" s="2">
        <f t="shared" si="22"/>
        <v>45458</v>
      </c>
      <c r="B83">
        <f t="shared" si="23"/>
        <v>5</v>
      </c>
      <c r="C83">
        <f t="shared" si="30"/>
        <v>5</v>
      </c>
      <c r="D83">
        <f t="shared" si="24"/>
        <v>5</v>
      </c>
      <c r="E83">
        <f t="shared" si="24"/>
        <v>5</v>
      </c>
      <c r="F83">
        <f t="shared" si="24"/>
        <v>5</v>
      </c>
      <c r="G83">
        <f t="shared" si="24"/>
        <v>5</v>
      </c>
      <c r="H83">
        <f t="shared" si="24"/>
        <v>5</v>
      </c>
      <c r="I83">
        <f t="shared" si="24"/>
        <v>5</v>
      </c>
      <c r="J83">
        <f t="shared" si="24"/>
        <v>5</v>
      </c>
      <c r="K83">
        <f t="shared" si="24"/>
        <v>5</v>
      </c>
      <c r="L83">
        <f t="shared" si="24"/>
        <v>5</v>
      </c>
      <c r="M83">
        <f t="shared" si="24"/>
        <v>5</v>
      </c>
      <c r="N83">
        <f t="shared" si="24"/>
        <v>5</v>
      </c>
      <c r="O83">
        <f t="shared" si="24"/>
        <v>5</v>
      </c>
      <c r="R83">
        <f t="shared" si="25"/>
        <v>5</v>
      </c>
      <c r="S83">
        <f t="shared" si="24"/>
        <v>5</v>
      </c>
      <c r="Y83">
        <f t="shared" si="26"/>
        <v>5</v>
      </c>
      <c r="Z83">
        <f t="shared" si="27"/>
        <v>5</v>
      </c>
      <c r="AA83">
        <f t="shared" si="27"/>
        <v>5</v>
      </c>
      <c r="AB83">
        <f t="shared" si="27"/>
        <v>5</v>
      </c>
      <c r="AC83">
        <f t="shared" si="27"/>
        <v>5</v>
      </c>
      <c r="AD83">
        <f t="shared" si="27"/>
        <v>5</v>
      </c>
      <c r="AE83">
        <f t="shared" si="27"/>
        <v>5</v>
      </c>
      <c r="AF83">
        <f t="shared" si="27"/>
        <v>5</v>
      </c>
      <c r="AG83">
        <f t="shared" si="27"/>
        <v>5</v>
      </c>
      <c r="AH83">
        <f t="shared" si="27"/>
        <v>5</v>
      </c>
      <c r="AI83">
        <f t="shared" si="27"/>
        <v>5</v>
      </c>
      <c r="AJ83">
        <f t="shared" si="27"/>
        <v>5</v>
      </c>
      <c r="AK83">
        <f t="shared" si="27"/>
        <v>5</v>
      </c>
      <c r="AL83">
        <f t="shared" si="27"/>
        <v>5</v>
      </c>
      <c r="AM83">
        <f t="shared" si="27"/>
        <v>5</v>
      </c>
      <c r="AN83">
        <f t="shared" si="27"/>
        <v>5</v>
      </c>
      <c r="AO83">
        <f t="shared" si="27"/>
        <v>5</v>
      </c>
      <c r="AP83">
        <f t="shared" si="28"/>
        <v>5</v>
      </c>
      <c r="AQ83">
        <f t="shared" si="28"/>
        <v>5</v>
      </c>
      <c r="AR83">
        <f t="shared" si="28"/>
        <v>5</v>
      </c>
      <c r="AS83">
        <f t="shared" si="28"/>
        <v>5</v>
      </c>
      <c r="AT83">
        <f t="shared" si="28"/>
        <v>5</v>
      </c>
      <c r="AU83">
        <f t="shared" si="28"/>
        <v>5</v>
      </c>
      <c r="AV83">
        <f t="shared" si="28"/>
        <v>5</v>
      </c>
      <c r="AW83">
        <f t="shared" si="28"/>
        <v>5</v>
      </c>
      <c r="AX83">
        <f t="shared" si="28"/>
        <v>5</v>
      </c>
      <c r="AY83">
        <f t="shared" si="28"/>
        <v>5</v>
      </c>
      <c r="AZ83">
        <f t="shared" si="28"/>
        <v>5</v>
      </c>
      <c r="BA83">
        <f t="shared" si="28"/>
        <v>5</v>
      </c>
      <c r="BB83">
        <f t="shared" si="28"/>
        <v>5</v>
      </c>
      <c r="BC83">
        <f t="shared" si="28"/>
        <v>5</v>
      </c>
      <c r="BD83">
        <f t="shared" si="28"/>
        <v>5</v>
      </c>
      <c r="BE83">
        <f t="shared" si="28"/>
        <v>5</v>
      </c>
      <c r="BF83">
        <f t="shared" si="29"/>
        <v>5</v>
      </c>
      <c r="BG83">
        <f t="shared" si="29"/>
        <v>5</v>
      </c>
      <c r="BH83">
        <f t="shared" si="29"/>
        <v>5</v>
      </c>
      <c r="BI83">
        <f t="shared" si="29"/>
        <v>5</v>
      </c>
      <c r="BJ83">
        <f t="shared" si="29"/>
        <v>5</v>
      </c>
      <c r="BK83">
        <f t="shared" si="29"/>
        <v>5</v>
      </c>
      <c r="BL83">
        <f t="shared" si="29"/>
        <v>5</v>
      </c>
      <c r="BM83">
        <f t="shared" si="29"/>
        <v>5</v>
      </c>
      <c r="BN83">
        <f t="shared" si="29"/>
        <v>5</v>
      </c>
      <c r="BO83">
        <f t="shared" si="29"/>
        <v>5</v>
      </c>
      <c r="BP83">
        <f t="shared" si="29"/>
        <v>5</v>
      </c>
      <c r="BQ83">
        <f t="shared" si="29"/>
        <v>5</v>
      </c>
      <c r="BR83">
        <f t="shared" si="29"/>
        <v>5</v>
      </c>
      <c r="BS83">
        <f t="shared" si="29"/>
        <v>5</v>
      </c>
      <c r="BT83">
        <f t="shared" si="29"/>
        <v>5</v>
      </c>
    </row>
    <row r="84" spans="1:72" x14ac:dyDescent="0.25">
      <c r="A84" s="2">
        <f t="shared" si="22"/>
        <v>45641</v>
      </c>
      <c r="B84">
        <f t="shared" si="23"/>
        <v>5</v>
      </c>
      <c r="C84">
        <f t="shared" si="30"/>
        <v>5</v>
      </c>
      <c r="D84">
        <f t="shared" si="24"/>
        <v>5</v>
      </c>
      <c r="E84">
        <f t="shared" si="24"/>
        <v>5</v>
      </c>
      <c r="F84">
        <f t="shared" si="24"/>
        <v>5</v>
      </c>
      <c r="G84">
        <f t="shared" si="24"/>
        <v>5</v>
      </c>
      <c r="H84">
        <f t="shared" si="24"/>
        <v>5</v>
      </c>
      <c r="I84">
        <f t="shared" si="24"/>
        <v>5</v>
      </c>
      <c r="J84">
        <f t="shared" si="24"/>
        <v>5</v>
      </c>
      <c r="K84">
        <f t="shared" si="24"/>
        <v>5</v>
      </c>
      <c r="L84">
        <f t="shared" si="24"/>
        <v>5</v>
      </c>
      <c r="M84">
        <f t="shared" si="24"/>
        <v>5</v>
      </c>
      <c r="N84">
        <f t="shared" si="24"/>
        <v>5</v>
      </c>
      <c r="O84">
        <f t="shared" si="24"/>
        <v>5</v>
      </c>
      <c r="R84">
        <f t="shared" si="25"/>
        <v>5</v>
      </c>
      <c r="S84">
        <f t="shared" si="24"/>
        <v>5</v>
      </c>
      <c r="Y84">
        <f t="shared" si="26"/>
        <v>5</v>
      </c>
      <c r="Z84">
        <f t="shared" si="27"/>
        <v>5</v>
      </c>
      <c r="AA84">
        <f t="shared" si="27"/>
        <v>5</v>
      </c>
      <c r="AB84">
        <f t="shared" si="27"/>
        <v>5</v>
      </c>
      <c r="AC84">
        <f t="shared" si="27"/>
        <v>5</v>
      </c>
      <c r="AD84">
        <f t="shared" si="27"/>
        <v>5</v>
      </c>
      <c r="AE84">
        <f t="shared" si="27"/>
        <v>5</v>
      </c>
      <c r="AF84">
        <f t="shared" si="27"/>
        <v>5</v>
      </c>
      <c r="AG84">
        <f t="shared" si="27"/>
        <v>5</v>
      </c>
      <c r="AH84">
        <f t="shared" si="27"/>
        <v>5</v>
      </c>
      <c r="AI84">
        <f t="shared" si="27"/>
        <v>5</v>
      </c>
      <c r="AJ84">
        <f t="shared" si="27"/>
        <v>5</v>
      </c>
      <c r="AK84">
        <f t="shared" si="27"/>
        <v>5</v>
      </c>
      <c r="AL84">
        <f t="shared" si="27"/>
        <v>5</v>
      </c>
      <c r="AM84">
        <f t="shared" si="27"/>
        <v>5</v>
      </c>
      <c r="AN84">
        <f t="shared" si="27"/>
        <v>5</v>
      </c>
      <c r="AO84">
        <f t="shared" si="27"/>
        <v>5</v>
      </c>
      <c r="AP84">
        <f t="shared" si="28"/>
        <v>5</v>
      </c>
      <c r="AQ84">
        <f t="shared" si="28"/>
        <v>5</v>
      </c>
      <c r="AR84">
        <f t="shared" si="28"/>
        <v>5</v>
      </c>
      <c r="AS84">
        <f t="shared" si="28"/>
        <v>5</v>
      </c>
      <c r="AT84">
        <f t="shared" si="28"/>
        <v>5</v>
      </c>
      <c r="AU84">
        <f t="shared" si="28"/>
        <v>5</v>
      </c>
      <c r="AV84">
        <f t="shared" si="28"/>
        <v>5</v>
      </c>
      <c r="AW84">
        <f t="shared" si="28"/>
        <v>5</v>
      </c>
      <c r="AX84">
        <f t="shared" si="28"/>
        <v>5</v>
      </c>
      <c r="AY84">
        <f t="shared" si="28"/>
        <v>5</v>
      </c>
      <c r="AZ84">
        <f t="shared" si="28"/>
        <v>5</v>
      </c>
      <c r="BA84">
        <f t="shared" si="28"/>
        <v>5</v>
      </c>
      <c r="BB84">
        <f t="shared" si="28"/>
        <v>5</v>
      </c>
      <c r="BC84">
        <f t="shared" si="28"/>
        <v>5</v>
      </c>
      <c r="BD84">
        <f t="shared" si="28"/>
        <v>5</v>
      </c>
      <c r="BE84">
        <f t="shared" si="28"/>
        <v>5</v>
      </c>
      <c r="BF84">
        <f t="shared" si="29"/>
        <v>5</v>
      </c>
      <c r="BG84">
        <f t="shared" si="29"/>
        <v>5</v>
      </c>
      <c r="BH84">
        <f t="shared" si="29"/>
        <v>5</v>
      </c>
      <c r="BI84">
        <f t="shared" si="29"/>
        <v>5</v>
      </c>
      <c r="BJ84">
        <f t="shared" si="29"/>
        <v>5</v>
      </c>
      <c r="BK84">
        <f t="shared" si="29"/>
        <v>5</v>
      </c>
      <c r="BL84">
        <f t="shared" si="29"/>
        <v>5</v>
      </c>
      <c r="BM84">
        <f t="shared" si="29"/>
        <v>5</v>
      </c>
      <c r="BN84">
        <f t="shared" si="29"/>
        <v>5</v>
      </c>
      <c r="BO84">
        <f t="shared" si="29"/>
        <v>5</v>
      </c>
      <c r="BP84">
        <f t="shared" si="29"/>
        <v>5</v>
      </c>
      <c r="BQ84">
        <f t="shared" si="29"/>
        <v>5</v>
      </c>
      <c r="BR84">
        <f t="shared" si="29"/>
        <v>5</v>
      </c>
      <c r="BS84">
        <f t="shared" si="29"/>
        <v>5</v>
      </c>
      <c r="BT84">
        <f t="shared" si="29"/>
        <v>5</v>
      </c>
    </row>
    <row r="85" spans="1:72" x14ac:dyDescent="0.25">
      <c r="A85" s="2">
        <f t="shared" si="22"/>
        <v>45823</v>
      </c>
      <c r="B85">
        <f t="shared" si="23"/>
        <v>5</v>
      </c>
      <c r="C85">
        <f t="shared" si="30"/>
        <v>5</v>
      </c>
      <c r="D85">
        <f t="shared" si="24"/>
        <v>5</v>
      </c>
      <c r="E85">
        <f t="shared" si="24"/>
        <v>5</v>
      </c>
      <c r="F85">
        <f t="shared" si="24"/>
        <v>5</v>
      </c>
      <c r="G85">
        <f t="shared" si="24"/>
        <v>5</v>
      </c>
      <c r="H85">
        <f t="shared" si="24"/>
        <v>5</v>
      </c>
      <c r="I85">
        <f t="shared" si="24"/>
        <v>5</v>
      </c>
      <c r="J85">
        <f t="shared" si="24"/>
        <v>5</v>
      </c>
      <c r="K85">
        <f t="shared" si="24"/>
        <v>5</v>
      </c>
      <c r="L85">
        <f t="shared" si="24"/>
        <v>5</v>
      </c>
      <c r="M85">
        <f t="shared" si="24"/>
        <v>5</v>
      </c>
      <c r="N85">
        <f t="shared" si="24"/>
        <v>5</v>
      </c>
      <c r="O85">
        <f t="shared" si="24"/>
        <v>5</v>
      </c>
      <c r="R85">
        <f t="shared" si="25"/>
        <v>5</v>
      </c>
      <c r="S85">
        <f t="shared" si="24"/>
        <v>5</v>
      </c>
      <c r="Y85">
        <f t="shared" si="26"/>
        <v>5</v>
      </c>
      <c r="Z85">
        <f t="shared" si="27"/>
        <v>5</v>
      </c>
      <c r="AA85">
        <f t="shared" si="27"/>
        <v>5</v>
      </c>
      <c r="AB85">
        <f t="shared" si="27"/>
        <v>5</v>
      </c>
      <c r="AC85">
        <f t="shared" si="27"/>
        <v>5</v>
      </c>
      <c r="AD85">
        <f t="shared" si="27"/>
        <v>5</v>
      </c>
      <c r="AE85">
        <f t="shared" si="27"/>
        <v>5</v>
      </c>
      <c r="AF85">
        <f t="shared" si="27"/>
        <v>5</v>
      </c>
      <c r="AG85">
        <f t="shared" si="27"/>
        <v>5</v>
      </c>
      <c r="AH85">
        <f t="shared" si="27"/>
        <v>5</v>
      </c>
      <c r="AI85">
        <f t="shared" si="27"/>
        <v>5</v>
      </c>
      <c r="AJ85">
        <f t="shared" si="27"/>
        <v>5</v>
      </c>
      <c r="AK85">
        <f t="shared" si="27"/>
        <v>5</v>
      </c>
      <c r="AL85">
        <f t="shared" si="27"/>
        <v>5</v>
      </c>
      <c r="AM85">
        <f t="shared" si="27"/>
        <v>5</v>
      </c>
      <c r="AN85">
        <f t="shared" si="27"/>
        <v>5</v>
      </c>
      <c r="AO85">
        <f t="shared" si="27"/>
        <v>5</v>
      </c>
      <c r="AP85">
        <f t="shared" si="28"/>
        <v>5</v>
      </c>
      <c r="AQ85">
        <f t="shared" si="28"/>
        <v>5</v>
      </c>
      <c r="AR85">
        <f t="shared" si="28"/>
        <v>5</v>
      </c>
      <c r="AS85">
        <f t="shared" si="28"/>
        <v>5</v>
      </c>
      <c r="AT85">
        <f t="shared" si="28"/>
        <v>5</v>
      </c>
      <c r="AU85">
        <f t="shared" si="28"/>
        <v>5</v>
      </c>
      <c r="AV85">
        <f t="shared" si="28"/>
        <v>5</v>
      </c>
      <c r="AW85">
        <f t="shared" si="28"/>
        <v>5</v>
      </c>
      <c r="AX85">
        <f t="shared" si="28"/>
        <v>5</v>
      </c>
      <c r="AY85">
        <f t="shared" si="28"/>
        <v>5</v>
      </c>
      <c r="AZ85">
        <f t="shared" si="28"/>
        <v>5</v>
      </c>
      <c r="BA85">
        <f t="shared" si="28"/>
        <v>5</v>
      </c>
      <c r="BB85">
        <f t="shared" si="28"/>
        <v>5</v>
      </c>
      <c r="BC85">
        <f t="shared" si="28"/>
        <v>5</v>
      </c>
      <c r="BD85">
        <f t="shared" si="28"/>
        <v>5</v>
      </c>
      <c r="BE85">
        <f t="shared" si="28"/>
        <v>5</v>
      </c>
      <c r="BF85">
        <f t="shared" si="29"/>
        <v>5</v>
      </c>
      <c r="BG85">
        <f t="shared" si="29"/>
        <v>5</v>
      </c>
      <c r="BH85">
        <f t="shared" si="29"/>
        <v>5</v>
      </c>
      <c r="BI85">
        <f t="shared" si="29"/>
        <v>5</v>
      </c>
      <c r="BJ85">
        <f t="shared" si="29"/>
        <v>5</v>
      </c>
      <c r="BK85">
        <f t="shared" si="29"/>
        <v>5</v>
      </c>
      <c r="BL85">
        <f t="shared" si="29"/>
        <v>5</v>
      </c>
      <c r="BM85">
        <f t="shared" si="29"/>
        <v>5</v>
      </c>
      <c r="BN85">
        <f t="shared" si="29"/>
        <v>5</v>
      </c>
      <c r="BO85">
        <f t="shared" si="29"/>
        <v>5</v>
      </c>
      <c r="BP85">
        <f t="shared" si="29"/>
        <v>5</v>
      </c>
      <c r="BQ85">
        <f t="shared" si="29"/>
        <v>5</v>
      </c>
      <c r="BR85">
        <f t="shared" si="29"/>
        <v>5</v>
      </c>
      <c r="BS85">
        <f t="shared" si="29"/>
        <v>5</v>
      </c>
      <c r="BT85">
        <f t="shared" si="29"/>
        <v>5</v>
      </c>
    </row>
    <row r="86" spans="1:72" x14ac:dyDescent="0.25">
      <c r="A86" s="2">
        <f t="shared" si="22"/>
        <v>46006</v>
      </c>
      <c r="B86">
        <f t="shared" si="23"/>
        <v>5</v>
      </c>
      <c r="C86">
        <f t="shared" si="30"/>
        <v>5</v>
      </c>
      <c r="D86">
        <f t="shared" si="24"/>
        <v>5</v>
      </c>
      <c r="E86">
        <f t="shared" si="24"/>
        <v>5</v>
      </c>
      <c r="F86">
        <f t="shared" si="24"/>
        <v>5</v>
      </c>
      <c r="G86">
        <f t="shared" si="24"/>
        <v>5</v>
      </c>
      <c r="H86">
        <f t="shared" si="24"/>
        <v>5</v>
      </c>
      <c r="I86">
        <f t="shared" si="24"/>
        <v>5</v>
      </c>
      <c r="J86">
        <f t="shared" si="24"/>
        <v>5</v>
      </c>
      <c r="K86">
        <f t="shared" si="24"/>
        <v>5</v>
      </c>
      <c r="L86">
        <f t="shared" si="24"/>
        <v>5</v>
      </c>
      <c r="M86">
        <f t="shared" si="24"/>
        <v>5</v>
      </c>
      <c r="N86">
        <f t="shared" si="24"/>
        <v>5</v>
      </c>
      <c r="O86">
        <f t="shared" si="24"/>
        <v>5</v>
      </c>
      <c r="R86">
        <f t="shared" si="25"/>
        <v>5</v>
      </c>
      <c r="S86">
        <f t="shared" si="24"/>
        <v>5</v>
      </c>
      <c r="Y86">
        <f t="shared" si="26"/>
        <v>5</v>
      </c>
      <c r="Z86">
        <f t="shared" si="27"/>
        <v>5</v>
      </c>
      <c r="AA86">
        <f t="shared" si="27"/>
        <v>5</v>
      </c>
      <c r="AB86">
        <f t="shared" si="27"/>
        <v>5</v>
      </c>
      <c r="AC86">
        <f t="shared" si="27"/>
        <v>5</v>
      </c>
      <c r="AD86">
        <f t="shared" si="27"/>
        <v>5</v>
      </c>
      <c r="AE86">
        <f t="shared" si="27"/>
        <v>5</v>
      </c>
      <c r="AF86">
        <f t="shared" si="27"/>
        <v>5</v>
      </c>
      <c r="AG86">
        <f t="shared" si="27"/>
        <v>5</v>
      </c>
      <c r="AH86">
        <f t="shared" si="27"/>
        <v>5</v>
      </c>
      <c r="AI86">
        <f t="shared" si="27"/>
        <v>5</v>
      </c>
      <c r="AJ86">
        <f t="shared" si="27"/>
        <v>5</v>
      </c>
      <c r="AK86">
        <f t="shared" si="27"/>
        <v>5</v>
      </c>
      <c r="AL86">
        <f t="shared" si="27"/>
        <v>5</v>
      </c>
      <c r="AM86">
        <f t="shared" si="27"/>
        <v>5</v>
      </c>
      <c r="AN86">
        <f t="shared" si="27"/>
        <v>5</v>
      </c>
      <c r="AO86">
        <f t="shared" si="27"/>
        <v>5</v>
      </c>
      <c r="AP86">
        <f t="shared" si="28"/>
        <v>5</v>
      </c>
      <c r="AQ86">
        <f t="shared" si="28"/>
        <v>5</v>
      </c>
      <c r="AR86">
        <f t="shared" si="28"/>
        <v>5</v>
      </c>
      <c r="AS86">
        <f t="shared" si="28"/>
        <v>5</v>
      </c>
      <c r="AT86">
        <f t="shared" si="28"/>
        <v>5</v>
      </c>
      <c r="AU86">
        <f t="shared" si="28"/>
        <v>5</v>
      </c>
      <c r="AV86">
        <f t="shared" si="28"/>
        <v>5</v>
      </c>
      <c r="AW86">
        <f t="shared" si="28"/>
        <v>5</v>
      </c>
      <c r="AX86">
        <f t="shared" si="28"/>
        <v>5</v>
      </c>
      <c r="AY86">
        <f t="shared" si="28"/>
        <v>5</v>
      </c>
      <c r="AZ86">
        <f t="shared" si="28"/>
        <v>5</v>
      </c>
      <c r="BA86">
        <f t="shared" si="28"/>
        <v>5</v>
      </c>
      <c r="BB86">
        <f t="shared" si="28"/>
        <v>5</v>
      </c>
      <c r="BC86">
        <f t="shared" si="28"/>
        <v>5</v>
      </c>
      <c r="BD86">
        <f t="shared" si="28"/>
        <v>5</v>
      </c>
      <c r="BE86">
        <f t="shared" si="28"/>
        <v>5</v>
      </c>
      <c r="BF86">
        <f t="shared" si="29"/>
        <v>5</v>
      </c>
      <c r="BG86">
        <f t="shared" si="29"/>
        <v>5</v>
      </c>
      <c r="BH86">
        <f t="shared" si="29"/>
        <v>5</v>
      </c>
      <c r="BI86">
        <f t="shared" si="29"/>
        <v>5</v>
      </c>
      <c r="BJ86">
        <f t="shared" si="29"/>
        <v>5</v>
      </c>
      <c r="BK86">
        <f t="shared" si="29"/>
        <v>5</v>
      </c>
      <c r="BL86">
        <f t="shared" si="29"/>
        <v>5</v>
      </c>
      <c r="BM86">
        <f t="shared" si="29"/>
        <v>5</v>
      </c>
      <c r="BN86">
        <f t="shared" si="29"/>
        <v>5</v>
      </c>
      <c r="BO86">
        <f t="shared" si="29"/>
        <v>5</v>
      </c>
      <c r="BP86">
        <f t="shared" si="29"/>
        <v>5</v>
      </c>
      <c r="BQ86">
        <f t="shared" si="29"/>
        <v>5</v>
      </c>
      <c r="BR86">
        <f t="shared" si="29"/>
        <v>5</v>
      </c>
      <c r="BS86">
        <f t="shared" si="29"/>
        <v>5</v>
      </c>
      <c r="BT86">
        <f t="shared" si="29"/>
        <v>5</v>
      </c>
    </row>
    <row r="87" spans="1:72" x14ac:dyDescent="0.25">
      <c r="A87" s="2">
        <f t="shared" si="22"/>
        <v>46188</v>
      </c>
      <c r="B87">
        <f t="shared" si="23"/>
        <v>5</v>
      </c>
      <c r="C87">
        <f t="shared" si="30"/>
        <v>5</v>
      </c>
      <c r="D87">
        <f t="shared" si="24"/>
        <v>5</v>
      </c>
      <c r="E87">
        <f t="shared" si="24"/>
        <v>5</v>
      </c>
      <c r="F87">
        <f t="shared" si="24"/>
        <v>5</v>
      </c>
      <c r="G87">
        <f t="shared" si="24"/>
        <v>5</v>
      </c>
      <c r="H87">
        <f t="shared" si="24"/>
        <v>5</v>
      </c>
      <c r="I87">
        <f t="shared" si="24"/>
        <v>5</v>
      </c>
      <c r="J87">
        <f t="shared" si="24"/>
        <v>5</v>
      </c>
      <c r="K87">
        <f t="shared" si="24"/>
        <v>5</v>
      </c>
      <c r="L87">
        <f t="shared" si="24"/>
        <v>5</v>
      </c>
      <c r="M87">
        <f t="shared" si="24"/>
        <v>5</v>
      </c>
      <c r="N87">
        <f t="shared" si="24"/>
        <v>5</v>
      </c>
      <c r="O87">
        <f t="shared" si="24"/>
        <v>5</v>
      </c>
      <c r="R87">
        <f t="shared" si="25"/>
        <v>5</v>
      </c>
      <c r="S87">
        <f t="shared" si="24"/>
        <v>5</v>
      </c>
      <c r="Y87">
        <f t="shared" si="26"/>
        <v>5</v>
      </c>
      <c r="Z87">
        <f t="shared" si="27"/>
        <v>5</v>
      </c>
      <c r="AA87">
        <f t="shared" si="27"/>
        <v>5</v>
      </c>
      <c r="AB87">
        <f t="shared" si="27"/>
        <v>5</v>
      </c>
      <c r="AC87">
        <f t="shared" si="27"/>
        <v>5</v>
      </c>
      <c r="AD87">
        <f t="shared" si="27"/>
        <v>5</v>
      </c>
      <c r="AE87">
        <f t="shared" si="27"/>
        <v>5</v>
      </c>
      <c r="AF87">
        <f t="shared" si="27"/>
        <v>5</v>
      </c>
      <c r="AG87">
        <f t="shared" si="27"/>
        <v>5</v>
      </c>
      <c r="AH87">
        <f t="shared" si="27"/>
        <v>5</v>
      </c>
      <c r="AI87">
        <f t="shared" si="27"/>
        <v>5</v>
      </c>
      <c r="AJ87">
        <f t="shared" si="27"/>
        <v>5</v>
      </c>
      <c r="AK87">
        <f t="shared" si="27"/>
        <v>5</v>
      </c>
      <c r="AL87">
        <f t="shared" si="27"/>
        <v>5</v>
      </c>
      <c r="AM87">
        <f t="shared" si="27"/>
        <v>5</v>
      </c>
      <c r="AN87">
        <f t="shared" si="27"/>
        <v>5</v>
      </c>
      <c r="AO87">
        <f t="shared" si="27"/>
        <v>5</v>
      </c>
      <c r="AP87">
        <f t="shared" si="28"/>
        <v>5</v>
      </c>
      <c r="AQ87">
        <f t="shared" si="28"/>
        <v>5</v>
      </c>
      <c r="AR87">
        <f t="shared" si="28"/>
        <v>5</v>
      </c>
      <c r="AS87">
        <f t="shared" si="28"/>
        <v>5</v>
      </c>
      <c r="AT87">
        <f t="shared" si="28"/>
        <v>5</v>
      </c>
      <c r="AU87">
        <f t="shared" si="28"/>
        <v>5</v>
      </c>
      <c r="AV87">
        <f t="shared" si="28"/>
        <v>5</v>
      </c>
      <c r="AW87">
        <f t="shared" si="28"/>
        <v>5</v>
      </c>
      <c r="AX87">
        <f t="shared" si="28"/>
        <v>5</v>
      </c>
      <c r="AY87">
        <f t="shared" si="28"/>
        <v>5</v>
      </c>
      <c r="AZ87">
        <f t="shared" si="28"/>
        <v>5</v>
      </c>
      <c r="BA87">
        <f t="shared" si="28"/>
        <v>5</v>
      </c>
      <c r="BB87">
        <f t="shared" si="28"/>
        <v>5</v>
      </c>
      <c r="BC87">
        <f t="shared" si="28"/>
        <v>5</v>
      </c>
      <c r="BD87">
        <f t="shared" si="28"/>
        <v>5</v>
      </c>
      <c r="BE87">
        <f t="shared" si="28"/>
        <v>5</v>
      </c>
      <c r="BF87">
        <f t="shared" si="29"/>
        <v>5</v>
      </c>
      <c r="BG87">
        <f t="shared" si="29"/>
        <v>5</v>
      </c>
      <c r="BH87">
        <f t="shared" si="29"/>
        <v>5</v>
      </c>
      <c r="BI87">
        <f t="shared" si="29"/>
        <v>5</v>
      </c>
      <c r="BJ87">
        <f t="shared" si="29"/>
        <v>5</v>
      </c>
      <c r="BK87">
        <f t="shared" si="29"/>
        <v>5</v>
      </c>
      <c r="BL87">
        <f t="shared" si="29"/>
        <v>5</v>
      </c>
      <c r="BM87">
        <f t="shared" si="29"/>
        <v>5</v>
      </c>
      <c r="BN87">
        <f t="shared" si="29"/>
        <v>5</v>
      </c>
      <c r="BO87">
        <f t="shared" si="29"/>
        <v>5</v>
      </c>
      <c r="BP87">
        <f t="shared" si="29"/>
        <v>5</v>
      </c>
      <c r="BQ87">
        <f t="shared" si="29"/>
        <v>5</v>
      </c>
      <c r="BR87">
        <f t="shared" si="29"/>
        <v>5</v>
      </c>
      <c r="BS87">
        <f t="shared" si="29"/>
        <v>5</v>
      </c>
      <c r="BT87">
        <f t="shared" si="29"/>
        <v>5</v>
      </c>
    </row>
    <row r="88" spans="1:72" x14ac:dyDescent="0.25">
      <c r="A88" s="2">
        <f t="shared" si="22"/>
        <v>46371</v>
      </c>
      <c r="B88">
        <f t="shared" si="23"/>
        <v>5</v>
      </c>
      <c r="C88">
        <f t="shared" si="30"/>
        <v>5</v>
      </c>
      <c r="D88">
        <f t="shared" si="24"/>
        <v>5</v>
      </c>
      <c r="E88">
        <f t="shared" si="24"/>
        <v>5</v>
      </c>
      <c r="F88">
        <f t="shared" si="24"/>
        <v>5</v>
      </c>
      <c r="G88">
        <f t="shared" si="24"/>
        <v>5</v>
      </c>
      <c r="H88">
        <f t="shared" si="24"/>
        <v>5</v>
      </c>
      <c r="I88">
        <f t="shared" si="24"/>
        <v>5</v>
      </c>
      <c r="J88">
        <f t="shared" si="24"/>
        <v>5</v>
      </c>
      <c r="K88">
        <f t="shared" si="24"/>
        <v>5</v>
      </c>
      <c r="L88">
        <f t="shared" si="24"/>
        <v>5</v>
      </c>
      <c r="M88">
        <f t="shared" si="24"/>
        <v>5</v>
      </c>
      <c r="N88">
        <f t="shared" si="24"/>
        <v>5</v>
      </c>
      <c r="O88">
        <f t="shared" si="24"/>
        <v>5</v>
      </c>
      <c r="R88">
        <f t="shared" si="25"/>
        <v>5</v>
      </c>
      <c r="S88">
        <f t="shared" si="24"/>
        <v>5</v>
      </c>
      <c r="Y88">
        <f t="shared" si="26"/>
        <v>5</v>
      </c>
      <c r="Z88">
        <f t="shared" si="27"/>
        <v>5</v>
      </c>
      <c r="AA88">
        <f t="shared" si="27"/>
        <v>5</v>
      </c>
      <c r="AB88">
        <f t="shared" si="27"/>
        <v>5</v>
      </c>
      <c r="AC88">
        <f t="shared" si="27"/>
        <v>5</v>
      </c>
      <c r="AD88">
        <f t="shared" si="27"/>
        <v>5</v>
      </c>
      <c r="AE88">
        <f t="shared" si="27"/>
        <v>5</v>
      </c>
      <c r="AF88">
        <f t="shared" si="27"/>
        <v>5</v>
      </c>
      <c r="AG88">
        <f t="shared" si="27"/>
        <v>5</v>
      </c>
      <c r="AH88">
        <f t="shared" si="27"/>
        <v>5</v>
      </c>
      <c r="AI88">
        <f t="shared" si="27"/>
        <v>5</v>
      </c>
      <c r="AJ88">
        <f t="shared" si="27"/>
        <v>5</v>
      </c>
      <c r="AK88">
        <f t="shared" si="27"/>
        <v>5</v>
      </c>
      <c r="AL88">
        <f t="shared" si="27"/>
        <v>5</v>
      </c>
      <c r="AM88">
        <f t="shared" si="27"/>
        <v>5</v>
      </c>
      <c r="AN88">
        <f t="shared" si="27"/>
        <v>5</v>
      </c>
      <c r="AO88">
        <f t="shared" si="27"/>
        <v>5</v>
      </c>
      <c r="AP88">
        <f t="shared" si="28"/>
        <v>5</v>
      </c>
      <c r="AQ88">
        <f t="shared" si="28"/>
        <v>5</v>
      </c>
      <c r="AR88">
        <f t="shared" si="28"/>
        <v>5</v>
      </c>
      <c r="AS88">
        <f t="shared" si="28"/>
        <v>5</v>
      </c>
      <c r="AT88">
        <f t="shared" si="28"/>
        <v>5</v>
      </c>
      <c r="AU88">
        <f t="shared" si="28"/>
        <v>5</v>
      </c>
      <c r="AV88">
        <f t="shared" si="28"/>
        <v>5</v>
      </c>
      <c r="AW88">
        <f t="shared" si="28"/>
        <v>5</v>
      </c>
      <c r="AX88">
        <f t="shared" si="28"/>
        <v>5</v>
      </c>
      <c r="AY88">
        <f t="shared" si="28"/>
        <v>5</v>
      </c>
      <c r="AZ88">
        <f t="shared" si="28"/>
        <v>5</v>
      </c>
      <c r="BA88">
        <f t="shared" si="28"/>
        <v>5</v>
      </c>
      <c r="BB88">
        <f t="shared" si="28"/>
        <v>5</v>
      </c>
      <c r="BC88">
        <f t="shared" si="28"/>
        <v>5</v>
      </c>
      <c r="BD88">
        <f t="shared" si="28"/>
        <v>5</v>
      </c>
      <c r="BE88">
        <f t="shared" si="28"/>
        <v>5</v>
      </c>
      <c r="BF88">
        <f t="shared" si="29"/>
        <v>5</v>
      </c>
      <c r="BG88">
        <f t="shared" si="29"/>
        <v>5</v>
      </c>
      <c r="BH88">
        <f t="shared" si="29"/>
        <v>5</v>
      </c>
      <c r="BI88">
        <f t="shared" si="29"/>
        <v>5</v>
      </c>
      <c r="BJ88">
        <f t="shared" si="29"/>
        <v>5</v>
      </c>
      <c r="BK88">
        <f t="shared" si="29"/>
        <v>5</v>
      </c>
      <c r="BL88">
        <f t="shared" si="29"/>
        <v>5</v>
      </c>
      <c r="BM88">
        <f t="shared" si="29"/>
        <v>5</v>
      </c>
      <c r="BN88">
        <f t="shared" si="29"/>
        <v>5</v>
      </c>
      <c r="BO88">
        <f t="shared" si="29"/>
        <v>5</v>
      </c>
      <c r="BP88">
        <f t="shared" si="29"/>
        <v>5</v>
      </c>
      <c r="BQ88">
        <f t="shared" si="29"/>
        <v>5</v>
      </c>
      <c r="BR88">
        <f t="shared" si="29"/>
        <v>5</v>
      </c>
      <c r="BS88">
        <f t="shared" si="29"/>
        <v>5</v>
      </c>
      <c r="BT88">
        <f t="shared" si="29"/>
        <v>5</v>
      </c>
    </row>
    <row r="89" spans="1:72" x14ac:dyDescent="0.25">
      <c r="A89" s="2">
        <f t="shared" si="22"/>
        <v>46553</v>
      </c>
      <c r="B89">
        <f t="shared" si="23"/>
        <v>5</v>
      </c>
      <c r="C89">
        <f t="shared" si="30"/>
        <v>5</v>
      </c>
      <c r="D89">
        <f t="shared" si="24"/>
        <v>5</v>
      </c>
      <c r="E89">
        <f t="shared" si="24"/>
        <v>5</v>
      </c>
      <c r="F89">
        <f t="shared" si="24"/>
        <v>5</v>
      </c>
      <c r="G89">
        <f t="shared" si="24"/>
        <v>5</v>
      </c>
      <c r="H89">
        <f t="shared" si="24"/>
        <v>5</v>
      </c>
      <c r="I89">
        <f t="shared" si="24"/>
        <v>5</v>
      </c>
      <c r="J89">
        <f t="shared" si="24"/>
        <v>5</v>
      </c>
      <c r="K89">
        <f t="shared" si="24"/>
        <v>5</v>
      </c>
      <c r="L89">
        <f t="shared" si="24"/>
        <v>5</v>
      </c>
      <c r="M89">
        <f t="shared" si="24"/>
        <v>5</v>
      </c>
      <c r="N89">
        <f t="shared" si="24"/>
        <v>5</v>
      </c>
      <c r="O89">
        <f t="shared" si="24"/>
        <v>5</v>
      </c>
      <c r="R89">
        <f t="shared" si="25"/>
        <v>5</v>
      </c>
      <c r="S89">
        <f t="shared" si="24"/>
        <v>5</v>
      </c>
      <c r="Y89">
        <f t="shared" si="26"/>
        <v>5</v>
      </c>
      <c r="Z89">
        <f t="shared" si="27"/>
        <v>5</v>
      </c>
      <c r="AA89">
        <f t="shared" si="27"/>
        <v>5</v>
      </c>
      <c r="AB89">
        <f t="shared" si="27"/>
        <v>5</v>
      </c>
      <c r="AC89">
        <f t="shared" si="27"/>
        <v>5</v>
      </c>
      <c r="AD89">
        <f t="shared" si="27"/>
        <v>5</v>
      </c>
      <c r="AE89">
        <f t="shared" si="27"/>
        <v>5</v>
      </c>
      <c r="AF89">
        <f t="shared" si="27"/>
        <v>5</v>
      </c>
      <c r="AG89">
        <f t="shared" si="27"/>
        <v>5</v>
      </c>
      <c r="AH89">
        <f t="shared" si="27"/>
        <v>5</v>
      </c>
      <c r="AI89">
        <f t="shared" si="27"/>
        <v>5</v>
      </c>
      <c r="AJ89">
        <f t="shared" si="27"/>
        <v>5</v>
      </c>
      <c r="AK89">
        <f t="shared" si="27"/>
        <v>5</v>
      </c>
      <c r="AL89">
        <f t="shared" si="27"/>
        <v>5</v>
      </c>
      <c r="AM89">
        <f t="shared" si="27"/>
        <v>5</v>
      </c>
      <c r="AN89">
        <f t="shared" si="27"/>
        <v>5</v>
      </c>
      <c r="AO89">
        <f t="shared" si="27"/>
        <v>5</v>
      </c>
      <c r="AP89">
        <f t="shared" si="28"/>
        <v>5</v>
      </c>
      <c r="AQ89">
        <f t="shared" si="28"/>
        <v>5</v>
      </c>
      <c r="AR89">
        <f t="shared" si="28"/>
        <v>5</v>
      </c>
      <c r="AS89">
        <f t="shared" si="28"/>
        <v>5</v>
      </c>
      <c r="AT89">
        <f t="shared" si="28"/>
        <v>5</v>
      </c>
      <c r="AU89">
        <f t="shared" si="28"/>
        <v>5</v>
      </c>
      <c r="AV89">
        <f t="shared" si="28"/>
        <v>5</v>
      </c>
      <c r="AW89">
        <f t="shared" si="28"/>
        <v>5</v>
      </c>
      <c r="AX89">
        <f t="shared" si="28"/>
        <v>5</v>
      </c>
      <c r="AY89">
        <f t="shared" si="28"/>
        <v>5</v>
      </c>
      <c r="AZ89">
        <f t="shared" si="28"/>
        <v>5</v>
      </c>
      <c r="BA89">
        <f t="shared" si="28"/>
        <v>5</v>
      </c>
      <c r="BB89">
        <f t="shared" si="28"/>
        <v>5</v>
      </c>
      <c r="BC89">
        <f t="shared" si="28"/>
        <v>5</v>
      </c>
      <c r="BD89">
        <f t="shared" si="28"/>
        <v>5</v>
      </c>
      <c r="BE89">
        <f t="shared" si="28"/>
        <v>5</v>
      </c>
      <c r="BF89">
        <f t="shared" si="29"/>
        <v>5</v>
      </c>
      <c r="BG89">
        <f t="shared" si="29"/>
        <v>5</v>
      </c>
      <c r="BH89">
        <f t="shared" si="29"/>
        <v>5</v>
      </c>
      <c r="BI89">
        <f t="shared" si="29"/>
        <v>5</v>
      </c>
      <c r="BJ89">
        <f t="shared" si="29"/>
        <v>5</v>
      </c>
      <c r="BK89">
        <f t="shared" si="29"/>
        <v>5</v>
      </c>
      <c r="BL89">
        <f t="shared" si="29"/>
        <v>5</v>
      </c>
      <c r="BM89">
        <f t="shared" si="29"/>
        <v>5</v>
      </c>
      <c r="BN89">
        <f t="shared" si="29"/>
        <v>5</v>
      </c>
      <c r="BO89">
        <f t="shared" si="29"/>
        <v>5</v>
      </c>
      <c r="BP89">
        <f t="shared" si="29"/>
        <v>5</v>
      </c>
      <c r="BQ89">
        <f t="shared" si="29"/>
        <v>5</v>
      </c>
      <c r="BR89">
        <f t="shared" si="29"/>
        <v>5</v>
      </c>
      <c r="BS89">
        <f t="shared" si="29"/>
        <v>5</v>
      </c>
      <c r="BT89">
        <f t="shared" si="29"/>
        <v>5</v>
      </c>
    </row>
    <row r="90" spans="1:72" x14ac:dyDescent="0.25">
      <c r="A90" s="2">
        <f t="shared" si="22"/>
        <v>46736</v>
      </c>
      <c r="B90">
        <f t="shared" si="23"/>
        <v>5</v>
      </c>
      <c r="C90">
        <f t="shared" si="30"/>
        <v>5</v>
      </c>
      <c r="D90">
        <f t="shared" si="24"/>
        <v>5</v>
      </c>
      <c r="E90">
        <f t="shared" si="24"/>
        <v>5</v>
      </c>
      <c r="F90">
        <f t="shared" si="24"/>
        <v>5</v>
      </c>
      <c r="G90">
        <f t="shared" si="24"/>
        <v>5</v>
      </c>
      <c r="H90">
        <f t="shared" si="24"/>
        <v>5</v>
      </c>
      <c r="I90">
        <f t="shared" si="24"/>
        <v>5</v>
      </c>
      <c r="J90">
        <f t="shared" si="24"/>
        <v>5</v>
      </c>
      <c r="K90">
        <f t="shared" si="24"/>
        <v>5</v>
      </c>
      <c r="L90">
        <f t="shared" si="24"/>
        <v>5</v>
      </c>
      <c r="M90">
        <f t="shared" si="24"/>
        <v>5</v>
      </c>
      <c r="N90">
        <f t="shared" si="24"/>
        <v>5</v>
      </c>
      <c r="O90">
        <f t="shared" si="24"/>
        <v>5</v>
      </c>
      <c r="R90">
        <f t="shared" si="25"/>
        <v>5</v>
      </c>
      <c r="S90">
        <f t="shared" si="24"/>
        <v>5</v>
      </c>
      <c r="Y90">
        <f t="shared" si="26"/>
        <v>5</v>
      </c>
      <c r="Z90">
        <f t="shared" si="27"/>
        <v>5</v>
      </c>
      <c r="AA90">
        <f t="shared" si="27"/>
        <v>5</v>
      </c>
      <c r="AB90">
        <f t="shared" si="27"/>
        <v>5</v>
      </c>
      <c r="AC90">
        <f t="shared" si="27"/>
        <v>5</v>
      </c>
      <c r="AD90">
        <f t="shared" si="27"/>
        <v>5</v>
      </c>
      <c r="AE90">
        <f t="shared" si="27"/>
        <v>5</v>
      </c>
      <c r="AF90">
        <f t="shared" si="27"/>
        <v>5</v>
      </c>
      <c r="AG90">
        <f t="shared" si="27"/>
        <v>5</v>
      </c>
      <c r="AH90">
        <f t="shared" si="27"/>
        <v>5</v>
      </c>
      <c r="AI90">
        <f t="shared" si="27"/>
        <v>5</v>
      </c>
      <c r="AJ90">
        <f t="shared" si="27"/>
        <v>5</v>
      </c>
      <c r="AK90">
        <f t="shared" si="27"/>
        <v>5</v>
      </c>
      <c r="AL90">
        <f t="shared" si="27"/>
        <v>5</v>
      </c>
      <c r="AM90">
        <f t="shared" si="27"/>
        <v>5</v>
      </c>
      <c r="AN90">
        <f t="shared" si="27"/>
        <v>5</v>
      </c>
      <c r="AO90">
        <f t="shared" si="27"/>
        <v>5</v>
      </c>
      <c r="AP90">
        <f t="shared" si="28"/>
        <v>5</v>
      </c>
      <c r="AQ90">
        <f t="shared" si="28"/>
        <v>5</v>
      </c>
      <c r="AR90">
        <f t="shared" si="28"/>
        <v>5</v>
      </c>
      <c r="AS90">
        <f t="shared" si="28"/>
        <v>5</v>
      </c>
      <c r="AT90">
        <f t="shared" si="28"/>
        <v>5</v>
      </c>
      <c r="AU90">
        <f t="shared" si="28"/>
        <v>5</v>
      </c>
      <c r="AV90">
        <f t="shared" si="28"/>
        <v>5</v>
      </c>
      <c r="AW90">
        <f t="shared" si="28"/>
        <v>5</v>
      </c>
      <c r="AX90">
        <f t="shared" si="28"/>
        <v>5</v>
      </c>
      <c r="AY90">
        <f t="shared" si="28"/>
        <v>5</v>
      </c>
      <c r="AZ90">
        <f t="shared" si="28"/>
        <v>5</v>
      </c>
      <c r="BA90">
        <f t="shared" si="28"/>
        <v>5</v>
      </c>
      <c r="BB90">
        <f t="shared" si="28"/>
        <v>5</v>
      </c>
      <c r="BC90">
        <f t="shared" si="28"/>
        <v>5</v>
      </c>
      <c r="BD90">
        <f t="shared" si="28"/>
        <v>5</v>
      </c>
      <c r="BE90">
        <f t="shared" si="28"/>
        <v>5</v>
      </c>
      <c r="BF90">
        <f t="shared" si="29"/>
        <v>5</v>
      </c>
      <c r="BG90">
        <f t="shared" si="29"/>
        <v>5</v>
      </c>
      <c r="BH90">
        <f t="shared" si="29"/>
        <v>5</v>
      </c>
      <c r="BI90">
        <f t="shared" si="29"/>
        <v>5</v>
      </c>
      <c r="BJ90">
        <f t="shared" si="29"/>
        <v>5</v>
      </c>
      <c r="BK90">
        <f t="shared" si="29"/>
        <v>5</v>
      </c>
      <c r="BL90">
        <f t="shared" si="29"/>
        <v>5</v>
      </c>
      <c r="BM90">
        <f t="shared" si="29"/>
        <v>5</v>
      </c>
      <c r="BN90">
        <f t="shared" si="29"/>
        <v>5</v>
      </c>
      <c r="BO90">
        <f t="shared" si="29"/>
        <v>5</v>
      </c>
      <c r="BP90">
        <f t="shared" si="29"/>
        <v>5</v>
      </c>
      <c r="BQ90">
        <f t="shared" si="29"/>
        <v>5</v>
      </c>
      <c r="BR90">
        <f t="shared" si="29"/>
        <v>5</v>
      </c>
      <c r="BS90">
        <f t="shared" si="29"/>
        <v>5</v>
      </c>
      <c r="BT90">
        <f t="shared" si="29"/>
        <v>5</v>
      </c>
    </row>
    <row r="91" spans="1:72" x14ac:dyDescent="0.25">
      <c r="A91" s="2">
        <f t="shared" si="22"/>
        <v>46919</v>
      </c>
      <c r="B91">
        <f t="shared" si="23"/>
        <v>5</v>
      </c>
      <c r="C91">
        <f t="shared" si="30"/>
        <v>5</v>
      </c>
      <c r="D91">
        <f t="shared" si="24"/>
        <v>5</v>
      </c>
      <c r="E91">
        <f t="shared" si="24"/>
        <v>5</v>
      </c>
      <c r="F91">
        <f t="shared" si="24"/>
        <v>5</v>
      </c>
      <c r="G91">
        <f t="shared" si="24"/>
        <v>5</v>
      </c>
      <c r="H91">
        <f t="shared" si="24"/>
        <v>5</v>
      </c>
      <c r="I91">
        <f t="shared" si="24"/>
        <v>5</v>
      </c>
      <c r="J91">
        <f t="shared" si="24"/>
        <v>5</v>
      </c>
      <c r="K91">
        <f t="shared" si="24"/>
        <v>5</v>
      </c>
      <c r="L91">
        <f t="shared" si="24"/>
        <v>5</v>
      </c>
      <c r="M91">
        <f t="shared" si="24"/>
        <v>5</v>
      </c>
      <c r="N91">
        <f t="shared" si="24"/>
        <v>5</v>
      </c>
      <c r="O91">
        <f t="shared" si="24"/>
        <v>5</v>
      </c>
      <c r="R91">
        <f t="shared" si="25"/>
        <v>5</v>
      </c>
      <c r="S91">
        <f t="shared" si="24"/>
        <v>5</v>
      </c>
      <c r="Y91">
        <f t="shared" si="26"/>
        <v>5</v>
      </c>
      <c r="Z91">
        <f t="shared" si="27"/>
        <v>5</v>
      </c>
      <c r="AA91">
        <f t="shared" si="27"/>
        <v>5</v>
      </c>
      <c r="AB91">
        <f t="shared" si="27"/>
        <v>5</v>
      </c>
      <c r="AC91">
        <f t="shared" si="27"/>
        <v>5</v>
      </c>
      <c r="AD91">
        <f t="shared" si="27"/>
        <v>5</v>
      </c>
      <c r="AE91">
        <f t="shared" si="27"/>
        <v>5</v>
      </c>
      <c r="AF91">
        <f t="shared" si="27"/>
        <v>5</v>
      </c>
      <c r="AG91">
        <f t="shared" si="27"/>
        <v>5</v>
      </c>
      <c r="AH91">
        <f t="shared" si="27"/>
        <v>5</v>
      </c>
      <c r="AI91">
        <f t="shared" si="27"/>
        <v>5</v>
      </c>
      <c r="AJ91">
        <f t="shared" si="27"/>
        <v>5</v>
      </c>
      <c r="AK91">
        <f t="shared" si="27"/>
        <v>5</v>
      </c>
      <c r="AL91">
        <f t="shared" si="27"/>
        <v>5</v>
      </c>
      <c r="AM91">
        <f t="shared" si="27"/>
        <v>5</v>
      </c>
      <c r="AN91">
        <f t="shared" si="27"/>
        <v>5</v>
      </c>
      <c r="AO91">
        <f t="shared" si="27"/>
        <v>5</v>
      </c>
      <c r="AP91">
        <f t="shared" si="28"/>
        <v>5</v>
      </c>
      <c r="AQ91">
        <f t="shared" si="28"/>
        <v>5</v>
      </c>
      <c r="AR91">
        <f t="shared" si="28"/>
        <v>5</v>
      </c>
      <c r="AS91">
        <f t="shared" si="28"/>
        <v>5</v>
      </c>
      <c r="AT91">
        <f t="shared" si="28"/>
        <v>5</v>
      </c>
      <c r="AU91">
        <f t="shared" si="28"/>
        <v>5</v>
      </c>
      <c r="AV91">
        <f t="shared" si="28"/>
        <v>5</v>
      </c>
      <c r="AW91">
        <f t="shared" si="28"/>
        <v>5</v>
      </c>
      <c r="AX91">
        <f t="shared" si="28"/>
        <v>5</v>
      </c>
      <c r="AY91">
        <f t="shared" si="28"/>
        <v>5</v>
      </c>
      <c r="AZ91">
        <f t="shared" si="28"/>
        <v>5</v>
      </c>
      <c r="BA91">
        <f t="shared" si="28"/>
        <v>5</v>
      </c>
      <c r="BB91">
        <f t="shared" si="28"/>
        <v>5</v>
      </c>
      <c r="BC91">
        <f t="shared" si="28"/>
        <v>5</v>
      </c>
      <c r="BD91">
        <f t="shared" si="28"/>
        <v>5</v>
      </c>
      <c r="BE91">
        <f t="shared" si="28"/>
        <v>5</v>
      </c>
      <c r="BF91">
        <f t="shared" si="29"/>
        <v>5</v>
      </c>
      <c r="BG91">
        <f t="shared" si="29"/>
        <v>5</v>
      </c>
      <c r="BH91">
        <f t="shared" si="29"/>
        <v>5</v>
      </c>
      <c r="BI91">
        <f t="shared" si="29"/>
        <v>5</v>
      </c>
      <c r="BJ91">
        <f t="shared" si="29"/>
        <v>5</v>
      </c>
      <c r="BK91">
        <f t="shared" si="29"/>
        <v>5</v>
      </c>
      <c r="BL91">
        <f t="shared" si="29"/>
        <v>5</v>
      </c>
      <c r="BM91">
        <f t="shared" si="29"/>
        <v>5</v>
      </c>
      <c r="BN91">
        <f t="shared" si="29"/>
        <v>5</v>
      </c>
      <c r="BO91">
        <f t="shared" si="29"/>
        <v>5</v>
      </c>
      <c r="BP91">
        <f t="shared" si="29"/>
        <v>5</v>
      </c>
      <c r="BQ91">
        <f t="shared" si="29"/>
        <v>5</v>
      </c>
      <c r="BR91">
        <f t="shared" si="29"/>
        <v>5</v>
      </c>
      <c r="BS91">
        <f t="shared" si="29"/>
        <v>5</v>
      </c>
      <c r="BT91">
        <f t="shared" si="29"/>
        <v>5</v>
      </c>
    </row>
    <row r="92" spans="1:72" x14ac:dyDescent="0.25">
      <c r="A92" s="2">
        <f t="shared" si="22"/>
        <v>47102</v>
      </c>
      <c r="B92">
        <f t="shared" si="23"/>
        <v>5</v>
      </c>
      <c r="C92">
        <f t="shared" si="30"/>
        <v>5</v>
      </c>
      <c r="D92">
        <f t="shared" si="24"/>
        <v>5</v>
      </c>
      <c r="E92">
        <f t="shared" si="24"/>
        <v>5</v>
      </c>
      <c r="F92">
        <f t="shared" si="24"/>
        <v>5</v>
      </c>
      <c r="G92">
        <f t="shared" si="24"/>
        <v>5</v>
      </c>
      <c r="H92">
        <f t="shared" si="24"/>
        <v>5</v>
      </c>
      <c r="I92">
        <f t="shared" si="24"/>
        <v>5</v>
      </c>
      <c r="J92">
        <f t="shared" si="24"/>
        <v>5</v>
      </c>
      <c r="K92">
        <f t="shared" si="24"/>
        <v>5</v>
      </c>
      <c r="L92">
        <f t="shared" si="24"/>
        <v>5</v>
      </c>
      <c r="M92">
        <f t="shared" si="24"/>
        <v>5</v>
      </c>
      <c r="N92">
        <f t="shared" si="24"/>
        <v>5</v>
      </c>
      <c r="O92">
        <f t="shared" si="24"/>
        <v>5</v>
      </c>
      <c r="R92">
        <f t="shared" si="25"/>
        <v>5</v>
      </c>
      <c r="S92">
        <f t="shared" si="24"/>
        <v>5</v>
      </c>
      <c r="Y92">
        <f t="shared" si="26"/>
        <v>5</v>
      </c>
      <c r="Z92">
        <f t="shared" si="27"/>
        <v>5</v>
      </c>
      <c r="AA92">
        <f t="shared" si="27"/>
        <v>5</v>
      </c>
      <c r="AB92">
        <f t="shared" si="27"/>
        <v>5</v>
      </c>
      <c r="AC92">
        <f t="shared" si="27"/>
        <v>5</v>
      </c>
      <c r="AD92">
        <f t="shared" si="27"/>
        <v>5</v>
      </c>
      <c r="AE92">
        <f t="shared" si="27"/>
        <v>5</v>
      </c>
      <c r="AF92">
        <f t="shared" si="27"/>
        <v>5</v>
      </c>
      <c r="AG92">
        <f t="shared" si="27"/>
        <v>5</v>
      </c>
      <c r="AH92">
        <f t="shared" si="27"/>
        <v>5</v>
      </c>
      <c r="AI92">
        <f t="shared" si="27"/>
        <v>5</v>
      </c>
      <c r="AJ92">
        <f t="shared" si="27"/>
        <v>5</v>
      </c>
      <c r="AK92">
        <f t="shared" si="27"/>
        <v>5</v>
      </c>
      <c r="AL92">
        <f t="shared" si="27"/>
        <v>5</v>
      </c>
      <c r="AM92">
        <f t="shared" si="27"/>
        <v>5</v>
      </c>
      <c r="AN92">
        <f t="shared" si="27"/>
        <v>5</v>
      </c>
      <c r="AO92">
        <f t="shared" si="27"/>
        <v>5</v>
      </c>
      <c r="AP92">
        <f t="shared" si="28"/>
        <v>5</v>
      </c>
      <c r="AQ92">
        <f t="shared" si="28"/>
        <v>5</v>
      </c>
      <c r="AR92">
        <f t="shared" si="28"/>
        <v>5</v>
      </c>
      <c r="AS92">
        <f t="shared" si="28"/>
        <v>5</v>
      </c>
      <c r="AT92">
        <f t="shared" si="28"/>
        <v>5</v>
      </c>
      <c r="AU92">
        <f t="shared" si="28"/>
        <v>5</v>
      </c>
      <c r="AV92">
        <f t="shared" si="28"/>
        <v>5</v>
      </c>
      <c r="AW92">
        <f t="shared" si="28"/>
        <v>5</v>
      </c>
      <c r="AX92">
        <f t="shared" si="28"/>
        <v>5</v>
      </c>
      <c r="AY92">
        <f t="shared" si="28"/>
        <v>5</v>
      </c>
      <c r="AZ92">
        <f t="shared" si="28"/>
        <v>5</v>
      </c>
      <c r="BA92">
        <f t="shared" si="28"/>
        <v>5</v>
      </c>
      <c r="BB92">
        <f t="shared" si="28"/>
        <v>5</v>
      </c>
      <c r="BC92">
        <f t="shared" si="28"/>
        <v>5</v>
      </c>
      <c r="BD92">
        <f t="shared" si="28"/>
        <v>5</v>
      </c>
      <c r="BE92">
        <f t="shared" si="28"/>
        <v>5</v>
      </c>
      <c r="BF92">
        <f t="shared" si="29"/>
        <v>5</v>
      </c>
      <c r="BG92">
        <f t="shared" si="29"/>
        <v>5</v>
      </c>
      <c r="BH92">
        <f t="shared" si="29"/>
        <v>5</v>
      </c>
      <c r="BI92">
        <f t="shared" si="29"/>
        <v>5</v>
      </c>
      <c r="BJ92">
        <f t="shared" si="29"/>
        <v>5</v>
      </c>
      <c r="BK92">
        <f t="shared" si="29"/>
        <v>5</v>
      </c>
      <c r="BL92">
        <f t="shared" si="29"/>
        <v>5</v>
      </c>
      <c r="BM92">
        <f t="shared" si="29"/>
        <v>5</v>
      </c>
      <c r="BN92">
        <f t="shared" si="29"/>
        <v>5</v>
      </c>
      <c r="BO92">
        <f t="shared" si="29"/>
        <v>5</v>
      </c>
      <c r="BP92">
        <f t="shared" si="29"/>
        <v>5</v>
      </c>
      <c r="BQ92">
        <f t="shared" si="29"/>
        <v>5</v>
      </c>
      <c r="BR92">
        <f t="shared" si="29"/>
        <v>5</v>
      </c>
      <c r="BS92">
        <f t="shared" si="29"/>
        <v>5</v>
      </c>
      <c r="BT92">
        <f t="shared" si="29"/>
        <v>5</v>
      </c>
    </row>
    <row r="93" spans="1:72" x14ac:dyDescent="0.25">
      <c r="A93" s="2">
        <f t="shared" si="22"/>
        <v>47284</v>
      </c>
      <c r="B93">
        <f t="shared" si="23"/>
        <v>5</v>
      </c>
      <c r="C93">
        <f t="shared" si="30"/>
        <v>5</v>
      </c>
      <c r="D93">
        <f t="shared" si="24"/>
        <v>5</v>
      </c>
      <c r="E93">
        <f t="shared" si="24"/>
        <v>5</v>
      </c>
      <c r="F93">
        <f t="shared" si="24"/>
        <v>5</v>
      </c>
      <c r="G93">
        <f t="shared" si="24"/>
        <v>5</v>
      </c>
      <c r="H93">
        <f t="shared" si="24"/>
        <v>5</v>
      </c>
      <c r="I93">
        <f t="shared" si="24"/>
        <v>5</v>
      </c>
      <c r="J93">
        <f t="shared" si="24"/>
        <v>5</v>
      </c>
      <c r="K93">
        <f t="shared" si="24"/>
        <v>5</v>
      </c>
      <c r="L93">
        <f t="shared" si="24"/>
        <v>5</v>
      </c>
      <c r="M93">
        <f t="shared" si="24"/>
        <v>5</v>
      </c>
      <c r="N93">
        <f t="shared" si="24"/>
        <v>5</v>
      </c>
      <c r="O93">
        <f t="shared" si="24"/>
        <v>5</v>
      </c>
      <c r="R93">
        <f t="shared" si="25"/>
        <v>5</v>
      </c>
      <c r="S93">
        <f t="shared" si="24"/>
        <v>5</v>
      </c>
      <c r="Y93">
        <f t="shared" si="26"/>
        <v>5</v>
      </c>
      <c r="Z93">
        <f t="shared" si="27"/>
        <v>5</v>
      </c>
      <c r="AA93">
        <f t="shared" si="27"/>
        <v>5</v>
      </c>
      <c r="AB93">
        <f t="shared" si="27"/>
        <v>5</v>
      </c>
      <c r="AC93">
        <f t="shared" si="27"/>
        <v>5</v>
      </c>
      <c r="AD93">
        <f t="shared" si="27"/>
        <v>5</v>
      </c>
      <c r="AE93">
        <f t="shared" si="27"/>
        <v>5</v>
      </c>
      <c r="AF93">
        <f t="shared" si="27"/>
        <v>5</v>
      </c>
      <c r="AG93">
        <f t="shared" si="27"/>
        <v>5</v>
      </c>
      <c r="AH93">
        <f t="shared" si="27"/>
        <v>5</v>
      </c>
      <c r="AI93">
        <f t="shared" si="27"/>
        <v>5</v>
      </c>
      <c r="AJ93">
        <f t="shared" si="27"/>
        <v>5</v>
      </c>
      <c r="AK93">
        <f t="shared" si="27"/>
        <v>5</v>
      </c>
      <c r="AL93">
        <f t="shared" si="27"/>
        <v>5</v>
      </c>
      <c r="AM93">
        <f t="shared" si="27"/>
        <v>5</v>
      </c>
      <c r="AN93">
        <f t="shared" si="27"/>
        <v>5</v>
      </c>
      <c r="AO93">
        <f t="shared" si="27"/>
        <v>5</v>
      </c>
      <c r="AP93">
        <f t="shared" si="28"/>
        <v>5</v>
      </c>
      <c r="AQ93">
        <f t="shared" si="28"/>
        <v>5</v>
      </c>
      <c r="AR93">
        <f t="shared" si="28"/>
        <v>5</v>
      </c>
      <c r="AS93">
        <f t="shared" si="28"/>
        <v>5</v>
      </c>
      <c r="AT93">
        <f t="shared" si="28"/>
        <v>5</v>
      </c>
      <c r="AU93">
        <f t="shared" si="28"/>
        <v>5</v>
      </c>
      <c r="AV93">
        <f t="shared" si="28"/>
        <v>5</v>
      </c>
      <c r="AW93">
        <f t="shared" si="28"/>
        <v>5</v>
      </c>
      <c r="AX93">
        <f t="shared" si="28"/>
        <v>5</v>
      </c>
      <c r="AY93">
        <f t="shared" si="28"/>
        <v>5</v>
      </c>
      <c r="AZ93">
        <f t="shared" si="28"/>
        <v>5</v>
      </c>
      <c r="BA93">
        <f t="shared" si="28"/>
        <v>5</v>
      </c>
      <c r="BB93">
        <f t="shared" si="28"/>
        <v>5</v>
      </c>
      <c r="BC93">
        <f t="shared" si="28"/>
        <v>5</v>
      </c>
      <c r="BD93">
        <f t="shared" si="28"/>
        <v>5</v>
      </c>
      <c r="BE93">
        <f t="shared" si="28"/>
        <v>5</v>
      </c>
      <c r="BF93">
        <f t="shared" si="29"/>
        <v>5</v>
      </c>
      <c r="BG93">
        <f t="shared" si="29"/>
        <v>5</v>
      </c>
      <c r="BH93">
        <f t="shared" si="29"/>
        <v>5</v>
      </c>
      <c r="BI93">
        <f t="shared" si="29"/>
        <v>5</v>
      </c>
      <c r="BJ93">
        <f t="shared" si="29"/>
        <v>5</v>
      </c>
      <c r="BK93">
        <f t="shared" si="29"/>
        <v>5</v>
      </c>
      <c r="BL93">
        <f t="shared" si="29"/>
        <v>5</v>
      </c>
      <c r="BM93">
        <f t="shared" si="29"/>
        <v>5</v>
      </c>
      <c r="BN93">
        <f t="shared" si="29"/>
        <v>5</v>
      </c>
      <c r="BO93">
        <f t="shared" si="29"/>
        <v>5</v>
      </c>
      <c r="BP93">
        <f t="shared" si="29"/>
        <v>5</v>
      </c>
      <c r="BQ93">
        <f t="shared" si="29"/>
        <v>5</v>
      </c>
      <c r="BR93">
        <f t="shared" si="29"/>
        <v>5</v>
      </c>
      <c r="BS93">
        <f t="shared" si="29"/>
        <v>5</v>
      </c>
      <c r="BT93">
        <f t="shared" si="29"/>
        <v>5</v>
      </c>
    </row>
    <row r="94" spans="1:72" x14ac:dyDescent="0.25">
      <c r="A94" s="2">
        <f t="shared" si="22"/>
        <v>47467</v>
      </c>
      <c r="B94">
        <f t="shared" si="23"/>
        <v>5</v>
      </c>
      <c r="C94">
        <f t="shared" si="30"/>
        <v>5</v>
      </c>
      <c r="D94">
        <f t="shared" si="24"/>
        <v>5</v>
      </c>
      <c r="E94">
        <f t="shared" si="24"/>
        <v>5</v>
      </c>
      <c r="F94">
        <f t="shared" si="24"/>
        <v>5</v>
      </c>
      <c r="G94">
        <f t="shared" si="24"/>
        <v>5</v>
      </c>
      <c r="H94">
        <f t="shared" si="24"/>
        <v>5</v>
      </c>
      <c r="I94">
        <f t="shared" si="24"/>
        <v>5</v>
      </c>
      <c r="J94">
        <f t="shared" si="24"/>
        <v>5</v>
      </c>
      <c r="K94">
        <f t="shared" si="24"/>
        <v>5</v>
      </c>
      <c r="L94">
        <f t="shared" si="24"/>
        <v>5</v>
      </c>
      <c r="M94">
        <f t="shared" si="24"/>
        <v>5</v>
      </c>
      <c r="N94">
        <f t="shared" si="24"/>
        <v>5</v>
      </c>
      <c r="O94">
        <f t="shared" si="24"/>
        <v>5</v>
      </c>
      <c r="R94">
        <f t="shared" si="25"/>
        <v>5</v>
      </c>
      <c r="S94">
        <f t="shared" si="24"/>
        <v>5</v>
      </c>
      <c r="Y94">
        <f t="shared" si="26"/>
        <v>5</v>
      </c>
      <c r="Z94">
        <f t="shared" si="27"/>
        <v>5</v>
      </c>
      <c r="AA94">
        <f t="shared" si="27"/>
        <v>5</v>
      </c>
      <c r="AB94">
        <f t="shared" si="27"/>
        <v>5</v>
      </c>
      <c r="AC94">
        <f t="shared" si="27"/>
        <v>5</v>
      </c>
      <c r="AD94">
        <f t="shared" si="27"/>
        <v>5</v>
      </c>
      <c r="AE94">
        <f t="shared" si="27"/>
        <v>5</v>
      </c>
      <c r="AF94">
        <f t="shared" si="27"/>
        <v>5</v>
      </c>
      <c r="AG94">
        <f t="shared" si="27"/>
        <v>5</v>
      </c>
      <c r="AH94">
        <f t="shared" si="27"/>
        <v>5</v>
      </c>
      <c r="AI94">
        <f t="shared" si="27"/>
        <v>5</v>
      </c>
      <c r="AJ94">
        <f t="shared" si="27"/>
        <v>5</v>
      </c>
      <c r="AK94">
        <f t="shared" si="27"/>
        <v>5</v>
      </c>
      <c r="AL94">
        <f t="shared" si="27"/>
        <v>5</v>
      </c>
      <c r="AM94">
        <f t="shared" si="27"/>
        <v>5</v>
      </c>
      <c r="AN94">
        <f t="shared" si="27"/>
        <v>5</v>
      </c>
      <c r="AO94">
        <f t="shared" si="27"/>
        <v>5</v>
      </c>
      <c r="AP94">
        <f t="shared" si="28"/>
        <v>5</v>
      </c>
      <c r="AQ94">
        <f t="shared" si="28"/>
        <v>5</v>
      </c>
      <c r="AR94">
        <f t="shared" si="28"/>
        <v>5</v>
      </c>
      <c r="AS94">
        <f t="shared" si="28"/>
        <v>5</v>
      </c>
      <c r="AT94">
        <f t="shared" si="28"/>
        <v>5</v>
      </c>
      <c r="AU94">
        <f t="shared" si="28"/>
        <v>5</v>
      </c>
      <c r="AV94">
        <f t="shared" si="28"/>
        <v>5</v>
      </c>
      <c r="AW94">
        <f t="shared" si="28"/>
        <v>5</v>
      </c>
      <c r="AX94">
        <f t="shared" si="28"/>
        <v>5</v>
      </c>
      <c r="AY94">
        <f t="shared" si="28"/>
        <v>5</v>
      </c>
      <c r="AZ94">
        <f t="shared" si="28"/>
        <v>5</v>
      </c>
      <c r="BA94">
        <f t="shared" si="28"/>
        <v>5</v>
      </c>
      <c r="BB94">
        <f t="shared" si="28"/>
        <v>5</v>
      </c>
      <c r="BC94">
        <f t="shared" si="28"/>
        <v>5</v>
      </c>
      <c r="BD94">
        <f t="shared" si="28"/>
        <v>5</v>
      </c>
      <c r="BE94">
        <f t="shared" si="28"/>
        <v>5</v>
      </c>
      <c r="BF94">
        <f t="shared" si="29"/>
        <v>5</v>
      </c>
      <c r="BG94">
        <f t="shared" si="29"/>
        <v>5</v>
      </c>
      <c r="BH94">
        <f t="shared" si="29"/>
        <v>5</v>
      </c>
      <c r="BI94">
        <f t="shared" si="29"/>
        <v>5</v>
      </c>
      <c r="BJ94">
        <f t="shared" si="29"/>
        <v>5</v>
      </c>
      <c r="BK94">
        <f t="shared" si="29"/>
        <v>5</v>
      </c>
      <c r="BL94">
        <f t="shared" si="29"/>
        <v>5</v>
      </c>
      <c r="BM94">
        <f t="shared" si="29"/>
        <v>5</v>
      </c>
      <c r="BN94">
        <f t="shared" si="29"/>
        <v>5</v>
      </c>
      <c r="BO94">
        <f t="shared" si="29"/>
        <v>5</v>
      </c>
      <c r="BP94">
        <f t="shared" si="29"/>
        <v>5</v>
      </c>
      <c r="BQ94">
        <f t="shared" si="29"/>
        <v>5</v>
      </c>
      <c r="BR94">
        <f t="shared" si="29"/>
        <v>5</v>
      </c>
      <c r="BS94">
        <f t="shared" si="29"/>
        <v>5</v>
      </c>
      <c r="BT94">
        <f t="shared" si="29"/>
        <v>5</v>
      </c>
    </row>
    <row r="95" spans="1:72" x14ac:dyDescent="0.25">
      <c r="A95" s="2">
        <f t="shared" si="22"/>
        <v>47649</v>
      </c>
      <c r="B95">
        <f t="shared" si="23"/>
        <v>5</v>
      </c>
      <c r="C95">
        <f t="shared" si="30"/>
        <v>5</v>
      </c>
      <c r="D95">
        <f t="shared" si="24"/>
        <v>5</v>
      </c>
      <c r="E95">
        <f t="shared" si="24"/>
        <v>5</v>
      </c>
      <c r="F95">
        <f t="shared" si="24"/>
        <v>5</v>
      </c>
      <c r="G95">
        <f t="shared" si="24"/>
        <v>5</v>
      </c>
      <c r="H95">
        <f t="shared" si="24"/>
        <v>5</v>
      </c>
      <c r="I95">
        <f t="shared" si="24"/>
        <v>5</v>
      </c>
      <c r="J95">
        <f t="shared" si="24"/>
        <v>5</v>
      </c>
      <c r="K95">
        <f t="shared" si="24"/>
        <v>5</v>
      </c>
      <c r="L95">
        <f t="shared" si="24"/>
        <v>5</v>
      </c>
      <c r="M95">
        <f t="shared" si="24"/>
        <v>5</v>
      </c>
      <c r="N95">
        <f t="shared" si="24"/>
        <v>5</v>
      </c>
      <c r="O95">
        <f t="shared" si="24"/>
        <v>5</v>
      </c>
      <c r="R95">
        <f t="shared" si="25"/>
        <v>5</v>
      </c>
      <c r="S95">
        <f t="shared" si="24"/>
        <v>5</v>
      </c>
      <c r="Y95">
        <f t="shared" si="26"/>
        <v>5</v>
      </c>
      <c r="Z95">
        <f t="shared" si="27"/>
        <v>5</v>
      </c>
      <c r="AA95">
        <f t="shared" si="27"/>
        <v>5</v>
      </c>
      <c r="AB95">
        <f t="shared" si="27"/>
        <v>5</v>
      </c>
      <c r="AC95">
        <f t="shared" si="27"/>
        <v>5</v>
      </c>
      <c r="AD95">
        <f t="shared" si="27"/>
        <v>5</v>
      </c>
      <c r="AE95">
        <f t="shared" si="27"/>
        <v>5</v>
      </c>
      <c r="AF95">
        <f t="shared" si="27"/>
        <v>5</v>
      </c>
      <c r="AG95">
        <f t="shared" si="27"/>
        <v>5</v>
      </c>
      <c r="AH95">
        <f t="shared" si="27"/>
        <v>5</v>
      </c>
      <c r="AI95">
        <f t="shared" si="27"/>
        <v>5</v>
      </c>
      <c r="AJ95">
        <f t="shared" si="27"/>
        <v>5</v>
      </c>
      <c r="AK95">
        <f t="shared" si="27"/>
        <v>5</v>
      </c>
      <c r="AL95">
        <f t="shared" si="27"/>
        <v>5</v>
      </c>
      <c r="AM95">
        <f t="shared" si="27"/>
        <v>5</v>
      </c>
      <c r="AN95">
        <f t="shared" si="27"/>
        <v>5</v>
      </c>
      <c r="AO95">
        <f t="shared" ref="AO95" si="31">AN95</f>
        <v>5</v>
      </c>
      <c r="AP95">
        <f t="shared" si="28"/>
        <v>5</v>
      </c>
      <c r="AQ95">
        <f t="shared" si="28"/>
        <v>5</v>
      </c>
      <c r="AR95">
        <f t="shared" si="28"/>
        <v>5</v>
      </c>
      <c r="AS95">
        <f t="shared" si="28"/>
        <v>5</v>
      </c>
      <c r="AT95">
        <f t="shared" si="28"/>
        <v>5</v>
      </c>
      <c r="AU95">
        <f t="shared" si="28"/>
        <v>5</v>
      </c>
      <c r="AV95">
        <f t="shared" si="28"/>
        <v>5</v>
      </c>
      <c r="AW95">
        <f t="shared" si="28"/>
        <v>5</v>
      </c>
      <c r="AX95">
        <f t="shared" si="28"/>
        <v>5</v>
      </c>
      <c r="AY95">
        <f t="shared" si="28"/>
        <v>5</v>
      </c>
      <c r="AZ95">
        <f t="shared" si="28"/>
        <v>5</v>
      </c>
      <c r="BA95">
        <f t="shared" si="28"/>
        <v>5</v>
      </c>
      <c r="BB95">
        <f t="shared" si="28"/>
        <v>5</v>
      </c>
      <c r="BC95">
        <f t="shared" si="28"/>
        <v>5</v>
      </c>
      <c r="BD95">
        <f t="shared" si="28"/>
        <v>5</v>
      </c>
      <c r="BE95">
        <f t="shared" ref="BE95" si="32">BD95</f>
        <v>5</v>
      </c>
      <c r="BF95">
        <f t="shared" si="29"/>
        <v>5</v>
      </c>
      <c r="BG95">
        <f t="shared" si="29"/>
        <v>5</v>
      </c>
      <c r="BH95">
        <f t="shared" si="29"/>
        <v>5</v>
      </c>
      <c r="BI95">
        <f t="shared" si="29"/>
        <v>5</v>
      </c>
      <c r="BJ95">
        <f t="shared" si="29"/>
        <v>5</v>
      </c>
      <c r="BK95">
        <f t="shared" si="29"/>
        <v>5</v>
      </c>
      <c r="BL95">
        <f t="shared" si="29"/>
        <v>5</v>
      </c>
      <c r="BM95">
        <f t="shared" si="29"/>
        <v>5</v>
      </c>
      <c r="BN95">
        <f t="shared" si="29"/>
        <v>5</v>
      </c>
      <c r="BO95">
        <f t="shared" si="29"/>
        <v>5</v>
      </c>
      <c r="BP95">
        <f t="shared" si="29"/>
        <v>5</v>
      </c>
      <c r="BQ95">
        <f t="shared" si="29"/>
        <v>5</v>
      </c>
      <c r="BR95">
        <f t="shared" si="29"/>
        <v>5</v>
      </c>
      <c r="BS95">
        <f t="shared" si="29"/>
        <v>5</v>
      </c>
      <c r="BT95">
        <f t="shared" si="29"/>
        <v>5</v>
      </c>
    </row>
    <row r="96" spans="1:72" x14ac:dyDescent="0.25">
      <c r="A96" s="2">
        <f t="shared" si="22"/>
        <v>47832</v>
      </c>
      <c r="B96">
        <f t="shared" si="23"/>
        <v>105</v>
      </c>
      <c r="C96">
        <f t="shared" si="30"/>
        <v>105</v>
      </c>
      <c r="D96">
        <f t="shared" si="30"/>
        <v>105</v>
      </c>
      <c r="E96">
        <f t="shared" si="30"/>
        <v>105</v>
      </c>
      <c r="F96">
        <f t="shared" si="30"/>
        <v>105</v>
      </c>
      <c r="G96">
        <f t="shared" si="30"/>
        <v>105</v>
      </c>
      <c r="H96">
        <f t="shared" si="30"/>
        <v>105</v>
      </c>
      <c r="I96">
        <f t="shared" si="30"/>
        <v>105</v>
      </c>
      <c r="J96">
        <f t="shared" si="30"/>
        <v>105</v>
      </c>
      <c r="K96">
        <f t="shared" si="30"/>
        <v>105</v>
      </c>
      <c r="L96">
        <f t="shared" si="30"/>
        <v>105</v>
      </c>
      <c r="M96">
        <f t="shared" si="30"/>
        <v>105</v>
      </c>
      <c r="N96">
        <f t="shared" si="30"/>
        <v>105</v>
      </c>
      <c r="O96">
        <f t="shared" si="30"/>
        <v>105</v>
      </c>
      <c r="R96">
        <f t="shared" si="25"/>
        <v>105</v>
      </c>
      <c r="S96">
        <f t="shared" ref="C96:S115" si="33">R96</f>
        <v>105</v>
      </c>
      <c r="Y96">
        <f t="shared" si="26"/>
        <v>105</v>
      </c>
      <c r="Z96">
        <f t="shared" ref="Z96:AO111" si="34">Y96</f>
        <v>105</v>
      </c>
      <c r="AA96">
        <f t="shared" si="34"/>
        <v>105</v>
      </c>
      <c r="AB96">
        <f t="shared" si="34"/>
        <v>105</v>
      </c>
      <c r="AC96">
        <f t="shared" si="34"/>
        <v>105</v>
      </c>
      <c r="AD96">
        <f t="shared" si="34"/>
        <v>105</v>
      </c>
      <c r="AE96">
        <f t="shared" si="34"/>
        <v>105</v>
      </c>
      <c r="AF96">
        <f t="shared" si="34"/>
        <v>105</v>
      </c>
      <c r="AG96">
        <f t="shared" si="34"/>
        <v>105</v>
      </c>
      <c r="AH96">
        <f t="shared" si="34"/>
        <v>105</v>
      </c>
      <c r="AI96">
        <f t="shared" si="34"/>
        <v>105</v>
      </c>
      <c r="AJ96">
        <f t="shared" si="34"/>
        <v>105</v>
      </c>
      <c r="AK96">
        <f t="shared" si="34"/>
        <v>105</v>
      </c>
      <c r="AL96">
        <f t="shared" si="34"/>
        <v>105</v>
      </c>
      <c r="AM96">
        <f t="shared" si="34"/>
        <v>105</v>
      </c>
      <c r="AN96">
        <f t="shared" si="34"/>
        <v>105</v>
      </c>
      <c r="AO96">
        <f t="shared" si="34"/>
        <v>105</v>
      </c>
      <c r="AP96">
        <f t="shared" ref="AP96:BE111" si="35">AO96</f>
        <v>105</v>
      </c>
      <c r="AQ96">
        <f t="shared" si="35"/>
        <v>105</v>
      </c>
      <c r="AR96">
        <f t="shared" si="35"/>
        <v>105</v>
      </c>
      <c r="AS96">
        <f t="shared" si="35"/>
        <v>105</v>
      </c>
      <c r="AT96">
        <f t="shared" si="35"/>
        <v>105</v>
      </c>
      <c r="AU96">
        <f t="shared" si="35"/>
        <v>105</v>
      </c>
      <c r="AV96">
        <f t="shared" si="35"/>
        <v>105</v>
      </c>
      <c r="AW96">
        <f t="shared" si="35"/>
        <v>105</v>
      </c>
      <c r="AX96">
        <f t="shared" si="35"/>
        <v>105</v>
      </c>
      <c r="AY96">
        <f t="shared" si="35"/>
        <v>105</v>
      </c>
      <c r="AZ96">
        <f t="shared" si="35"/>
        <v>105</v>
      </c>
      <c r="BA96">
        <f t="shared" si="35"/>
        <v>105</v>
      </c>
      <c r="BB96">
        <f t="shared" si="35"/>
        <v>105</v>
      </c>
      <c r="BC96">
        <f t="shared" si="35"/>
        <v>105</v>
      </c>
      <c r="BD96">
        <f t="shared" si="35"/>
        <v>105</v>
      </c>
      <c r="BE96">
        <f t="shared" si="35"/>
        <v>105</v>
      </c>
      <c r="BF96">
        <f t="shared" ref="BF96:BT112" si="36">BE96</f>
        <v>105</v>
      </c>
      <c r="BG96">
        <f t="shared" si="36"/>
        <v>105</v>
      </c>
      <c r="BH96">
        <f t="shared" si="36"/>
        <v>105</v>
      </c>
      <c r="BI96">
        <f t="shared" si="36"/>
        <v>105</v>
      </c>
      <c r="BJ96">
        <f t="shared" si="36"/>
        <v>105</v>
      </c>
      <c r="BK96">
        <f t="shared" si="36"/>
        <v>105</v>
      </c>
      <c r="BL96">
        <f t="shared" si="36"/>
        <v>105</v>
      </c>
      <c r="BM96">
        <f t="shared" si="36"/>
        <v>105</v>
      </c>
      <c r="BN96">
        <f t="shared" si="36"/>
        <v>105</v>
      </c>
      <c r="BO96">
        <f t="shared" si="36"/>
        <v>105</v>
      </c>
      <c r="BP96">
        <f t="shared" si="36"/>
        <v>105</v>
      </c>
      <c r="BQ96">
        <f t="shared" si="36"/>
        <v>105</v>
      </c>
      <c r="BR96">
        <f t="shared" si="36"/>
        <v>105</v>
      </c>
      <c r="BS96">
        <f t="shared" si="36"/>
        <v>105</v>
      </c>
      <c r="BT96">
        <f t="shared" si="36"/>
        <v>105</v>
      </c>
    </row>
    <row r="97" spans="1:72" x14ac:dyDescent="0.25">
      <c r="A97" s="2">
        <f t="shared" si="22"/>
        <v>48014</v>
      </c>
      <c r="B97">
        <f t="shared" si="23"/>
        <v>0</v>
      </c>
      <c r="C97">
        <f t="shared" si="33"/>
        <v>0</v>
      </c>
      <c r="D97">
        <f t="shared" si="33"/>
        <v>0</v>
      </c>
      <c r="E97">
        <f t="shared" si="33"/>
        <v>0</v>
      </c>
      <c r="F97">
        <f t="shared" si="33"/>
        <v>0</v>
      </c>
      <c r="G97">
        <f t="shared" si="33"/>
        <v>0</v>
      </c>
      <c r="H97">
        <f t="shared" si="33"/>
        <v>0</v>
      </c>
      <c r="I97">
        <f t="shared" si="33"/>
        <v>0</v>
      </c>
      <c r="J97">
        <f t="shared" si="33"/>
        <v>0</v>
      </c>
      <c r="K97">
        <f t="shared" si="33"/>
        <v>0</v>
      </c>
      <c r="L97">
        <f t="shared" si="33"/>
        <v>0</v>
      </c>
      <c r="M97">
        <f t="shared" si="33"/>
        <v>0</v>
      </c>
      <c r="N97">
        <f t="shared" si="33"/>
        <v>0</v>
      </c>
      <c r="O97">
        <f t="shared" si="33"/>
        <v>0</v>
      </c>
      <c r="R97">
        <f t="shared" si="25"/>
        <v>0</v>
      </c>
      <c r="S97">
        <f t="shared" si="33"/>
        <v>0</v>
      </c>
      <c r="Y97">
        <f t="shared" si="26"/>
        <v>0</v>
      </c>
      <c r="Z97">
        <f t="shared" si="34"/>
        <v>0</v>
      </c>
      <c r="AA97">
        <f t="shared" si="34"/>
        <v>0</v>
      </c>
      <c r="AB97">
        <f t="shared" si="34"/>
        <v>0</v>
      </c>
      <c r="AC97">
        <f t="shared" si="34"/>
        <v>0</v>
      </c>
      <c r="AD97">
        <f t="shared" si="34"/>
        <v>0</v>
      </c>
      <c r="AE97">
        <f t="shared" si="34"/>
        <v>0</v>
      </c>
      <c r="AF97">
        <f t="shared" si="34"/>
        <v>0</v>
      </c>
      <c r="AG97">
        <f t="shared" si="34"/>
        <v>0</v>
      </c>
      <c r="AH97">
        <f t="shared" si="34"/>
        <v>0</v>
      </c>
      <c r="AI97">
        <f t="shared" si="34"/>
        <v>0</v>
      </c>
      <c r="AJ97">
        <f t="shared" si="34"/>
        <v>0</v>
      </c>
      <c r="AK97">
        <f t="shared" si="34"/>
        <v>0</v>
      </c>
      <c r="AL97">
        <f t="shared" si="34"/>
        <v>0</v>
      </c>
      <c r="AM97">
        <f t="shared" si="34"/>
        <v>0</v>
      </c>
      <c r="AN97">
        <f t="shared" si="34"/>
        <v>0</v>
      </c>
      <c r="AO97">
        <f t="shared" si="34"/>
        <v>0</v>
      </c>
      <c r="AP97">
        <f t="shared" si="35"/>
        <v>0</v>
      </c>
      <c r="AQ97">
        <f t="shared" si="35"/>
        <v>0</v>
      </c>
      <c r="AR97">
        <f t="shared" si="35"/>
        <v>0</v>
      </c>
      <c r="AS97">
        <f t="shared" si="35"/>
        <v>0</v>
      </c>
      <c r="AT97">
        <f t="shared" si="35"/>
        <v>0</v>
      </c>
      <c r="AU97">
        <f t="shared" si="35"/>
        <v>0</v>
      </c>
      <c r="AV97">
        <f t="shared" si="35"/>
        <v>0</v>
      </c>
      <c r="AW97">
        <f t="shared" si="35"/>
        <v>0</v>
      </c>
      <c r="AX97">
        <f t="shared" si="35"/>
        <v>0</v>
      </c>
      <c r="AY97">
        <f t="shared" si="35"/>
        <v>0</v>
      </c>
      <c r="AZ97">
        <f t="shared" si="35"/>
        <v>0</v>
      </c>
      <c r="BA97">
        <f t="shared" si="35"/>
        <v>0</v>
      </c>
      <c r="BB97">
        <f t="shared" si="35"/>
        <v>0</v>
      </c>
      <c r="BC97">
        <f t="shared" si="35"/>
        <v>0</v>
      </c>
      <c r="BD97">
        <f t="shared" si="35"/>
        <v>0</v>
      </c>
      <c r="BE97">
        <f t="shared" si="35"/>
        <v>0</v>
      </c>
      <c r="BF97">
        <f t="shared" si="36"/>
        <v>0</v>
      </c>
      <c r="BG97">
        <f t="shared" si="36"/>
        <v>0</v>
      </c>
      <c r="BH97">
        <f t="shared" si="36"/>
        <v>0</v>
      </c>
      <c r="BI97">
        <f t="shared" si="36"/>
        <v>0</v>
      </c>
      <c r="BJ97">
        <f t="shared" si="36"/>
        <v>0</v>
      </c>
      <c r="BK97">
        <f t="shared" si="36"/>
        <v>0</v>
      </c>
      <c r="BL97">
        <f t="shared" si="36"/>
        <v>0</v>
      </c>
      <c r="BM97">
        <f t="shared" si="36"/>
        <v>0</v>
      </c>
      <c r="BN97">
        <f t="shared" si="36"/>
        <v>0</v>
      </c>
      <c r="BO97">
        <f t="shared" si="36"/>
        <v>0</v>
      </c>
      <c r="BP97">
        <f t="shared" si="36"/>
        <v>0</v>
      </c>
      <c r="BQ97">
        <f t="shared" si="36"/>
        <v>0</v>
      </c>
      <c r="BR97">
        <f t="shared" si="36"/>
        <v>0</v>
      </c>
      <c r="BS97">
        <f t="shared" si="36"/>
        <v>0</v>
      </c>
      <c r="BT97">
        <f t="shared" si="36"/>
        <v>0</v>
      </c>
    </row>
    <row r="98" spans="1:72" x14ac:dyDescent="0.25">
      <c r="A98" s="2">
        <f t="shared" si="22"/>
        <v>48197</v>
      </c>
      <c r="B98">
        <f t="shared" si="23"/>
        <v>0</v>
      </c>
      <c r="C98">
        <f t="shared" si="33"/>
        <v>0</v>
      </c>
      <c r="D98">
        <f t="shared" si="33"/>
        <v>0</v>
      </c>
      <c r="E98">
        <f t="shared" si="33"/>
        <v>0</v>
      </c>
      <c r="F98">
        <f t="shared" si="33"/>
        <v>0</v>
      </c>
      <c r="G98">
        <f t="shared" si="33"/>
        <v>0</v>
      </c>
      <c r="H98">
        <f t="shared" si="33"/>
        <v>0</v>
      </c>
      <c r="I98">
        <f t="shared" si="33"/>
        <v>0</v>
      </c>
      <c r="J98">
        <f t="shared" si="33"/>
        <v>0</v>
      </c>
      <c r="K98">
        <f t="shared" si="33"/>
        <v>0</v>
      </c>
      <c r="L98">
        <f t="shared" si="33"/>
        <v>0</v>
      </c>
      <c r="M98">
        <f t="shared" si="33"/>
        <v>0</v>
      </c>
      <c r="N98">
        <f t="shared" si="33"/>
        <v>0</v>
      </c>
      <c r="O98">
        <f t="shared" si="33"/>
        <v>0</v>
      </c>
      <c r="R98">
        <f t="shared" si="25"/>
        <v>0</v>
      </c>
      <c r="S98">
        <f t="shared" si="33"/>
        <v>0</v>
      </c>
      <c r="Y98">
        <f t="shared" si="26"/>
        <v>0</v>
      </c>
      <c r="Z98">
        <f t="shared" si="34"/>
        <v>0</v>
      </c>
      <c r="AA98">
        <f t="shared" si="34"/>
        <v>0</v>
      </c>
      <c r="AB98">
        <f t="shared" si="34"/>
        <v>0</v>
      </c>
      <c r="AC98">
        <f t="shared" si="34"/>
        <v>0</v>
      </c>
      <c r="AD98">
        <f t="shared" si="34"/>
        <v>0</v>
      </c>
      <c r="AE98">
        <f t="shared" si="34"/>
        <v>0</v>
      </c>
      <c r="AF98">
        <f t="shared" si="34"/>
        <v>0</v>
      </c>
      <c r="AG98">
        <f t="shared" si="34"/>
        <v>0</v>
      </c>
      <c r="AH98">
        <f t="shared" si="34"/>
        <v>0</v>
      </c>
      <c r="AI98">
        <f t="shared" si="34"/>
        <v>0</v>
      </c>
      <c r="AJ98">
        <f t="shared" si="34"/>
        <v>0</v>
      </c>
      <c r="AK98">
        <f t="shared" si="34"/>
        <v>0</v>
      </c>
      <c r="AL98">
        <f t="shared" si="34"/>
        <v>0</v>
      </c>
      <c r="AM98">
        <f t="shared" si="34"/>
        <v>0</v>
      </c>
      <c r="AN98">
        <f t="shared" si="34"/>
        <v>0</v>
      </c>
      <c r="AO98">
        <f t="shared" si="34"/>
        <v>0</v>
      </c>
      <c r="AP98">
        <f t="shared" si="35"/>
        <v>0</v>
      </c>
      <c r="AQ98">
        <f t="shared" si="35"/>
        <v>0</v>
      </c>
      <c r="AR98">
        <f t="shared" si="35"/>
        <v>0</v>
      </c>
      <c r="AS98">
        <f t="shared" si="35"/>
        <v>0</v>
      </c>
      <c r="AT98">
        <f t="shared" si="35"/>
        <v>0</v>
      </c>
      <c r="AU98">
        <f t="shared" si="35"/>
        <v>0</v>
      </c>
      <c r="AV98">
        <f t="shared" si="35"/>
        <v>0</v>
      </c>
      <c r="AW98">
        <f t="shared" si="35"/>
        <v>0</v>
      </c>
      <c r="AX98">
        <f t="shared" si="35"/>
        <v>0</v>
      </c>
      <c r="AY98">
        <f t="shared" si="35"/>
        <v>0</v>
      </c>
      <c r="AZ98">
        <f t="shared" si="35"/>
        <v>0</v>
      </c>
      <c r="BA98">
        <f t="shared" si="35"/>
        <v>0</v>
      </c>
      <c r="BB98">
        <f t="shared" si="35"/>
        <v>0</v>
      </c>
      <c r="BC98">
        <f t="shared" si="35"/>
        <v>0</v>
      </c>
      <c r="BD98">
        <f t="shared" si="35"/>
        <v>0</v>
      </c>
      <c r="BE98">
        <f t="shared" si="35"/>
        <v>0</v>
      </c>
      <c r="BF98">
        <f t="shared" si="36"/>
        <v>0</v>
      </c>
      <c r="BG98">
        <f t="shared" si="36"/>
        <v>0</v>
      </c>
      <c r="BH98">
        <f t="shared" si="36"/>
        <v>0</v>
      </c>
      <c r="BI98">
        <f t="shared" si="36"/>
        <v>0</v>
      </c>
      <c r="BJ98">
        <f t="shared" si="36"/>
        <v>0</v>
      </c>
      <c r="BK98">
        <f t="shared" si="36"/>
        <v>0</v>
      </c>
      <c r="BL98">
        <f t="shared" si="36"/>
        <v>0</v>
      </c>
      <c r="BM98">
        <f t="shared" si="36"/>
        <v>0</v>
      </c>
      <c r="BN98">
        <f t="shared" si="36"/>
        <v>0</v>
      </c>
      <c r="BO98">
        <f t="shared" si="36"/>
        <v>0</v>
      </c>
      <c r="BP98">
        <f t="shared" si="36"/>
        <v>0</v>
      </c>
      <c r="BQ98">
        <f t="shared" si="36"/>
        <v>0</v>
      </c>
      <c r="BR98">
        <f t="shared" si="36"/>
        <v>0</v>
      </c>
      <c r="BS98">
        <f t="shared" si="36"/>
        <v>0</v>
      </c>
      <c r="BT98">
        <f t="shared" si="36"/>
        <v>0</v>
      </c>
    </row>
    <row r="99" spans="1:72" x14ac:dyDescent="0.25">
      <c r="A99" s="2">
        <f t="shared" si="22"/>
        <v>48380</v>
      </c>
      <c r="B99">
        <f t="shared" si="23"/>
        <v>0</v>
      </c>
      <c r="C99">
        <f t="shared" si="33"/>
        <v>0</v>
      </c>
      <c r="D99">
        <f t="shared" si="33"/>
        <v>0</v>
      </c>
      <c r="E99">
        <f t="shared" si="33"/>
        <v>0</v>
      </c>
      <c r="F99">
        <f t="shared" si="33"/>
        <v>0</v>
      </c>
      <c r="G99">
        <f t="shared" si="33"/>
        <v>0</v>
      </c>
      <c r="H99">
        <f t="shared" si="33"/>
        <v>0</v>
      </c>
      <c r="I99">
        <f t="shared" si="33"/>
        <v>0</v>
      </c>
      <c r="J99">
        <f t="shared" si="33"/>
        <v>0</v>
      </c>
      <c r="K99">
        <f t="shared" si="33"/>
        <v>0</v>
      </c>
      <c r="L99">
        <f t="shared" si="33"/>
        <v>0</v>
      </c>
      <c r="M99">
        <f t="shared" si="33"/>
        <v>0</v>
      </c>
      <c r="N99">
        <f t="shared" si="33"/>
        <v>0</v>
      </c>
      <c r="O99">
        <f t="shared" si="33"/>
        <v>0</v>
      </c>
      <c r="R99">
        <f t="shared" si="25"/>
        <v>0</v>
      </c>
      <c r="S99">
        <f t="shared" si="33"/>
        <v>0</v>
      </c>
      <c r="Y99">
        <f t="shared" si="26"/>
        <v>0</v>
      </c>
      <c r="Z99">
        <f t="shared" si="34"/>
        <v>0</v>
      </c>
      <c r="AA99">
        <f t="shared" si="34"/>
        <v>0</v>
      </c>
      <c r="AB99">
        <f t="shared" si="34"/>
        <v>0</v>
      </c>
      <c r="AC99">
        <f t="shared" si="34"/>
        <v>0</v>
      </c>
      <c r="AD99">
        <f t="shared" si="34"/>
        <v>0</v>
      </c>
      <c r="AE99">
        <f t="shared" si="34"/>
        <v>0</v>
      </c>
      <c r="AF99">
        <f t="shared" si="34"/>
        <v>0</v>
      </c>
      <c r="AG99">
        <f t="shared" si="34"/>
        <v>0</v>
      </c>
      <c r="AH99">
        <f t="shared" si="34"/>
        <v>0</v>
      </c>
      <c r="AI99">
        <f t="shared" si="34"/>
        <v>0</v>
      </c>
      <c r="AJ99">
        <f t="shared" si="34"/>
        <v>0</v>
      </c>
      <c r="AK99">
        <f t="shared" si="34"/>
        <v>0</v>
      </c>
      <c r="AL99">
        <f t="shared" si="34"/>
        <v>0</v>
      </c>
      <c r="AM99">
        <f t="shared" si="34"/>
        <v>0</v>
      </c>
      <c r="AN99">
        <f t="shared" si="34"/>
        <v>0</v>
      </c>
      <c r="AO99">
        <f t="shared" si="34"/>
        <v>0</v>
      </c>
      <c r="AP99">
        <f t="shared" si="35"/>
        <v>0</v>
      </c>
      <c r="AQ99">
        <f t="shared" si="35"/>
        <v>0</v>
      </c>
      <c r="AR99">
        <f t="shared" si="35"/>
        <v>0</v>
      </c>
      <c r="AS99">
        <f t="shared" si="35"/>
        <v>0</v>
      </c>
      <c r="AT99">
        <f t="shared" si="35"/>
        <v>0</v>
      </c>
      <c r="AU99">
        <f t="shared" si="35"/>
        <v>0</v>
      </c>
      <c r="AV99">
        <f t="shared" si="35"/>
        <v>0</v>
      </c>
      <c r="AW99">
        <f t="shared" si="35"/>
        <v>0</v>
      </c>
      <c r="AX99">
        <f t="shared" si="35"/>
        <v>0</v>
      </c>
      <c r="AY99">
        <f t="shared" si="35"/>
        <v>0</v>
      </c>
      <c r="AZ99">
        <f t="shared" si="35"/>
        <v>0</v>
      </c>
      <c r="BA99">
        <f t="shared" si="35"/>
        <v>0</v>
      </c>
      <c r="BB99">
        <f t="shared" si="35"/>
        <v>0</v>
      </c>
      <c r="BC99">
        <f t="shared" si="35"/>
        <v>0</v>
      </c>
      <c r="BD99">
        <f t="shared" si="35"/>
        <v>0</v>
      </c>
      <c r="BE99">
        <f t="shared" si="35"/>
        <v>0</v>
      </c>
      <c r="BF99">
        <f t="shared" si="36"/>
        <v>0</v>
      </c>
      <c r="BG99">
        <f t="shared" si="36"/>
        <v>0</v>
      </c>
      <c r="BH99">
        <f t="shared" si="36"/>
        <v>0</v>
      </c>
      <c r="BI99">
        <f t="shared" si="36"/>
        <v>0</v>
      </c>
      <c r="BJ99">
        <f t="shared" si="36"/>
        <v>0</v>
      </c>
      <c r="BK99">
        <f t="shared" si="36"/>
        <v>0</v>
      </c>
      <c r="BL99">
        <f t="shared" si="36"/>
        <v>0</v>
      </c>
      <c r="BM99">
        <f t="shared" si="36"/>
        <v>0</v>
      </c>
      <c r="BN99">
        <f t="shared" si="36"/>
        <v>0</v>
      </c>
      <c r="BO99">
        <f t="shared" si="36"/>
        <v>0</v>
      </c>
      <c r="BP99">
        <f t="shared" si="36"/>
        <v>0</v>
      </c>
      <c r="BQ99">
        <f t="shared" si="36"/>
        <v>0</v>
      </c>
      <c r="BR99">
        <f t="shared" si="36"/>
        <v>0</v>
      </c>
      <c r="BS99">
        <f t="shared" si="36"/>
        <v>0</v>
      </c>
      <c r="BT99">
        <f t="shared" si="36"/>
        <v>0</v>
      </c>
    </row>
    <row r="100" spans="1:72" x14ac:dyDescent="0.25">
      <c r="A100" s="2">
        <f t="shared" si="22"/>
        <v>48563</v>
      </c>
      <c r="B100">
        <f t="shared" si="23"/>
        <v>0</v>
      </c>
      <c r="C100">
        <f t="shared" si="33"/>
        <v>0</v>
      </c>
      <c r="D100">
        <f t="shared" si="33"/>
        <v>0</v>
      </c>
      <c r="E100">
        <f t="shared" si="33"/>
        <v>0</v>
      </c>
      <c r="F100">
        <f t="shared" si="33"/>
        <v>0</v>
      </c>
      <c r="G100">
        <f t="shared" si="33"/>
        <v>0</v>
      </c>
      <c r="H100">
        <f t="shared" si="33"/>
        <v>0</v>
      </c>
      <c r="I100">
        <f t="shared" si="33"/>
        <v>0</v>
      </c>
      <c r="J100">
        <f t="shared" si="33"/>
        <v>0</v>
      </c>
      <c r="K100">
        <f t="shared" si="33"/>
        <v>0</v>
      </c>
      <c r="L100">
        <f t="shared" si="33"/>
        <v>0</v>
      </c>
      <c r="M100">
        <f t="shared" si="33"/>
        <v>0</v>
      </c>
      <c r="N100">
        <f t="shared" si="33"/>
        <v>0</v>
      </c>
      <c r="O100">
        <f t="shared" si="33"/>
        <v>0</v>
      </c>
      <c r="R100">
        <f t="shared" si="25"/>
        <v>0</v>
      </c>
      <c r="S100">
        <f t="shared" si="33"/>
        <v>0</v>
      </c>
      <c r="Y100">
        <f t="shared" si="26"/>
        <v>0</v>
      </c>
      <c r="Z100">
        <f t="shared" si="34"/>
        <v>0</v>
      </c>
      <c r="AA100">
        <f t="shared" si="34"/>
        <v>0</v>
      </c>
      <c r="AB100">
        <f t="shared" si="34"/>
        <v>0</v>
      </c>
      <c r="AC100">
        <f t="shared" si="34"/>
        <v>0</v>
      </c>
      <c r="AD100">
        <f t="shared" si="34"/>
        <v>0</v>
      </c>
      <c r="AE100">
        <f t="shared" si="34"/>
        <v>0</v>
      </c>
      <c r="AF100">
        <f t="shared" si="34"/>
        <v>0</v>
      </c>
      <c r="AG100">
        <f t="shared" si="34"/>
        <v>0</v>
      </c>
      <c r="AH100">
        <f t="shared" si="34"/>
        <v>0</v>
      </c>
      <c r="AI100">
        <f t="shared" si="34"/>
        <v>0</v>
      </c>
      <c r="AJ100">
        <f t="shared" si="34"/>
        <v>0</v>
      </c>
      <c r="AK100">
        <f t="shared" si="34"/>
        <v>0</v>
      </c>
      <c r="AL100">
        <f t="shared" si="34"/>
        <v>0</v>
      </c>
      <c r="AM100">
        <f t="shared" si="34"/>
        <v>0</v>
      </c>
      <c r="AN100">
        <f t="shared" si="34"/>
        <v>0</v>
      </c>
      <c r="AO100">
        <f t="shared" si="34"/>
        <v>0</v>
      </c>
      <c r="AP100">
        <f t="shared" si="35"/>
        <v>0</v>
      </c>
      <c r="AQ100">
        <f t="shared" si="35"/>
        <v>0</v>
      </c>
      <c r="AR100">
        <f t="shared" si="35"/>
        <v>0</v>
      </c>
      <c r="AS100">
        <f t="shared" si="35"/>
        <v>0</v>
      </c>
      <c r="AT100">
        <f t="shared" si="35"/>
        <v>0</v>
      </c>
      <c r="AU100">
        <f t="shared" si="35"/>
        <v>0</v>
      </c>
      <c r="AV100">
        <f t="shared" si="35"/>
        <v>0</v>
      </c>
      <c r="AW100">
        <f t="shared" si="35"/>
        <v>0</v>
      </c>
      <c r="AX100">
        <f t="shared" si="35"/>
        <v>0</v>
      </c>
      <c r="AY100">
        <f t="shared" si="35"/>
        <v>0</v>
      </c>
      <c r="AZ100">
        <f t="shared" si="35"/>
        <v>0</v>
      </c>
      <c r="BA100">
        <f t="shared" si="35"/>
        <v>0</v>
      </c>
      <c r="BB100">
        <f t="shared" si="35"/>
        <v>0</v>
      </c>
      <c r="BC100">
        <f t="shared" si="35"/>
        <v>0</v>
      </c>
      <c r="BD100">
        <f t="shared" si="35"/>
        <v>0</v>
      </c>
      <c r="BE100">
        <f t="shared" si="35"/>
        <v>0</v>
      </c>
      <c r="BF100">
        <f t="shared" si="36"/>
        <v>0</v>
      </c>
      <c r="BG100">
        <f t="shared" si="36"/>
        <v>0</v>
      </c>
      <c r="BH100">
        <f t="shared" si="36"/>
        <v>0</v>
      </c>
      <c r="BI100">
        <f t="shared" si="36"/>
        <v>0</v>
      </c>
      <c r="BJ100">
        <f t="shared" si="36"/>
        <v>0</v>
      </c>
      <c r="BK100">
        <f t="shared" si="36"/>
        <v>0</v>
      </c>
      <c r="BL100">
        <f t="shared" si="36"/>
        <v>0</v>
      </c>
      <c r="BM100">
        <f t="shared" si="36"/>
        <v>0</v>
      </c>
      <c r="BN100">
        <f t="shared" si="36"/>
        <v>0</v>
      </c>
      <c r="BO100">
        <f t="shared" si="36"/>
        <v>0</v>
      </c>
      <c r="BP100">
        <f t="shared" si="36"/>
        <v>0</v>
      </c>
      <c r="BQ100">
        <f t="shared" si="36"/>
        <v>0</v>
      </c>
      <c r="BR100">
        <f t="shared" si="36"/>
        <v>0</v>
      </c>
      <c r="BS100">
        <f t="shared" si="36"/>
        <v>0</v>
      </c>
      <c r="BT100">
        <f t="shared" si="36"/>
        <v>0</v>
      </c>
    </row>
    <row r="101" spans="1:72" x14ac:dyDescent="0.25">
      <c r="A101" s="2">
        <f t="shared" si="22"/>
        <v>48745</v>
      </c>
      <c r="B101">
        <f t="shared" si="23"/>
        <v>0</v>
      </c>
      <c r="C101">
        <f t="shared" si="33"/>
        <v>0</v>
      </c>
      <c r="D101">
        <f t="shared" si="33"/>
        <v>0</v>
      </c>
      <c r="E101">
        <f t="shared" si="33"/>
        <v>0</v>
      </c>
      <c r="F101">
        <f t="shared" si="33"/>
        <v>0</v>
      </c>
      <c r="G101">
        <f t="shared" si="33"/>
        <v>0</v>
      </c>
      <c r="H101">
        <f t="shared" si="33"/>
        <v>0</v>
      </c>
      <c r="I101">
        <f t="shared" si="33"/>
        <v>0</v>
      </c>
      <c r="J101">
        <f t="shared" si="33"/>
        <v>0</v>
      </c>
      <c r="K101">
        <f t="shared" si="33"/>
        <v>0</v>
      </c>
      <c r="L101">
        <f t="shared" si="33"/>
        <v>0</v>
      </c>
      <c r="M101">
        <f t="shared" si="33"/>
        <v>0</v>
      </c>
      <c r="N101">
        <f t="shared" si="33"/>
        <v>0</v>
      </c>
      <c r="O101">
        <f t="shared" si="33"/>
        <v>0</v>
      </c>
      <c r="R101">
        <f t="shared" si="25"/>
        <v>0</v>
      </c>
      <c r="S101">
        <f t="shared" si="33"/>
        <v>0</v>
      </c>
      <c r="Y101">
        <f t="shared" si="26"/>
        <v>0</v>
      </c>
      <c r="Z101">
        <f t="shared" si="34"/>
        <v>0</v>
      </c>
      <c r="AA101">
        <f t="shared" si="34"/>
        <v>0</v>
      </c>
      <c r="AB101">
        <f t="shared" si="34"/>
        <v>0</v>
      </c>
      <c r="AC101">
        <f t="shared" si="34"/>
        <v>0</v>
      </c>
      <c r="AD101">
        <f t="shared" si="34"/>
        <v>0</v>
      </c>
      <c r="AE101">
        <f t="shared" si="34"/>
        <v>0</v>
      </c>
      <c r="AF101">
        <f t="shared" si="34"/>
        <v>0</v>
      </c>
      <c r="AG101">
        <f t="shared" si="34"/>
        <v>0</v>
      </c>
      <c r="AH101">
        <f t="shared" si="34"/>
        <v>0</v>
      </c>
      <c r="AI101">
        <f t="shared" si="34"/>
        <v>0</v>
      </c>
      <c r="AJ101">
        <f t="shared" si="34"/>
        <v>0</v>
      </c>
      <c r="AK101">
        <f t="shared" si="34"/>
        <v>0</v>
      </c>
      <c r="AL101">
        <f t="shared" si="34"/>
        <v>0</v>
      </c>
      <c r="AM101">
        <f t="shared" si="34"/>
        <v>0</v>
      </c>
      <c r="AN101">
        <f t="shared" si="34"/>
        <v>0</v>
      </c>
      <c r="AO101">
        <f t="shared" si="34"/>
        <v>0</v>
      </c>
      <c r="AP101">
        <f t="shared" si="35"/>
        <v>0</v>
      </c>
      <c r="AQ101">
        <f t="shared" si="35"/>
        <v>0</v>
      </c>
      <c r="AR101">
        <f t="shared" si="35"/>
        <v>0</v>
      </c>
      <c r="AS101">
        <f t="shared" si="35"/>
        <v>0</v>
      </c>
      <c r="AT101">
        <f t="shared" si="35"/>
        <v>0</v>
      </c>
      <c r="AU101">
        <f t="shared" si="35"/>
        <v>0</v>
      </c>
      <c r="AV101">
        <f t="shared" si="35"/>
        <v>0</v>
      </c>
      <c r="AW101">
        <f t="shared" si="35"/>
        <v>0</v>
      </c>
      <c r="AX101">
        <f t="shared" si="35"/>
        <v>0</v>
      </c>
      <c r="AY101">
        <f t="shared" si="35"/>
        <v>0</v>
      </c>
      <c r="AZ101">
        <f t="shared" si="35"/>
        <v>0</v>
      </c>
      <c r="BA101">
        <f t="shared" si="35"/>
        <v>0</v>
      </c>
      <c r="BB101">
        <f t="shared" si="35"/>
        <v>0</v>
      </c>
      <c r="BC101">
        <f t="shared" si="35"/>
        <v>0</v>
      </c>
      <c r="BD101">
        <f t="shared" si="35"/>
        <v>0</v>
      </c>
      <c r="BE101">
        <f t="shared" si="35"/>
        <v>0</v>
      </c>
      <c r="BF101">
        <f t="shared" si="36"/>
        <v>0</v>
      </c>
      <c r="BG101">
        <f t="shared" si="36"/>
        <v>0</v>
      </c>
      <c r="BH101">
        <f t="shared" si="36"/>
        <v>0</v>
      </c>
      <c r="BI101">
        <f t="shared" si="36"/>
        <v>0</v>
      </c>
      <c r="BJ101">
        <f t="shared" si="36"/>
        <v>0</v>
      </c>
      <c r="BK101">
        <f t="shared" si="36"/>
        <v>0</v>
      </c>
      <c r="BL101">
        <f t="shared" si="36"/>
        <v>0</v>
      </c>
      <c r="BM101">
        <f t="shared" si="36"/>
        <v>0</v>
      </c>
      <c r="BN101">
        <f t="shared" si="36"/>
        <v>0</v>
      </c>
      <c r="BO101">
        <f t="shared" si="36"/>
        <v>0</v>
      </c>
      <c r="BP101">
        <f t="shared" si="36"/>
        <v>0</v>
      </c>
      <c r="BQ101">
        <f t="shared" si="36"/>
        <v>0</v>
      </c>
      <c r="BR101">
        <f t="shared" si="36"/>
        <v>0</v>
      </c>
      <c r="BS101">
        <f t="shared" si="36"/>
        <v>0</v>
      </c>
      <c r="BT101">
        <f t="shared" si="36"/>
        <v>0</v>
      </c>
    </row>
    <row r="102" spans="1:72" x14ac:dyDescent="0.25">
      <c r="A102" s="2">
        <f t="shared" si="22"/>
        <v>48928</v>
      </c>
      <c r="B102">
        <f t="shared" si="23"/>
        <v>0</v>
      </c>
      <c r="C102">
        <f t="shared" si="33"/>
        <v>0</v>
      </c>
      <c r="D102">
        <f t="shared" si="33"/>
        <v>0</v>
      </c>
      <c r="E102">
        <f t="shared" si="33"/>
        <v>0</v>
      </c>
      <c r="F102">
        <f t="shared" si="33"/>
        <v>0</v>
      </c>
      <c r="G102">
        <f t="shared" si="33"/>
        <v>0</v>
      </c>
      <c r="H102">
        <f t="shared" si="33"/>
        <v>0</v>
      </c>
      <c r="I102">
        <f t="shared" si="33"/>
        <v>0</v>
      </c>
      <c r="J102">
        <f t="shared" si="33"/>
        <v>0</v>
      </c>
      <c r="K102">
        <f t="shared" si="33"/>
        <v>0</v>
      </c>
      <c r="L102">
        <f t="shared" si="33"/>
        <v>0</v>
      </c>
      <c r="M102">
        <f t="shared" si="33"/>
        <v>0</v>
      </c>
      <c r="N102">
        <f t="shared" si="33"/>
        <v>0</v>
      </c>
      <c r="O102">
        <f t="shared" si="33"/>
        <v>0</v>
      </c>
      <c r="R102">
        <f t="shared" si="25"/>
        <v>0</v>
      </c>
      <c r="S102">
        <f t="shared" si="33"/>
        <v>0</v>
      </c>
      <c r="Y102">
        <f t="shared" si="26"/>
        <v>0</v>
      </c>
      <c r="Z102">
        <f t="shared" si="34"/>
        <v>0</v>
      </c>
      <c r="AA102">
        <f t="shared" si="34"/>
        <v>0</v>
      </c>
      <c r="AB102">
        <f t="shared" si="34"/>
        <v>0</v>
      </c>
      <c r="AC102">
        <f t="shared" si="34"/>
        <v>0</v>
      </c>
      <c r="AD102">
        <f t="shared" si="34"/>
        <v>0</v>
      </c>
      <c r="AE102">
        <f t="shared" si="34"/>
        <v>0</v>
      </c>
      <c r="AF102">
        <f t="shared" si="34"/>
        <v>0</v>
      </c>
      <c r="AG102">
        <f t="shared" si="34"/>
        <v>0</v>
      </c>
      <c r="AH102">
        <f t="shared" si="34"/>
        <v>0</v>
      </c>
      <c r="AI102">
        <f t="shared" si="34"/>
        <v>0</v>
      </c>
      <c r="AJ102">
        <f t="shared" si="34"/>
        <v>0</v>
      </c>
      <c r="AK102">
        <f t="shared" si="34"/>
        <v>0</v>
      </c>
      <c r="AL102">
        <f t="shared" si="34"/>
        <v>0</v>
      </c>
      <c r="AM102">
        <f t="shared" si="34"/>
        <v>0</v>
      </c>
      <c r="AN102">
        <f t="shared" si="34"/>
        <v>0</v>
      </c>
      <c r="AO102">
        <f t="shared" si="34"/>
        <v>0</v>
      </c>
      <c r="AP102">
        <f t="shared" si="35"/>
        <v>0</v>
      </c>
      <c r="AQ102">
        <f t="shared" si="35"/>
        <v>0</v>
      </c>
      <c r="AR102">
        <f t="shared" si="35"/>
        <v>0</v>
      </c>
      <c r="AS102">
        <f t="shared" si="35"/>
        <v>0</v>
      </c>
      <c r="AT102">
        <f t="shared" si="35"/>
        <v>0</v>
      </c>
      <c r="AU102">
        <f t="shared" si="35"/>
        <v>0</v>
      </c>
      <c r="AV102">
        <f t="shared" si="35"/>
        <v>0</v>
      </c>
      <c r="AW102">
        <f t="shared" si="35"/>
        <v>0</v>
      </c>
      <c r="AX102">
        <f t="shared" si="35"/>
        <v>0</v>
      </c>
      <c r="AY102">
        <f t="shared" si="35"/>
        <v>0</v>
      </c>
      <c r="AZ102">
        <f t="shared" si="35"/>
        <v>0</v>
      </c>
      <c r="BA102">
        <f t="shared" si="35"/>
        <v>0</v>
      </c>
      <c r="BB102">
        <f t="shared" si="35"/>
        <v>0</v>
      </c>
      <c r="BC102">
        <f t="shared" si="35"/>
        <v>0</v>
      </c>
      <c r="BD102">
        <f t="shared" si="35"/>
        <v>0</v>
      </c>
      <c r="BE102">
        <f t="shared" si="35"/>
        <v>0</v>
      </c>
      <c r="BF102">
        <f t="shared" si="36"/>
        <v>0</v>
      </c>
      <c r="BG102">
        <f t="shared" si="36"/>
        <v>0</v>
      </c>
      <c r="BH102">
        <f t="shared" si="36"/>
        <v>0</v>
      </c>
      <c r="BI102">
        <f t="shared" si="36"/>
        <v>0</v>
      </c>
      <c r="BJ102">
        <f t="shared" si="36"/>
        <v>0</v>
      </c>
      <c r="BK102">
        <f t="shared" si="36"/>
        <v>0</v>
      </c>
      <c r="BL102">
        <f t="shared" si="36"/>
        <v>0</v>
      </c>
      <c r="BM102">
        <f t="shared" si="36"/>
        <v>0</v>
      </c>
      <c r="BN102">
        <f t="shared" si="36"/>
        <v>0</v>
      </c>
      <c r="BO102">
        <f t="shared" si="36"/>
        <v>0</v>
      </c>
      <c r="BP102">
        <f t="shared" si="36"/>
        <v>0</v>
      </c>
      <c r="BQ102">
        <f t="shared" si="36"/>
        <v>0</v>
      </c>
      <c r="BR102">
        <f t="shared" si="36"/>
        <v>0</v>
      </c>
      <c r="BS102">
        <f t="shared" si="36"/>
        <v>0</v>
      </c>
      <c r="BT102">
        <f t="shared" si="36"/>
        <v>0</v>
      </c>
    </row>
    <row r="103" spans="1:72" x14ac:dyDescent="0.25">
      <c r="A103" s="2">
        <f t="shared" si="22"/>
        <v>49110</v>
      </c>
      <c r="B103">
        <f t="shared" si="23"/>
        <v>0</v>
      </c>
      <c r="C103">
        <f t="shared" si="33"/>
        <v>0</v>
      </c>
      <c r="D103">
        <f t="shared" si="33"/>
        <v>0</v>
      </c>
      <c r="E103">
        <f t="shared" si="33"/>
        <v>0</v>
      </c>
      <c r="F103">
        <f t="shared" si="33"/>
        <v>0</v>
      </c>
      <c r="G103">
        <f t="shared" si="33"/>
        <v>0</v>
      </c>
      <c r="H103">
        <f t="shared" si="33"/>
        <v>0</v>
      </c>
      <c r="I103">
        <f t="shared" si="33"/>
        <v>0</v>
      </c>
      <c r="J103">
        <f t="shared" si="33"/>
        <v>0</v>
      </c>
      <c r="K103">
        <f t="shared" si="33"/>
        <v>0</v>
      </c>
      <c r="L103">
        <f t="shared" si="33"/>
        <v>0</v>
      </c>
      <c r="M103">
        <f t="shared" si="33"/>
        <v>0</v>
      </c>
      <c r="N103">
        <f t="shared" si="33"/>
        <v>0</v>
      </c>
      <c r="O103">
        <f t="shared" si="33"/>
        <v>0</v>
      </c>
      <c r="R103">
        <f t="shared" si="25"/>
        <v>0</v>
      </c>
      <c r="S103">
        <f t="shared" si="33"/>
        <v>0</v>
      </c>
      <c r="Y103">
        <f t="shared" si="26"/>
        <v>0</v>
      </c>
      <c r="Z103">
        <f t="shared" si="34"/>
        <v>0</v>
      </c>
      <c r="AA103">
        <f t="shared" si="34"/>
        <v>0</v>
      </c>
      <c r="AB103">
        <f t="shared" si="34"/>
        <v>0</v>
      </c>
      <c r="AC103">
        <f t="shared" si="34"/>
        <v>0</v>
      </c>
      <c r="AD103">
        <f t="shared" si="34"/>
        <v>0</v>
      </c>
      <c r="AE103">
        <f t="shared" si="34"/>
        <v>0</v>
      </c>
      <c r="AF103">
        <f t="shared" si="34"/>
        <v>0</v>
      </c>
      <c r="AG103">
        <f t="shared" si="34"/>
        <v>0</v>
      </c>
      <c r="AH103">
        <f t="shared" si="34"/>
        <v>0</v>
      </c>
      <c r="AI103">
        <f t="shared" si="34"/>
        <v>0</v>
      </c>
      <c r="AJ103">
        <f t="shared" si="34"/>
        <v>0</v>
      </c>
      <c r="AK103">
        <f t="shared" si="34"/>
        <v>0</v>
      </c>
      <c r="AL103">
        <f t="shared" si="34"/>
        <v>0</v>
      </c>
      <c r="AM103">
        <f t="shared" si="34"/>
        <v>0</v>
      </c>
      <c r="AN103">
        <f t="shared" si="34"/>
        <v>0</v>
      </c>
      <c r="AO103">
        <f t="shared" si="34"/>
        <v>0</v>
      </c>
      <c r="AP103">
        <f t="shared" si="35"/>
        <v>0</v>
      </c>
      <c r="AQ103">
        <f t="shared" si="35"/>
        <v>0</v>
      </c>
      <c r="AR103">
        <f t="shared" si="35"/>
        <v>0</v>
      </c>
      <c r="AS103">
        <f t="shared" si="35"/>
        <v>0</v>
      </c>
      <c r="AT103">
        <f t="shared" si="35"/>
        <v>0</v>
      </c>
      <c r="AU103">
        <f t="shared" si="35"/>
        <v>0</v>
      </c>
      <c r="AV103">
        <f t="shared" si="35"/>
        <v>0</v>
      </c>
      <c r="AW103">
        <f t="shared" si="35"/>
        <v>0</v>
      </c>
      <c r="AX103">
        <f t="shared" si="35"/>
        <v>0</v>
      </c>
      <c r="AY103">
        <f t="shared" si="35"/>
        <v>0</v>
      </c>
      <c r="AZ103">
        <f t="shared" si="35"/>
        <v>0</v>
      </c>
      <c r="BA103">
        <f t="shared" si="35"/>
        <v>0</v>
      </c>
      <c r="BB103">
        <f t="shared" si="35"/>
        <v>0</v>
      </c>
      <c r="BC103">
        <f t="shared" si="35"/>
        <v>0</v>
      </c>
      <c r="BD103">
        <f t="shared" si="35"/>
        <v>0</v>
      </c>
      <c r="BE103">
        <f t="shared" si="35"/>
        <v>0</v>
      </c>
      <c r="BF103">
        <f t="shared" si="36"/>
        <v>0</v>
      </c>
      <c r="BG103">
        <f t="shared" si="36"/>
        <v>0</v>
      </c>
      <c r="BH103">
        <f t="shared" si="36"/>
        <v>0</v>
      </c>
      <c r="BI103">
        <f t="shared" si="36"/>
        <v>0</v>
      </c>
      <c r="BJ103">
        <f t="shared" si="36"/>
        <v>0</v>
      </c>
      <c r="BK103">
        <f t="shared" si="36"/>
        <v>0</v>
      </c>
      <c r="BL103">
        <f t="shared" si="36"/>
        <v>0</v>
      </c>
      <c r="BM103">
        <f t="shared" si="36"/>
        <v>0</v>
      </c>
      <c r="BN103">
        <f t="shared" si="36"/>
        <v>0</v>
      </c>
      <c r="BO103">
        <f t="shared" si="36"/>
        <v>0</v>
      </c>
      <c r="BP103">
        <f t="shared" si="36"/>
        <v>0</v>
      </c>
      <c r="BQ103">
        <f t="shared" si="36"/>
        <v>0</v>
      </c>
      <c r="BR103">
        <f t="shared" si="36"/>
        <v>0</v>
      </c>
      <c r="BS103">
        <f t="shared" si="36"/>
        <v>0</v>
      </c>
      <c r="BT103">
        <f t="shared" si="36"/>
        <v>0</v>
      </c>
    </row>
    <row r="104" spans="1:72" x14ac:dyDescent="0.25">
      <c r="A104" s="2">
        <f t="shared" si="22"/>
        <v>49293</v>
      </c>
      <c r="B104">
        <f t="shared" si="23"/>
        <v>0</v>
      </c>
      <c r="C104">
        <f t="shared" si="33"/>
        <v>0</v>
      </c>
      <c r="D104">
        <f t="shared" si="33"/>
        <v>0</v>
      </c>
      <c r="E104">
        <f t="shared" si="33"/>
        <v>0</v>
      </c>
      <c r="F104">
        <f t="shared" si="33"/>
        <v>0</v>
      </c>
      <c r="G104">
        <f t="shared" si="33"/>
        <v>0</v>
      </c>
      <c r="H104">
        <f t="shared" si="33"/>
        <v>0</v>
      </c>
      <c r="I104">
        <f t="shared" si="33"/>
        <v>0</v>
      </c>
      <c r="J104">
        <f t="shared" si="33"/>
        <v>0</v>
      </c>
      <c r="K104">
        <f t="shared" si="33"/>
        <v>0</v>
      </c>
      <c r="L104">
        <f t="shared" si="33"/>
        <v>0</v>
      </c>
      <c r="M104">
        <f t="shared" si="33"/>
        <v>0</v>
      </c>
      <c r="N104">
        <f t="shared" si="33"/>
        <v>0</v>
      </c>
      <c r="O104">
        <f t="shared" si="33"/>
        <v>0</v>
      </c>
      <c r="R104">
        <f t="shared" si="25"/>
        <v>0</v>
      </c>
      <c r="S104">
        <f t="shared" si="33"/>
        <v>0</v>
      </c>
      <c r="Y104">
        <f t="shared" si="26"/>
        <v>0</v>
      </c>
      <c r="Z104">
        <f t="shared" si="34"/>
        <v>0</v>
      </c>
      <c r="AA104">
        <f t="shared" si="34"/>
        <v>0</v>
      </c>
      <c r="AB104">
        <f t="shared" si="34"/>
        <v>0</v>
      </c>
      <c r="AC104">
        <f t="shared" si="34"/>
        <v>0</v>
      </c>
      <c r="AD104">
        <f t="shared" si="34"/>
        <v>0</v>
      </c>
      <c r="AE104">
        <f t="shared" si="34"/>
        <v>0</v>
      </c>
      <c r="AF104">
        <f t="shared" si="34"/>
        <v>0</v>
      </c>
      <c r="AG104">
        <f t="shared" si="34"/>
        <v>0</v>
      </c>
      <c r="AH104">
        <f t="shared" si="34"/>
        <v>0</v>
      </c>
      <c r="AI104">
        <f t="shared" si="34"/>
        <v>0</v>
      </c>
      <c r="AJ104">
        <f t="shared" si="34"/>
        <v>0</v>
      </c>
      <c r="AK104">
        <f t="shared" si="34"/>
        <v>0</v>
      </c>
      <c r="AL104">
        <f t="shared" si="34"/>
        <v>0</v>
      </c>
      <c r="AM104">
        <f t="shared" si="34"/>
        <v>0</v>
      </c>
      <c r="AN104">
        <f t="shared" si="34"/>
        <v>0</v>
      </c>
      <c r="AO104">
        <f t="shared" si="34"/>
        <v>0</v>
      </c>
      <c r="AP104">
        <f t="shared" si="35"/>
        <v>0</v>
      </c>
      <c r="AQ104">
        <f t="shared" si="35"/>
        <v>0</v>
      </c>
      <c r="AR104">
        <f t="shared" si="35"/>
        <v>0</v>
      </c>
      <c r="AS104">
        <f t="shared" si="35"/>
        <v>0</v>
      </c>
      <c r="AT104">
        <f t="shared" si="35"/>
        <v>0</v>
      </c>
      <c r="AU104">
        <f t="shared" si="35"/>
        <v>0</v>
      </c>
      <c r="AV104">
        <f t="shared" si="35"/>
        <v>0</v>
      </c>
      <c r="AW104">
        <f t="shared" si="35"/>
        <v>0</v>
      </c>
      <c r="AX104">
        <f t="shared" si="35"/>
        <v>0</v>
      </c>
      <c r="AY104">
        <f t="shared" si="35"/>
        <v>0</v>
      </c>
      <c r="AZ104">
        <f t="shared" si="35"/>
        <v>0</v>
      </c>
      <c r="BA104">
        <f t="shared" si="35"/>
        <v>0</v>
      </c>
      <c r="BB104">
        <f t="shared" si="35"/>
        <v>0</v>
      </c>
      <c r="BC104">
        <f t="shared" si="35"/>
        <v>0</v>
      </c>
      <c r="BD104">
        <f t="shared" si="35"/>
        <v>0</v>
      </c>
      <c r="BE104">
        <f t="shared" si="35"/>
        <v>0</v>
      </c>
      <c r="BF104">
        <f t="shared" si="36"/>
        <v>0</v>
      </c>
      <c r="BG104">
        <f t="shared" si="36"/>
        <v>0</v>
      </c>
      <c r="BH104">
        <f t="shared" si="36"/>
        <v>0</v>
      </c>
      <c r="BI104">
        <f t="shared" si="36"/>
        <v>0</v>
      </c>
      <c r="BJ104">
        <f t="shared" si="36"/>
        <v>0</v>
      </c>
      <c r="BK104">
        <f t="shared" si="36"/>
        <v>0</v>
      </c>
      <c r="BL104">
        <f t="shared" si="36"/>
        <v>0</v>
      </c>
      <c r="BM104">
        <f t="shared" si="36"/>
        <v>0</v>
      </c>
      <c r="BN104">
        <f t="shared" si="36"/>
        <v>0</v>
      </c>
      <c r="BO104">
        <f t="shared" si="36"/>
        <v>0</v>
      </c>
      <c r="BP104">
        <f t="shared" si="36"/>
        <v>0</v>
      </c>
      <c r="BQ104">
        <f t="shared" si="36"/>
        <v>0</v>
      </c>
      <c r="BR104">
        <f t="shared" si="36"/>
        <v>0</v>
      </c>
      <c r="BS104">
        <f t="shared" si="36"/>
        <v>0</v>
      </c>
      <c r="BT104">
        <f t="shared" si="36"/>
        <v>0</v>
      </c>
    </row>
    <row r="105" spans="1:72" x14ac:dyDescent="0.25">
      <c r="A105" s="2">
        <f t="shared" si="22"/>
        <v>49475</v>
      </c>
      <c r="B105">
        <f t="shared" si="23"/>
        <v>0</v>
      </c>
      <c r="C105">
        <f t="shared" si="33"/>
        <v>0</v>
      </c>
      <c r="D105">
        <f t="shared" si="33"/>
        <v>0</v>
      </c>
      <c r="E105">
        <f t="shared" si="33"/>
        <v>0</v>
      </c>
      <c r="F105">
        <f t="shared" si="33"/>
        <v>0</v>
      </c>
      <c r="G105">
        <f t="shared" si="33"/>
        <v>0</v>
      </c>
      <c r="H105">
        <f t="shared" si="33"/>
        <v>0</v>
      </c>
      <c r="I105">
        <f t="shared" si="33"/>
        <v>0</v>
      </c>
      <c r="J105">
        <f t="shared" si="33"/>
        <v>0</v>
      </c>
      <c r="K105">
        <f t="shared" si="33"/>
        <v>0</v>
      </c>
      <c r="L105">
        <f t="shared" si="33"/>
        <v>0</v>
      </c>
      <c r="M105">
        <f t="shared" si="33"/>
        <v>0</v>
      </c>
      <c r="N105">
        <f t="shared" si="33"/>
        <v>0</v>
      </c>
      <c r="O105">
        <f t="shared" si="33"/>
        <v>0</v>
      </c>
      <c r="R105">
        <f t="shared" si="25"/>
        <v>0</v>
      </c>
      <c r="S105">
        <f t="shared" si="33"/>
        <v>0</v>
      </c>
      <c r="Y105">
        <f t="shared" si="26"/>
        <v>0</v>
      </c>
      <c r="Z105">
        <f t="shared" si="34"/>
        <v>0</v>
      </c>
      <c r="AA105">
        <f t="shared" si="34"/>
        <v>0</v>
      </c>
      <c r="AB105">
        <f t="shared" si="34"/>
        <v>0</v>
      </c>
      <c r="AC105">
        <f t="shared" si="34"/>
        <v>0</v>
      </c>
      <c r="AD105">
        <f t="shared" si="34"/>
        <v>0</v>
      </c>
      <c r="AE105">
        <f t="shared" si="34"/>
        <v>0</v>
      </c>
      <c r="AF105">
        <f t="shared" si="34"/>
        <v>0</v>
      </c>
      <c r="AG105">
        <f t="shared" si="34"/>
        <v>0</v>
      </c>
      <c r="AH105">
        <f t="shared" si="34"/>
        <v>0</v>
      </c>
      <c r="AI105">
        <f t="shared" si="34"/>
        <v>0</v>
      </c>
      <c r="AJ105">
        <f t="shared" si="34"/>
        <v>0</v>
      </c>
      <c r="AK105">
        <f t="shared" si="34"/>
        <v>0</v>
      </c>
      <c r="AL105">
        <f t="shared" si="34"/>
        <v>0</v>
      </c>
      <c r="AM105">
        <f t="shared" si="34"/>
        <v>0</v>
      </c>
      <c r="AN105">
        <f t="shared" si="34"/>
        <v>0</v>
      </c>
      <c r="AO105">
        <f t="shared" si="34"/>
        <v>0</v>
      </c>
      <c r="AP105">
        <f t="shared" si="35"/>
        <v>0</v>
      </c>
      <c r="AQ105">
        <f t="shared" si="35"/>
        <v>0</v>
      </c>
      <c r="AR105">
        <f t="shared" si="35"/>
        <v>0</v>
      </c>
      <c r="AS105">
        <f t="shared" si="35"/>
        <v>0</v>
      </c>
      <c r="AT105">
        <f t="shared" si="35"/>
        <v>0</v>
      </c>
      <c r="AU105">
        <f t="shared" si="35"/>
        <v>0</v>
      </c>
      <c r="AV105">
        <f t="shared" si="35"/>
        <v>0</v>
      </c>
      <c r="AW105">
        <f t="shared" si="35"/>
        <v>0</v>
      </c>
      <c r="AX105">
        <f t="shared" si="35"/>
        <v>0</v>
      </c>
      <c r="AY105">
        <f t="shared" si="35"/>
        <v>0</v>
      </c>
      <c r="AZ105">
        <f t="shared" si="35"/>
        <v>0</v>
      </c>
      <c r="BA105">
        <f t="shared" si="35"/>
        <v>0</v>
      </c>
      <c r="BB105">
        <f t="shared" si="35"/>
        <v>0</v>
      </c>
      <c r="BC105">
        <f t="shared" si="35"/>
        <v>0</v>
      </c>
      <c r="BD105">
        <f t="shared" si="35"/>
        <v>0</v>
      </c>
      <c r="BE105">
        <f t="shared" si="35"/>
        <v>0</v>
      </c>
      <c r="BF105">
        <f t="shared" si="36"/>
        <v>0</v>
      </c>
      <c r="BG105">
        <f t="shared" si="36"/>
        <v>0</v>
      </c>
      <c r="BH105">
        <f t="shared" si="36"/>
        <v>0</v>
      </c>
      <c r="BI105">
        <f t="shared" si="36"/>
        <v>0</v>
      </c>
      <c r="BJ105">
        <f t="shared" si="36"/>
        <v>0</v>
      </c>
      <c r="BK105">
        <f t="shared" si="36"/>
        <v>0</v>
      </c>
      <c r="BL105">
        <f t="shared" si="36"/>
        <v>0</v>
      </c>
      <c r="BM105">
        <f t="shared" si="36"/>
        <v>0</v>
      </c>
      <c r="BN105">
        <f t="shared" si="36"/>
        <v>0</v>
      </c>
      <c r="BO105">
        <f t="shared" si="36"/>
        <v>0</v>
      </c>
      <c r="BP105">
        <f t="shared" si="36"/>
        <v>0</v>
      </c>
      <c r="BQ105">
        <f t="shared" si="36"/>
        <v>0</v>
      </c>
      <c r="BR105">
        <f t="shared" si="36"/>
        <v>0</v>
      </c>
      <c r="BS105">
        <f t="shared" si="36"/>
        <v>0</v>
      </c>
      <c r="BT105">
        <f t="shared" si="36"/>
        <v>0</v>
      </c>
    </row>
    <row r="106" spans="1:72" x14ac:dyDescent="0.25">
      <c r="A106" s="2">
        <f t="shared" si="22"/>
        <v>49658</v>
      </c>
      <c r="B106">
        <f t="shared" si="23"/>
        <v>0</v>
      </c>
      <c r="C106">
        <f t="shared" si="33"/>
        <v>0</v>
      </c>
      <c r="D106">
        <f t="shared" si="33"/>
        <v>0</v>
      </c>
      <c r="E106">
        <f t="shared" si="33"/>
        <v>0</v>
      </c>
      <c r="F106">
        <f t="shared" si="33"/>
        <v>0</v>
      </c>
      <c r="G106">
        <f t="shared" si="33"/>
        <v>0</v>
      </c>
      <c r="H106">
        <f t="shared" si="33"/>
        <v>0</v>
      </c>
      <c r="I106">
        <f t="shared" si="33"/>
        <v>0</v>
      </c>
      <c r="J106">
        <f t="shared" si="33"/>
        <v>0</v>
      </c>
      <c r="K106">
        <f t="shared" si="33"/>
        <v>0</v>
      </c>
      <c r="L106">
        <f t="shared" si="33"/>
        <v>0</v>
      </c>
      <c r="M106">
        <f t="shared" si="33"/>
        <v>0</v>
      </c>
      <c r="N106">
        <f t="shared" si="33"/>
        <v>0</v>
      </c>
      <c r="O106">
        <f t="shared" si="33"/>
        <v>0</v>
      </c>
      <c r="R106">
        <f t="shared" si="25"/>
        <v>0</v>
      </c>
      <c r="S106">
        <f t="shared" si="33"/>
        <v>0</v>
      </c>
      <c r="Y106">
        <f t="shared" si="26"/>
        <v>0</v>
      </c>
      <c r="Z106">
        <f t="shared" si="34"/>
        <v>0</v>
      </c>
      <c r="AA106">
        <f t="shared" si="34"/>
        <v>0</v>
      </c>
      <c r="AB106">
        <f t="shared" si="34"/>
        <v>0</v>
      </c>
      <c r="AC106">
        <f t="shared" si="34"/>
        <v>0</v>
      </c>
      <c r="AD106">
        <f t="shared" si="34"/>
        <v>0</v>
      </c>
      <c r="AE106">
        <f t="shared" si="34"/>
        <v>0</v>
      </c>
      <c r="AF106">
        <f t="shared" si="34"/>
        <v>0</v>
      </c>
      <c r="AG106">
        <f t="shared" si="34"/>
        <v>0</v>
      </c>
      <c r="AH106">
        <f t="shared" si="34"/>
        <v>0</v>
      </c>
      <c r="AI106">
        <f t="shared" si="34"/>
        <v>0</v>
      </c>
      <c r="AJ106">
        <f t="shared" si="34"/>
        <v>0</v>
      </c>
      <c r="AK106">
        <f t="shared" si="34"/>
        <v>0</v>
      </c>
      <c r="AL106">
        <f t="shared" si="34"/>
        <v>0</v>
      </c>
      <c r="AM106">
        <f t="shared" si="34"/>
        <v>0</v>
      </c>
      <c r="AN106">
        <f t="shared" si="34"/>
        <v>0</v>
      </c>
      <c r="AO106">
        <f t="shared" si="34"/>
        <v>0</v>
      </c>
      <c r="AP106">
        <f t="shared" si="35"/>
        <v>0</v>
      </c>
      <c r="AQ106">
        <f t="shared" si="35"/>
        <v>0</v>
      </c>
      <c r="AR106">
        <f t="shared" si="35"/>
        <v>0</v>
      </c>
      <c r="AS106">
        <f t="shared" si="35"/>
        <v>0</v>
      </c>
      <c r="AT106">
        <f t="shared" si="35"/>
        <v>0</v>
      </c>
      <c r="AU106">
        <f t="shared" si="35"/>
        <v>0</v>
      </c>
      <c r="AV106">
        <f t="shared" si="35"/>
        <v>0</v>
      </c>
      <c r="AW106">
        <f t="shared" si="35"/>
        <v>0</v>
      </c>
      <c r="AX106">
        <f t="shared" si="35"/>
        <v>0</v>
      </c>
      <c r="AY106">
        <f t="shared" si="35"/>
        <v>0</v>
      </c>
      <c r="AZ106">
        <f t="shared" si="35"/>
        <v>0</v>
      </c>
      <c r="BA106">
        <f t="shared" si="35"/>
        <v>0</v>
      </c>
      <c r="BB106">
        <f t="shared" si="35"/>
        <v>0</v>
      </c>
      <c r="BC106">
        <f t="shared" si="35"/>
        <v>0</v>
      </c>
      <c r="BD106">
        <f t="shared" si="35"/>
        <v>0</v>
      </c>
      <c r="BE106">
        <f t="shared" si="35"/>
        <v>0</v>
      </c>
      <c r="BF106">
        <f t="shared" si="36"/>
        <v>0</v>
      </c>
      <c r="BG106">
        <f t="shared" si="36"/>
        <v>0</v>
      </c>
      <c r="BH106">
        <f t="shared" si="36"/>
        <v>0</v>
      </c>
      <c r="BI106">
        <f t="shared" si="36"/>
        <v>0</v>
      </c>
      <c r="BJ106">
        <f t="shared" si="36"/>
        <v>0</v>
      </c>
      <c r="BK106">
        <f t="shared" si="36"/>
        <v>0</v>
      </c>
      <c r="BL106">
        <f t="shared" si="36"/>
        <v>0</v>
      </c>
      <c r="BM106">
        <f t="shared" si="36"/>
        <v>0</v>
      </c>
      <c r="BN106">
        <f t="shared" si="36"/>
        <v>0</v>
      </c>
      <c r="BO106">
        <f t="shared" si="36"/>
        <v>0</v>
      </c>
      <c r="BP106">
        <f t="shared" si="36"/>
        <v>0</v>
      </c>
      <c r="BQ106">
        <f t="shared" si="36"/>
        <v>0</v>
      </c>
      <c r="BR106">
        <f t="shared" si="36"/>
        <v>0</v>
      </c>
      <c r="BS106">
        <f t="shared" si="36"/>
        <v>0</v>
      </c>
      <c r="BT106">
        <f t="shared" si="36"/>
        <v>0</v>
      </c>
    </row>
    <row r="107" spans="1:72" x14ac:dyDescent="0.25">
      <c r="A107" s="2">
        <f t="shared" si="22"/>
        <v>49841</v>
      </c>
      <c r="B107">
        <f t="shared" si="23"/>
        <v>0</v>
      </c>
      <c r="C107">
        <f t="shared" si="33"/>
        <v>0</v>
      </c>
      <c r="D107">
        <f t="shared" si="33"/>
        <v>0</v>
      </c>
      <c r="E107">
        <f t="shared" si="33"/>
        <v>0</v>
      </c>
      <c r="F107">
        <f t="shared" si="33"/>
        <v>0</v>
      </c>
      <c r="G107">
        <f t="shared" si="33"/>
        <v>0</v>
      </c>
      <c r="H107">
        <f t="shared" si="33"/>
        <v>0</v>
      </c>
      <c r="I107">
        <f t="shared" si="33"/>
        <v>0</v>
      </c>
      <c r="J107">
        <f t="shared" si="33"/>
        <v>0</v>
      </c>
      <c r="K107">
        <f t="shared" si="33"/>
        <v>0</v>
      </c>
      <c r="L107">
        <f t="shared" si="33"/>
        <v>0</v>
      </c>
      <c r="M107">
        <f t="shared" si="33"/>
        <v>0</v>
      </c>
      <c r="N107">
        <f t="shared" si="33"/>
        <v>0</v>
      </c>
      <c r="O107">
        <f t="shared" si="33"/>
        <v>0</v>
      </c>
      <c r="R107">
        <f t="shared" si="25"/>
        <v>0</v>
      </c>
      <c r="S107">
        <f t="shared" si="33"/>
        <v>0</v>
      </c>
      <c r="Y107">
        <f t="shared" si="26"/>
        <v>0</v>
      </c>
      <c r="Z107">
        <f t="shared" si="34"/>
        <v>0</v>
      </c>
      <c r="AA107">
        <f t="shared" si="34"/>
        <v>0</v>
      </c>
      <c r="AB107">
        <f t="shared" si="34"/>
        <v>0</v>
      </c>
      <c r="AC107">
        <f t="shared" si="34"/>
        <v>0</v>
      </c>
      <c r="AD107">
        <f t="shared" si="34"/>
        <v>0</v>
      </c>
      <c r="AE107">
        <f t="shared" si="34"/>
        <v>0</v>
      </c>
      <c r="AF107">
        <f t="shared" si="34"/>
        <v>0</v>
      </c>
      <c r="AG107">
        <f t="shared" si="34"/>
        <v>0</v>
      </c>
      <c r="AH107">
        <f t="shared" si="34"/>
        <v>0</v>
      </c>
      <c r="AI107">
        <f t="shared" si="34"/>
        <v>0</v>
      </c>
      <c r="AJ107">
        <f t="shared" si="34"/>
        <v>0</v>
      </c>
      <c r="AK107">
        <f t="shared" si="34"/>
        <v>0</v>
      </c>
      <c r="AL107">
        <f t="shared" si="34"/>
        <v>0</v>
      </c>
      <c r="AM107">
        <f t="shared" si="34"/>
        <v>0</v>
      </c>
      <c r="AN107">
        <f t="shared" si="34"/>
        <v>0</v>
      </c>
      <c r="AO107">
        <f t="shared" si="34"/>
        <v>0</v>
      </c>
      <c r="AP107">
        <f t="shared" si="35"/>
        <v>0</v>
      </c>
      <c r="AQ107">
        <f t="shared" si="35"/>
        <v>0</v>
      </c>
      <c r="AR107">
        <f t="shared" si="35"/>
        <v>0</v>
      </c>
      <c r="AS107">
        <f t="shared" si="35"/>
        <v>0</v>
      </c>
      <c r="AT107">
        <f t="shared" si="35"/>
        <v>0</v>
      </c>
      <c r="AU107">
        <f t="shared" si="35"/>
        <v>0</v>
      </c>
      <c r="AV107">
        <f t="shared" si="35"/>
        <v>0</v>
      </c>
      <c r="AW107">
        <f t="shared" si="35"/>
        <v>0</v>
      </c>
      <c r="AX107">
        <f t="shared" si="35"/>
        <v>0</v>
      </c>
      <c r="AY107">
        <f t="shared" si="35"/>
        <v>0</v>
      </c>
      <c r="AZ107">
        <f t="shared" si="35"/>
        <v>0</v>
      </c>
      <c r="BA107">
        <f t="shared" si="35"/>
        <v>0</v>
      </c>
      <c r="BB107">
        <f t="shared" si="35"/>
        <v>0</v>
      </c>
      <c r="BC107">
        <f t="shared" si="35"/>
        <v>0</v>
      </c>
      <c r="BD107">
        <f t="shared" si="35"/>
        <v>0</v>
      </c>
      <c r="BE107">
        <f t="shared" si="35"/>
        <v>0</v>
      </c>
      <c r="BF107">
        <f t="shared" si="36"/>
        <v>0</v>
      </c>
      <c r="BG107">
        <f t="shared" si="36"/>
        <v>0</v>
      </c>
      <c r="BH107">
        <f t="shared" si="36"/>
        <v>0</v>
      </c>
      <c r="BI107">
        <f t="shared" si="36"/>
        <v>0</v>
      </c>
      <c r="BJ107">
        <f t="shared" si="36"/>
        <v>0</v>
      </c>
      <c r="BK107">
        <f t="shared" si="36"/>
        <v>0</v>
      </c>
      <c r="BL107">
        <f t="shared" si="36"/>
        <v>0</v>
      </c>
      <c r="BM107">
        <f t="shared" si="36"/>
        <v>0</v>
      </c>
      <c r="BN107">
        <f t="shared" si="36"/>
        <v>0</v>
      </c>
      <c r="BO107">
        <f t="shared" si="36"/>
        <v>0</v>
      </c>
      <c r="BP107">
        <f t="shared" si="36"/>
        <v>0</v>
      </c>
      <c r="BQ107">
        <f t="shared" si="36"/>
        <v>0</v>
      </c>
      <c r="BR107">
        <f t="shared" si="36"/>
        <v>0</v>
      </c>
      <c r="BS107">
        <f t="shared" si="36"/>
        <v>0</v>
      </c>
      <c r="BT107">
        <f t="shared" si="36"/>
        <v>0</v>
      </c>
    </row>
    <row r="108" spans="1:72" x14ac:dyDescent="0.25">
      <c r="A108" s="2">
        <f t="shared" si="22"/>
        <v>50024</v>
      </c>
      <c r="B108">
        <f t="shared" si="23"/>
        <v>0</v>
      </c>
      <c r="C108">
        <f t="shared" si="33"/>
        <v>0</v>
      </c>
      <c r="D108">
        <f t="shared" si="33"/>
        <v>0</v>
      </c>
      <c r="E108">
        <f t="shared" si="33"/>
        <v>0</v>
      </c>
      <c r="F108">
        <f t="shared" si="33"/>
        <v>0</v>
      </c>
      <c r="G108">
        <f t="shared" si="33"/>
        <v>0</v>
      </c>
      <c r="H108">
        <f t="shared" si="33"/>
        <v>0</v>
      </c>
      <c r="I108">
        <f t="shared" si="33"/>
        <v>0</v>
      </c>
      <c r="J108">
        <f t="shared" si="33"/>
        <v>0</v>
      </c>
      <c r="K108">
        <f t="shared" si="33"/>
        <v>0</v>
      </c>
      <c r="L108">
        <f t="shared" si="33"/>
        <v>0</v>
      </c>
      <c r="M108">
        <f t="shared" si="33"/>
        <v>0</v>
      </c>
      <c r="N108">
        <f t="shared" si="33"/>
        <v>0</v>
      </c>
      <c r="O108">
        <f t="shared" si="33"/>
        <v>0</v>
      </c>
      <c r="R108">
        <f t="shared" si="25"/>
        <v>0</v>
      </c>
      <c r="S108">
        <f t="shared" si="33"/>
        <v>0</v>
      </c>
      <c r="Y108">
        <f t="shared" si="26"/>
        <v>0</v>
      </c>
      <c r="Z108">
        <f t="shared" si="34"/>
        <v>0</v>
      </c>
      <c r="AA108">
        <f t="shared" si="34"/>
        <v>0</v>
      </c>
      <c r="AB108">
        <f t="shared" si="34"/>
        <v>0</v>
      </c>
      <c r="AC108">
        <f t="shared" si="34"/>
        <v>0</v>
      </c>
      <c r="AD108">
        <f t="shared" si="34"/>
        <v>0</v>
      </c>
      <c r="AE108">
        <f t="shared" si="34"/>
        <v>0</v>
      </c>
      <c r="AF108">
        <f t="shared" si="34"/>
        <v>0</v>
      </c>
      <c r="AG108">
        <f t="shared" si="34"/>
        <v>0</v>
      </c>
      <c r="AH108">
        <f t="shared" si="34"/>
        <v>0</v>
      </c>
      <c r="AI108">
        <f t="shared" si="34"/>
        <v>0</v>
      </c>
      <c r="AJ108">
        <f t="shared" si="34"/>
        <v>0</v>
      </c>
      <c r="AK108">
        <f t="shared" si="34"/>
        <v>0</v>
      </c>
      <c r="AL108">
        <f t="shared" si="34"/>
        <v>0</v>
      </c>
      <c r="AM108">
        <f t="shared" si="34"/>
        <v>0</v>
      </c>
      <c r="AN108">
        <f t="shared" si="34"/>
        <v>0</v>
      </c>
      <c r="AO108">
        <f t="shared" si="34"/>
        <v>0</v>
      </c>
      <c r="AP108">
        <f t="shared" si="35"/>
        <v>0</v>
      </c>
      <c r="AQ108">
        <f t="shared" si="35"/>
        <v>0</v>
      </c>
      <c r="AR108">
        <f t="shared" si="35"/>
        <v>0</v>
      </c>
      <c r="AS108">
        <f t="shared" si="35"/>
        <v>0</v>
      </c>
      <c r="AT108">
        <f t="shared" si="35"/>
        <v>0</v>
      </c>
      <c r="AU108">
        <f t="shared" si="35"/>
        <v>0</v>
      </c>
      <c r="AV108">
        <f t="shared" si="35"/>
        <v>0</v>
      </c>
      <c r="AW108">
        <f t="shared" si="35"/>
        <v>0</v>
      </c>
      <c r="AX108">
        <f t="shared" si="35"/>
        <v>0</v>
      </c>
      <c r="AY108">
        <f t="shared" si="35"/>
        <v>0</v>
      </c>
      <c r="AZ108">
        <f t="shared" si="35"/>
        <v>0</v>
      </c>
      <c r="BA108">
        <f t="shared" si="35"/>
        <v>0</v>
      </c>
      <c r="BB108">
        <f t="shared" si="35"/>
        <v>0</v>
      </c>
      <c r="BC108">
        <f t="shared" si="35"/>
        <v>0</v>
      </c>
      <c r="BD108">
        <f t="shared" si="35"/>
        <v>0</v>
      </c>
      <c r="BE108">
        <f t="shared" si="35"/>
        <v>0</v>
      </c>
      <c r="BF108">
        <f t="shared" si="36"/>
        <v>0</v>
      </c>
      <c r="BG108">
        <f t="shared" si="36"/>
        <v>0</v>
      </c>
      <c r="BH108">
        <f t="shared" si="36"/>
        <v>0</v>
      </c>
      <c r="BI108">
        <f t="shared" si="36"/>
        <v>0</v>
      </c>
      <c r="BJ108">
        <f t="shared" si="36"/>
        <v>0</v>
      </c>
      <c r="BK108">
        <f t="shared" si="36"/>
        <v>0</v>
      </c>
      <c r="BL108">
        <f t="shared" si="36"/>
        <v>0</v>
      </c>
      <c r="BM108">
        <f t="shared" si="36"/>
        <v>0</v>
      </c>
      <c r="BN108">
        <f t="shared" si="36"/>
        <v>0</v>
      </c>
      <c r="BO108">
        <f t="shared" si="36"/>
        <v>0</v>
      </c>
      <c r="BP108">
        <f t="shared" si="36"/>
        <v>0</v>
      </c>
      <c r="BQ108">
        <f t="shared" si="36"/>
        <v>0</v>
      </c>
      <c r="BR108">
        <f t="shared" si="36"/>
        <v>0</v>
      </c>
      <c r="BS108">
        <f t="shared" si="36"/>
        <v>0</v>
      </c>
      <c r="BT108">
        <f t="shared" si="36"/>
        <v>0</v>
      </c>
    </row>
    <row r="109" spans="1:72" x14ac:dyDescent="0.25">
      <c r="A109" s="2">
        <f t="shared" si="22"/>
        <v>50206</v>
      </c>
      <c r="B109">
        <f t="shared" si="23"/>
        <v>0</v>
      </c>
      <c r="C109">
        <f t="shared" si="33"/>
        <v>0</v>
      </c>
      <c r="D109">
        <f t="shared" si="33"/>
        <v>0</v>
      </c>
      <c r="E109">
        <f t="shared" si="33"/>
        <v>0</v>
      </c>
      <c r="F109">
        <f t="shared" si="33"/>
        <v>0</v>
      </c>
      <c r="G109">
        <f t="shared" si="33"/>
        <v>0</v>
      </c>
      <c r="H109">
        <f t="shared" si="33"/>
        <v>0</v>
      </c>
      <c r="I109">
        <f t="shared" si="33"/>
        <v>0</v>
      </c>
      <c r="J109">
        <f t="shared" si="33"/>
        <v>0</v>
      </c>
      <c r="K109">
        <f t="shared" si="33"/>
        <v>0</v>
      </c>
      <c r="L109">
        <f t="shared" si="33"/>
        <v>0</v>
      </c>
      <c r="M109">
        <f t="shared" si="33"/>
        <v>0</v>
      </c>
      <c r="N109">
        <f t="shared" si="33"/>
        <v>0</v>
      </c>
      <c r="O109">
        <f t="shared" si="33"/>
        <v>0</v>
      </c>
      <c r="R109">
        <f t="shared" si="25"/>
        <v>0</v>
      </c>
      <c r="S109">
        <f t="shared" si="33"/>
        <v>0</v>
      </c>
      <c r="Y109">
        <f t="shared" si="26"/>
        <v>0</v>
      </c>
      <c r="Z109">
        <f t="shared" si="34"/>
        <v>0</v>
      </c>
      <c r="AA109">
        <f t="shared" si="34"/>
        <v>0</v>
      </c>
      <c r="AB109">
        <f t="shared" si="34"/>
        <v>0</v>
      </c>
      <c r="AC109">
        <f t="shared" si="34"/>
        <v>0</v>
      </c>
      <c r="AD109">
        <f t="shared" si="34"/>
        <v>0</v>
      </c>
      <c r="AE109">
        <f t="shared" si="34"/>
        <v>0</v>
      </c>
      <c r="AF109">
        <f t="shared" si="34"/>
        <v>0</v>
      </c>
      <c r="AG109">
        <f t="shared" si="34"/>
        <v>0</v>
      </c>
      <c r="AH109">
        <f t="shared" si="34"/>
        <v>0</v>
      </c>
      <c r="AI109">
        <f t="shared" si="34"/>
        <v>0</v>
      </c>
      <c r="AJ109">
        <f t="shared" si="34"/>
        <v>0</v>
      </c>
      <c r="AK109">
        <f t="shared" si="34"/>
        <v>0</v>
      </c>
      <c r="AL109">
        <f t="shared" si="34"/>
        <v>0</v>
      </c>
      <c r="AM109">
        <f t="shared" si="34"/>
        <v>0</v>
      </c>
      <c r="AN109">
        <f t="shared" si="34"/>
        <v>0</v>
      </c>
      <c r="AO109">
        <f t="shared" si="34"/>
        <v>0</v>
      </c>
      <c r="AP109">
        <f t="shared" si="35"/>
        <v>0</v>
      </c>
      <c r="AQ109">
        <f t="shared" si="35"/>
        <v>0</v>
      </c>
      <c r="AR109">
        <f t="shared" si="35"/>
        <v>0</v>
      </c>
      <c r="AS109">
        <f t="shared" si="35"/>
        <v>0</v>
      </c>
      <c r="AT109">
        <f t="shared" si="35"/>
        <v>0</v>
      </c>
      <c r="AU109">
        <f t="shared" si="35"/>
        <v>0</v>
      </c>
      <c r="AV109">
        <f t="shared" si="35"/>
        <v>0</v>
      </c>
      <c r="AW109">
        <f t="shared" si="35"/>
        <v>0</v>
      </c>
      <c r="AX109">
        <f t="shared" si="35"/>
        <v>0</v>
      </c>
      <c r="AY109">
        <f t="shared" si="35"/>
        <v>0</v>
      </c>
      <c r="AZ109">
        <f t="shared" si="35"/>
        <v>0</v>
      </c>
      <c r="BA109">
        <f t="shared" si="35"/>
        <v>0</v>
      </c>
      <c r="BB109">
        <f t="shared" si="35"/>
        <v>0</v>
      </c>
      <c r="BC109">
        <f t="shared" si="35"/>
        <v>0</v>
      </c>
      <c r="BD109">
        <f t="shared" si="35"/>
        <v>0</v>
      </c>
      <c r="BE109">
        <f t="shared" si="35"/>
        <v>0</v>
      </c>
      <c r="BF109">
        <f t="shared" si="36"/>
        <v>0</v>
      </c>
      <c r="BG109">
        <f t="shared" si="36"/>
        <v>0</v>
      </c>
      <c r="BH109">
        <f t="shared" si="36"/>
        <v>0</v>
      </c>
      <c r="BI109">
        <f t="shared" si="36"/>
        <v>0</v>
      </c>
      <c r="BJ109">
        <f t="shared" si="36"/>
        <v>0</v>
      </c>
      <c r="BK109">
        <f t="shared" si="36"/>
        <v>0</v>
      </c>
      <c r="BL109">
        <f t="shared" si="36"/>
        <v>0</v>
      </c>
      <c r="BM109">
        <f t="shared" si="36"/>
        <v>0</v>
      </c>
      <c r="BN109">
        <f t="shared" si="36"/>
        <v>0</v>
      </c>
      <c r="BO109">
        <f t="shared" si="36"/>
        <v>0</v>
      </c>
      <c r="BP109">
        <f t="shared" si="36"/>
        <v>0</v>
      </c>
      <c r="BQ109">
        <f t="shared" si="36"/>
        <v>0</v>
      </c>
      <c r="BR109">
        <f t="shared" si="36"/>
        <v>0</v>
      </c>
      <c r="BS109">
        <f t="shared" si="36"/>
        <v>0</v>
      </c>
      <c r="BT109">
        <f t="shared" si="36"/>
        <v>0</v>
      </c>
    </row>
    <row r="110" spans="1:72" x14ac:dyDescent="0.25">
      <c r="A110" s="2">
        <f t="shared" si="22"/>
        <v>50389</v>
      </c>
      <c r="B110">
        <f t="shared" si="23"/>
        <v>0</v>
      </c>
      <c r="C110">
        <f t="shared" si="33"/>
        <v>0</v>
      </c>
      <c r="D110">
        <f t="shared" si="33"/>
        <v>0</v>
      </c>
      <c r="E110">
        <f t="shared" si="33"/>
        <v>0</v>
      </c>
      <c r="F110">
        <f t="shared" si="33"/>
        <v>0</v>
      </c>
      <c r="G110">
        <f t="shared" si="33"/>
        <v>0</v>
      </c>
      <c r="H110">
        <f t="shared" si="33"/>
        <v>0</v>
      </c>
      <c r="I110">
        <f t="shared" si="33"/>
        <v>0</v>
      </c>
      <c r="J110">
        <f t="shared" si="33"/>
        <v>0</v>
      </c>
      <c r="K110">
        <f t="shared" si="33"/>
        <v>0</v>
      </c>
      <c r="L110">
        <f t="shared" si="33"/>
        <v>0</v>
      </c>
      <c r="M110">
        <f t="shared" si="33"/>
        <v>0</v>
      </c>
      <c r="N110">
        <f t="shared" si="33"/>
        <v>0</v>
      </c>
      <c r="O110">
        <f t="shared" si="33"/>
        <v>0</v>
      </c>
      <c r="R110">
        <f t="shared" si="25"/>
        <v>0</v>
      </c>
      <c r="S110">
        <f t="shared" si="33"/>
        <v>0</v>
      </c>
      <c r="Y110">
        <f t="shared" si="26"/>
        <v>0</v>
      </c>
      <c r="Z110">
        <f t="shared" si="34"/>
        <v>0</v>
      </c>
      <c r="AA110">
        <f t="shared" si="34"/>
        <v>0</v>
      </c>
      <c r="AB110">
        <f t="shared" si="34"/>
        <v>0</v>
      </c>
      <c r="AC110">
        <f t="shared" si="34"/>
        <v>0</v>
      </c>
      <c r="AD110">
        <f t="shared" si="34"/>
        <v>0</v>
      </c>
      <c r="AE110">
        <f t="shared" si="34"/>
        <v>0</v>
      </c>
      <c r="AF110">
        <f t="shared" si="34"/>
        <v>0</v>
      </c>
      <c r="AG110">
        <f t="shared" si="34"/>
        <v>0</v>
      </c>
      <c r="AH110">
        <f t="shared" si="34"/>
        <v>0</v>
      </c>
      <c r="AI110">
        <f t="shared" si="34"/>
        <v>0</v>
      </c>
      <c r="AJ110">
        <f t="shared" si="34"/>
        <v>0</v>
      </c>
      <c r="AK110">
        <f t="shared" si="34"/>
        <v>0</v>
      </c>
      <c r="AL110">
        <f t="shared" si="34"/>
        <v>0</v>
      </c>
      <c r="AM110">
        <f t="shared" si="34"/>
        <v>0</v>
      </c>
      <c r="AN110">
        <f t="shared" si="34"/>
        <v>0</v>
      </c>
      <c r="AO110">
        <f t="shared" si="34"/>
        <v>0</v>
      </c>
      <c r="AP110">
        <f t="shared" si="35"/>
        <v>0</v>
      </c>
      <c r="AQ110">
        <f t="shared" si="35"/>
        <v>0</v>
      </c>
      <c r="AR110">
        <f t="shared" si="35"/>
        <v>0</v>
      </c>
      <c r="AS110">
        <f t="shared" si="35"/>
        <v>0</v>
      </c>
      <c r="AT110">
        <f t="shared" si="35"/>
        <v>0</v>
      </c>
      <c r="AU110">
        <f t="shared" si="35"/>
        <v>0</v>
      </c>
      <c r="AV110">
        <f t="shared" si="35"/>
        <v>0</v>
      </c>
      <c r="AW110">
        <f t="shared" si="35"/>
        <v>0</v>
      </c>
      <c r="AX110">
        <f t="shared" si="35"/>
        <v>0</v>
      </c>
      <c r="AY110">
        <f t="shared" si="35"/>
        <v>0</v>
      </c>
      <c r="AZ110">
        <f t="shared" si="35"/>
        <v>0</v>
      </c>
      <c r="BA110">
        <f t="shared" si="35"/>
        <v>0</v>
      </c>
      <c r="BB110">
        <f t="shared" si="35"/>
        <v>0</v>
      </c>
      <c r="BC110">
        <f t="shared" si="35"/>
        <v>0</v>
      </c>
      <c r="BD110">
        <f t="shared" si="35"/>
        <v>0</v>
      </c>
      <c r="BE110">
        <f t="shared" si="35"/>
        <v>0</v>
      </c>
      <c r="BF110">
        <f t="shared" si="36"/>
        <v>0</v>
      </c>
      <c r="BG110">
        <f t="shared" si="36"/>
        <v>0</v>
      </c>
      <c r="BH110">
        <f t="shared" si="36"/>
        <v>0</v>
      </c>
      <c r="BI110">
        <f t="shared" si="36"/>
        <v>0</v>
      </c>
      <c r="BJ110">
        <f t="shared" si="36"/>
        <v>0</v>
      </c>
      <c r="BK110">
        <f t="shared" si="36"/>
        <v>0</v>
      </c>
      <c r="BL110">
        <f t="shared" si="36"/>
        <v>0</v>
      </c>
      <c r="BM110">
        <f t="shared" si="36"/>
        <v>0</v>
      </c>
      <c r="BN110">
        <f t="shared" si="36"/>
        <v>0</v>
      </c>
      <c r="BO110">
        <f t="shared" si="36"/>
        <v>0</v>
      </c>
      <c r="BP110">
        <f t="shared" si="36"/>
        <v>0</v>
      </c>
      <c r="BQ110">
        <f t="shared" si="36"/>
        <v>0</v>
      </c>
      <c r="BR110">
        <f t="shared" si="36"/>
        <v>0</v>
      </c>
      <c r="BS110">
        <f t="shared" si="36"/>
        <v>0</v>
      </c>
      <c r="BT110">
        <f t="shared" si="36"/>
        <v>0</v>
      </c>
    </row>
    <row r="111" spans="1:72" x14ac:dyDescent="0.25">
      <c r="A111" s="2">
        <f t="shared" si="22"/>
        <v>50571</v>
      </c>
      <c r="B111">
        <f t="shared" si="23"/>
        <v>0</v>
      </c>
      <c r="C111">
        <f t="shared" si="33"/>
        <v>0</v>
      </c>
      <c r="D111">
        <f t="shared" si="33"/>
        <v>0</v>
      </c>
      <c r="E111">
        <f t="shared" si="33"/>
        <v>0</v>
      </c>
      <c r="F111">
        <f t="shared" si="33"/>
        <v>0</v>
      </c>
      <c r="G111">
        <f t="shared" si="33"/>
        <v>0</v>
      </c>
      <c r="H111">
        <f t="shared" si="33"/>
        <v>0</v>
      </c>
      <c r="I111">
        <f t="shared" si="33"/>
        <v>0</v>
      </c>
      <c r="J111">
        <f t="shared" si="33"/>
        <v>0</v>
      </c>
      <c r="K111">
        <f t="shared" si="33"/>
        <v>0</v>
      </c>
      <c r="L111">
        <f t="shared" si="33"/>
        <v>0</v>
      </c>
      <c r="M111">
        <f t="shared" si="33"/>
        <v>0</v>
      </c>
      <c r="N111">
        <f t="shared" si="33"/>
        <v>0</v>
      </c>
      <c r="O111">
        <f t="shared" si="33"/>
        <v>0</v>
      </c>
      <c r="R111">
        <f t="shared" si="25"/>
        <v>0</v>
      </c>
      <c r="S111">
        <f t="shared" si="33"/>
        <v>0</v>
      </c>
      <c r="Y111">
        <f t="shared" si="26"/>
        <v>0</v>
      </c>
      <c r="Z111">
        <f t="shared" si="34"/>
        <v>0</v>
      </c>
      <c r="AA111">
        <f t="shared" si="34"/>
        <v>0</v>
      </c>
      <c r="AB111">
        <f t="shared" si="34"/>
        <v>0</v>
      </c>
      <c r="AC111">
        <f t="shared" si="34"/>
        <v>0</v>
      </c>
      <c r="AD111">
        <f t="shared" si="34"/>
        <v>0</v>
      </c>
      <c r="AE111">
        <f t="shared" si="34"/>
        <v>0</v>
      </c>
      <c r="AF111">
        <f t="shared" si="34"/>
        <v>0</v>
      </c>
      <c r="AG111">
        <f t="shared" si="34"/>
        <v>0</v>
      </c>
      <c r="AH111">
        <f t="shared" si="34"/>
        <v>0</v>
      </c>
      <c r="AI111">
        <f t="shared" si="34"/>
        <v>0</v>
      </c>
      <c r="AJ111">
        <f t="shared" si="34"/>
        <v>0</v>
      </c>
      <c r="AK111">
        <f t="shared" si="34"/>
        <v>0</v>
      </c>
      <c r="AL111">
        <f t="shared" si="34"/>
        <v>0</v>
      </c>
      <c r="AM111">
        <f t="shared" si="34"/>
        <v>0</v>
      </c>
      <c r="AN111">
        <f t="shared" si="34"/>
        <v>0</v>
      </c>
      <c r="AO111">
        <f t="shared" ref="AN111:BC127" si="37">AN111</f>
        <v>0</v>
      </c>
      <c r="AP111">
        <f t="shared" si="35"/>
        <v>0</v>
      </c>
      <c r="AQ111">
        <f t="shared" si="35"/>
        <v>0</v>
      </c>
      <c r="AR111">
        <f t="shared" si="35"/>
        <v>0</v>
      </c>
      <c r="AS111">
        <f t="shared" si="35"/>
        <v>0</v>
      </c>
      <c r="AT111">
        <f t="shared" si="35"/>
        <v>0</v>
      </c>
      <c r="AU111">
        <f t="shared" si="35"/>
        <v>0</v>
      </c>
      <c r="AV111">
        <f t="shared" si="35"/>
        <v>0</v>
      </c>
      <c r="AW111">
        <f t="shared" si="35"/>
        <v>0</v>
      </c>
      <c r="AX111">
        <f t="shared" si="35"/>
        <v>0</v>
      </c>
      <c r="AY111">
        <f t="shared" si="35"/>
        <v>0</v>
      </c>
      <c r="AZ111">
        <f t="shared" si="35"/>
        <v>0</v>
      </c>
      <c r="BA111">
        <f t="shared" si="35"/>
        <v>0</v>
      </c>
      <c r="BB111">
        <f t="shared" si="35"/>
        <v>0</v>
      </c>
      <c r="BC111">
        <f t="shared" si="35"/>
        <v>0</v>
      </c>
      <c r="BD111">
        <f t="shared" si="35"/>
        <v>0</v>
      </c>
      <c r="BE111">
        <f t="shared" ref="BD111:BS128" si="38">BD111</f>
        <v>0</v>
      </c>
      <c r="BF111">
        <f t="shared" si="36"/>
        <v>0</v>
      </c>
      <c r="BG111">
        <f t="shared" si="36"/>
        <v>0</v>
      </c>
      <c r="BH111">
        <f t="shared" si="36"/>
        <v>0</v>
      </c>
      <c r="BI111">
        <f t="shared" si="36"/>
        <v>0</v>
      </c>
      <c r="BJ111">
        <f t="shared" si="36"/>
        <v>0</v>
      </c>
      <c r="BK111">
        <f t="shared" si="36"/>
        <v>0</v>
      </c>
      <c r="BL111">
        <f t="shared" si="36"/>
        <v>0</v>
      </c>
      <c r="BM111">
        <f t="shared" si="36"/>
        <v>0</v>
      </c>
      <c r="BN111">
        <f t="shared" si="36"/>
        <v>0</v>
      </c>
      <c r="BO111">
        <f t="shared" si="36"/>
        <v>0</v>
      </c>
      <c r="BP111">
        <f t="shared" si="36"/>
        <v>0</v>
      </c>
      <c r="BQ111">
        <f t="shared" si="36"/>
        <v>0</v>
      </c>
      <c r="BR111">
        <f t="shared" si="36"/>
        <v>0</v>
      </c>
      <c r="BS111">
        <f t="shared" si="36"/>
        <v>0</v>
      </c>
      <c r="BT111">
        <f t="shared" si="36"/>
        <v>0</v>
      </c>
    </row>
    <row r="112" spans="1:72" x14ac:dyDescent="0.25">
      <c r="A112" s="2">
        <f t="shared" si="22"/>
        <v>50754</v>
      </c>
      <c r="B112">
        <f t="shared" si="23"/>
        <v>0</v>
      </c>
      <c r="C112">
        <f t="shared" si="33"/>
        <v>0</v>
      </c>
      <c r="D112">
        <f t="shared" si="33"/>
        <v>0</v>
      </c>
      <c r="E112">
        <f t="shared" si="33"/>
        <v>0</v>
      </c>
      <c r="F112">
        <f t="shared" si="33"/>
        <v>0</v>
      </c>
      <c r="G112">
        <f t="shared" si="33"/>
        <v>0</v>
      </c>
      <c r="H112">
        <f t="shared" si="33"/>
        <v>0</v>
      </c>
      <c r="I112">
        <f t="shared" si="33"/>
        <v>0</v>
      </c>
      <c r="J112">
        <f t="shared" si="33"/>
        <v>0</v>
      </c>
      <c r="K112">
        <f t="shared" si="33"/>
        <v>0</v>
      </c>
      <c r="L112">
        <f t="shared" si="33"/>
        <v>0</v>
      </c>
      <c r="M112">
        <f t="shared" si="33"/>
        <v>0</v>
      </c>
      <c r="N112">
        <f t="shared" si="33"/>
        <v>0</v>
      </c>
      <c r="O112">
        <f t="shared" si="33"/>
        <v>0</v>
      </c>
      <c r="R112">
        <f t="shared" ref="R112:R130" si="39">O112</f>
        <v>0</v>
      </c>
      <c r="S112">
        <f t="shared" si="33"/>
        <v>0</v>
      </c>
      <c r="Y112">
        <f t="shared" ref="Y112:Y130" si="40">S112</f>
        <v>0</v>
      </c>
      <c r="Z112">
        <f t="shared" ref="Z112:AO129" si="41">Y112</f>
        <v>0</v>
      </c>
      <c r="AA112">
        <f t="shared" si="41"/>
        <v>0</v>
      </c>
      <c r="AB112">
        <f t="shared" si="41"/>
        <v>0</v>
      </c>
      <c r="AC112">
        <f t="shared" si="41"/>
        <v>0</v>
      </c>
      <c r="AD112">
        <f t="shared" si="41"/>
        <v>0</v>
      </c>
      <c r="AE112">
        <f t="shared" si="41"/>
        <v>0</v>
      </c>
      <c r="AF112">
        <f t="shared" si="41"/>
        <v>0</v>
      </c>
      <c r="AG112">
        <f t="shared" si="41"/>
        <v>0</v>
      </c>
      <c r="AH112">
        <f t="shared" si="41"/>
        <v>0</v>
      </c>
      <c r="AI112">
        <f t="shared" si="41"/>
        <v>0</v>
      </c>
      <c r="AJ112">
        <f t="shared" si="41"/>
        <v>0</v>
      </c>
      <c r="AK112">
        <f t="shared" si="41"/>
        <v>0</v>
      </c>
      <c r="AL112">
        <f t="shared" si="41"/>
        <v>0</v>
      </c>
      <c r="AM112">
        <f t="shared" si="41"/>
        <v>0</v>
      </c>
      <c r="AN112">
        <f t="shared" si="37"/>
        <v>0</v>
      </c>
      <c r="AO112">
        <f t="shared" si="37"/>
        <v>0</v>
      </c>
      <c r="AP112">
        <f t="shared" si="37"/>
        <v>0</v>
      </c>
      <c r="AQ112">
        <f t="shared" si="37"/>
        <v>0</v>
      </c>
      <c r="AR112">
        <f t="shared" si="37"/>
        <v>0</v>
      </c>
      <c r="AS112">
        <f t="shared" si="37"/>
        <v>0</v>
      </c>
      <c r="AT112">
        <f t="shared" si="37"/>
        <v>0</v>
      </c>
      <c r="AU112">
        <f t="shared" si="37"/>
        <v>0</v>
      </c>
      <c r="AV112">
        <f t="shared" si="37"/>
        <v>0</v>
      </c>
      <c r="AW112">
        <f t="shared" si="37"/>
        <v>0</v>
      </c>
      <c r="AX112">
        <f t="shared" si="37"/>
        <v>0</v>
      </c>
      <c r="AY112">
        <f t="shared" si="37"/>
        <v>0</v>
      </c>
      <c r="AZ112">
        <f t="shared" si="37"/>
        <v>0</v>
      </c>
      <c r="BA112">
        <f t="shared" si="37"/>
        <v>0</v>
      </c>
      <c r="BB112">
        <f t="shared" si="37"/>
        <v>0</v>
      </c>
      <c r="BC112">
        <f t="shared" si="37"/>
        <v>0</v>
      </c>
      <c r="BD112">
        <f t="shared" si="38"/>
        <v>0</v>
      </c>
      <c r="BE112">
        <f t="shared" si="38"/>
        <v>0</v>
      </c>
      <c r="BF112">
        <f t="shared" si="36"/>
        <v>0</v>
      </c>
      <c r="BG112">
        <f t="shared" si="36"/>
        <v>0</v>
      </c>
      <c r="BH112">
        <f t="shared" si="36"/>
        <v>0</v>
      </c>
      <c r="BI112">
        <f t="shared" si="36"/>
        <v>0</v>
      </c>
      <c r="BJ112">
        <f t="shared" si="36"/>
        <v>0</v>
      </c>
      <c r="BK112">
        <f t="shared" si="36"/>
        <v>0</v>
      </c>
      <c r="BL112">
        <f t="shared" si="36"/>
        <v>0</v>
      </c>
      <c r="BM112">
        <f t="shared" si="36"/>
        <v>0</v>
      </c>
      <c r="BN112">
        <f t="shared" si="36"/>
        <v>0</v>
      </c>
      <c r="BO112">
        <f t="shared" si="36"/>
        <v>0</v>
      </c>
      <c r="BP112">
        <f t="shared" si="36"/>
        <v>0</v>
      </c>
      <c r="BQ112">
        <f t="shared" si="36"/>
        <v>0</v>
      </c>
      <c r="BR112">
        <f t="shared" si="36"/>
        <v>0</v>
      </c>
      <c r="BS112">
        <f t="shared" si="36"/>
        <v>0</v>
      </c>
      <c r="BT112">
        <f t="shared" si="36"/>
        <v>0</v>
      </c>
    </row>
    <row r="113" spans="1:72" x14ac:dyDescent="0.25">
      <c r="A113" s="2">
        <f t="shared" si="22"/>
        <v>50936</v>
      </c>
      <c r="B113">
        <f t="shared" si="23"/>
        <v>0</v>
      </c>
      <c r="C113">
        <f t="shared" si="33"/>
        <v>0</v>
      </c>
      <c r="D113">
        <f t="shared" si="33"/>
        <v>0</v>
      </c>
      <c r="E113">
        <f t="shared" si="33"/>
        <v>0</v>
      </c>
      <c r="F113">
        <f t="shared" si="33"/>
        <v>0</v>
      </c>
      <c r="G113">
        <f t="shared" si="33"/>
        <v>0</v>
      </c>
      <c r="H113">
        <f t="shared" si="33"/>
        <v>0</v>
      </c>
      <c r="I113">
        <f t="shared" si="33"/>
        <v>0</v>
      </c>
      <c r="J113">
        <f t="shared" si="33"/>
        <v>0</v>
      </c>
      <c r="K113">
        <f t="shared" si="33"/>
        <v>0</v>
      </c>
      <c r="L113">
        <f t="shared" si="33"/>
        <v>0</v>
      </c>
      <c r="M113">
        <f t="shared" si="33"/>
        <v>0</v>
      </c>
      <c r="N113">
        <f t="shared" si="33"/>
        <v>0</v>
      </c>
      <c r="O113">
        <f t="shared" si="33"/>
        <v>0</v>
      </c>
      <c r="R113">
        <f t="shared" si="39"/>
        <v>0</v>
      </c>
      <c r="S113">
        <f t="shared" si="33"/>
        <v>0</v>
      </c>
      <c r="Y113">
        <f t="shared" si="40"/>
        <v>0</v>
      </c>
      <c r="Z113">
        <f t="shared" si="41"/>
        <v>0</v>
      </c>
      <c r="AA113">
        <f t="shared" si="41"/>
        <v>0</v>
      </c>
      <c r="AB113">
        <f t="shared" si="41"/>
        <v>0</v>
      </c>
      <c r="AC113">
        <f t="shared" si="41"/>
        <v>0</v>
      </c>
      <c r="AD113">
        <f t="shared" si="41"/>
        <v>0</v>
      </c>
      <c r="AE113">
        <f t="shared" si="41"/>
        <v>0</v>
      </c>
      <c r="AF113">
        <f t="shared" si="41"/>
        <v>0</v>
      </c>
      <c r="AG113">
        <f t="shared" si="41"/>
        <v>0</v>
      </c>
      <c r="AH113">
        <f t="shared" si="41"/>
        <v>0</v>
      </c>
      <c r="AI113">
        <f t="shared" si="41"/>
        <v>0</v>
      </c>
      <c r="AJ113">
        <f t="shared" si="41"/>
        <v>0</v>
      </c>
      <c r="AK113">
        <f t="shared" si="41"/>
        <v>0</v>
      </c>
      <c r="AL113">
        <f t="shared" si="41"/>
        <v>0</v>
      </c>
      <c r="AM113">
        <f t="shared" si="41"/>
        <v>0</v>
      </c>
      <c r="AN113">
        <f t="shared" si="37"/>
        <v>0</v>
      </c>
      <c r="AO113">
        <f t="shared" si="37"/>
        <v>0</v>
      </c>
      <c r="AP113">
        <f t="shared" si="37"/>
        <v>0</v>
      </c>
      <c r="AQ113">
        <f t="shared" si="37"/>
        <v>0</v>
      </c>
      <c r="AR113">
        <f t="shared" si="37"/>
        <v>0</v>
      </c>
      <c r="AS113">
        <f t="shared" si="37"/>
        <v>0</v>
      </c>
      <c r="AT113">
        <f t="shared" si="37"/>
        <v>0</v>
      </c>
      <c r="AU113">
        <f t="shared" si="37"/>
        <v>0</v>
      </c>
      <c r="AV113">
        <f t="shared" si="37"/>
        <v>0</v>
      </c>
      <c r="AW113">
        <f t="shared" si="37"/>
        <v>0</v>
      </c>
      <c r="AX113">
        <f t="shared" si="37"/>
        <v>0</v>
      </c>
      <c r="AY113">
        <f t="shared" si="37"/>
        <v>0</v>
      </c>
      <c r="AZ113">
        <f t="shared" si="37"/>
        <v>0</v>
      </c>
      <c r="BA113">
        <f t="shared" si="37"/>
        <v>0</v>
      </c>
      <c r="BB113">
        <f t="shared" si="37"/>
        <v>0</v>
      </c>
      <c r="BC113">
        <f t="shared" si="37"/>
        <v>0</v>
      </c>
      <c r="BD113">
        <f t="shared" si="38"/>
        <v>0</v>
      </c>
      <c r="BE113">
        <f t="shared" si="38"/>
        <v>0</v>
      </c>
      <c r="BF113">
        <f t="shared" si="38"/>
        <v>0</v>
      </c>
      <c r="BG113">
        <f t="shared" si="38"/>
        <v>0</v>
      </c>
      <c r="BH113">
        <f t="shared" si="38"/>
        <v>0</v>
      </c>
      <c r="BI113">
        <f t="shared" si="38"/>
        <v>0</v>
      </c>
      <c r="BJ113">
        <f t="shared" si="38"/>
        <v>0</v>
      </c>
      <c r="BK113">
        <f t="shared" si="38"/>
        <v>0</v>
      </c>
      <c r="BL113">
        <f t="shared" si="38"/>
        <v>0</v>
      </c>
      <c r="BM113">
        <f t="shared" si="38"/>
        <v>0</v>
      </c>
      <c r="BN113">
        <f t="shared" si="38"/>
        <v>0</v>
      </c>
      <c r="BO113">
        <f t="shared" si="38"/>
        <v>0</v>
      </c>
      <c r="BP113">
        <f t="shared" si="38"/>
        <v>0</v>
      </c>
      <c r="BQ113">
        <f t="shared" si="38"/>
        <v>0</v>
      </c>
      <c r="BR113">
        <f t="shared" si="38"/>
        <v>0</v>
      </c>
      <c r="BS113">
        <f t="shared" si="38"/>
        <v>0</v>
      </c>
      <c r="BT113">
        <f t="shared" ref="BT113:BT130" si="42">BS113</f>
        <v>0</v>
      </c>
    </row>
    <row r="114" spans="1:72" x14ac:dyDescent="0.25">
      <c r="A114" s="2">
        <f t="shared" si="22"/>
        <v>51119</v>
      </c>
      <c r="B114">
        <f t="shared" si="23"/>
        <v>0</v>
      </c>
      <c r="C114">
        <f t="shared" si="33"/>
        <v>0</v>
      </c>
      <c r="D114">
        <f t="shared" si="33"/>
        <v>0</v>
      </c>
      <c r="E114">
        <f t="shared" si="33"/>
        <v>0</v>
      </c>
      <c r="F114">
        <f t="shared" si="33"/>
        <v>0</v>
      </c>
      <c r="G114">
        <f t="shared" si="33"/>
        <v>0</v>
      </c>
      <c r="H114">
        <f t="shared" si="33"/>
        <v>0</v>
      </c>
      <c r="I114">
        <f t="shared" si="33"/>
        <v>0</v>
      </c>
      <c r="J114">
        <f t="shared" si="33"/>
        <v>0</v>
      </c>
      <c r="K114">
        <f t="shared" si="33"/>
        <v>0</v>
      </c>
      <c r="L114">
        <f t="shared" si="33"/>
        <v>0</v>
      </c>
      <c r="M114">
        <f t="shared" si="33"/>
        <v>0</v>
      </c>
      <c r="N114">
        <f t="shared" si="33"/>
        <v>0</v>
      </c>
      <c r="O114">
        <f t="shared" si="33"/>
        <v>0</v>
      </c>
      <c r="R114">
        <f t="shared" si="39"/>
        <v>0</v>
      </c>
      <c r="S114">
        <f t="shared" si="33"/>
        <v>0</v>
      </c>
      <c r="Y114">
        <f t="shared" si="40"/>
        <v>0</v>
      </c>
      <c r="Z114">
        <f t="shared" si="41"/>
        <v>0</v>
      </c>
      <c r="AA114">
        <f t="shared" si="41"/>
        <v>0</v>
      </c>
      <c r="AB114">
        <f t="shared" si="41"/>
        <v>0</v>
      </c>
      <c r="AC114">
        <f t="shared" si="41"/>
        <v>0</v>
      </c>
      <c r="AD114">
        <f t="shared" si="41"/>
        <v>0</v>
      </c>
      <c r="AE114">
        <f t="shared" si="41"/>
        <v>0</v>
      </c>
      <c r="AF114">
        <f t="shared" si="41"/>
        <v>0</v>
      </c>
      <c r="AG114">
        <f t="shared" si="41"/>
        <v>0</v>
      </c>
      <c r="AH114">
        <f t="shared" si="41"/>
        <v>0</v>
      </c>
      <c r="AI114">
        <f t="shared" si="41"/>
        <v>0</v>
      </c>
      <c r="AJ114">
        <f t="shared" si="41"/>
        <v>0</v>
      </c>
      <c r="AK114">
        <f t="shared" si="41"/>
        <v>0</v>
      </c>
      <c r="AL114">
        <f t="shared" si="41"/>
        <v>0</v>
      </c>
      <c r="AM114">
        <f t="shared" si="41"/>
        <v>0</v>
      </c>
      <c r="AN114">
        <f t="shared" si="37"/>
        <v>0</v>
      </c>
      <c r="AO114">
        <f t="shared" si="37"/>
        <v>0</v>
      </c>
      <c r="AP114">
        <f t="shared" si="37"/>
        <v>0</v>
      </c>
      <c r="AQ114">
        <f t="shared" si="37"/>
        <v>0</v>
      </c>
      <c r="AR114">
        <f t="shared" si="37"/>
        <v>0</v>
      </c>
      <c r="AS114">
        <f t="shared" si="37"/>
        <v>0</v>
      </c>
      <c r="AT114">
        <f t="shared" si="37"/>
        <v>0</v>
      </c>
      <c r="AU114">
        <f t="shared" si="37"/>
        <v>0</v>
      </c>
      <c r="AV114">
        <f t="shared" si="37"/>
        <v>0</v>
      </c>
      <c r="AW114">
        <f t="shared" si="37"/>
        <v>0</v>
      </c>
      <c r="AX114">
        <f t="shared" si="37"/>
        <v>0</v>
      </c>
      <c r="AY114">
        <f t="shared" si="37"/>
        <v>0</v>
      </c>
      <c r="AZ114">
        <f t="shared" si="37"/>
        <v>0</v>
      </c>
      <c r="BA114">
        <f t="shared" si="37"/>
        <v>0</v>
      </c>
      <c r="BB114">
        <f t="shared" si="37"/>
        <v>0</v>
      </c>
      <c r="BC114">
        <f t="shared" si="37"/>
        <v>0</v>
      </c>
      <c r="BD114">
        <f t="shared" si="38"/>
        <v>0</v>
      </c>
      <c r="BE114">
        <f t="shared" si="38"/>
        <v>0</v>
      </c>
      <c r="BF114">
        <f t="shared" si="38"/>
        <v>0</v>
      </c>
      <c r="BG114">
        <f t="shared" si="38"/>
        <v>0</v>
      </c>
      <c r="BH114">
        <f t="shared" si="38"/>
        <v>0</v>
      </c>
      <c r="BI114">
        <f t="shared" si="38"/>
        <v>0</v>
      </c>
      <c r="BJ114">
        <f t="shared" si="38"/>
        <v>0</v>
      </c>
      <c r="BK114">
        <f t="shared" si="38"/>
        <v>0</v>
      </c>
      <c r="BL114">
        <f t="shared" si="38"/>
        <v>0</v>
      </c>
      <c r="BM114">
        <f t="shared" si="38"/>
        <v>0</v>
      </c>
      <c r="BN114">
        <f t="shared" si="38"/>
        <v>0</v>
      </c>
      <c r="BO114">
        <f t="shared" si="38"/>
        <v>0</v>
      </c>
      <c r="BP114">
        <f t="shared" si="38"/>
        <v>0</v>
      </c>
      <c r="BQ114">
        <f t="shared" si="38"/>
        <v>0</v>
      </c>
      <c r="BR114">
        <f t="shared" si="38"/>
        <v>0</v>
      </c>
      <c r="BS114">
        <f t="shared" si="38"/>
        <v>0</v>
      </c>
      <c r="BT114">
        <f t="shared" si="42"/>
        <v>0</v>
      </c>
    </row>
    <row r="115" spans="1:72" x14ac:dyDescent="0.25">
      <c r="A115" s="2">
        <f t="shared" si="22"/>
        <v>51302</v>
      </c>
      <c r="B115">
        <f t="shared" si="23"/>
        <v>0</v>
      </c>
      <c r="C115">
        <f t="shared" si="33"/>
        <v>0</v>
      </c>
      <c r="D115">
        <f t="shared" si="33"/>
        <v>0</v>
      </c>
      <c r="E115">
        <f t="shared" ref="E115:S130" si="43">D115</f>
        <v>0</v>
      </c>
      <c r="F115">
        <f t="shared" si="43"/>
        <v>0</v>
      </c>
      <c r="G115">
        <f t="shared" si="43"/>
        <v>0</v>
      </c>
      <c r="H115">
        <f t="shared" si="43"/>
        <v>0</v>
      </c>
      <c r="I115">
        <f t="shared" si="43"/>
        <v>0</v>
      </c>
      <c r="J115">
        <f t="shared" si="43"/>
        <v>0</v>
      </c>
      <c r="K115">
        <f t="shared" si="43"/>
        <v>0</v>
      </c>
      <c r="L115">
        <f t="shared" si="43"/>
        <v>0</v>
      </c>
      <c r="M115">
        <f t="shared" si="43"/>
        <v>0</v>
      </c>
      <c r="N115">
        <f t="shared" si="43"/>
        <v>0</v>
      </c>
      <c r="O115">
        <f t="shared" si="43"/>
        <v>0</v>
      </c>
      <c r="R115">
        <f t="shared" si="39"/>
        <v>0</v>
      </c>
      <c r="S115">
        <f t="shared" si="43"/>
        <v>0</v>
      </c>
      <c r="Y115">
        <f t="shared" si="40"/>
        <v>0</v>
      </c>
      <c r="Z115">
        <f t="shared" si="41"/>
        <v>0</v>
      </c>
      <c r="AA115">
        <f t="shared" si="41"/>
        <v>0</v>
      </c>
      <c r="AB115">
        <f t="shared" si="41"/>
        <v>0</v>
      </c>
      <c r="AC115">
        <f t="shared" si="41"/>
        <v>0</v>
      </c>
      <c r="AD115">
        <f t="shared" si="41"/>
        <v>0</v>
      </c>
      <c r="AE115">
        <f t="shared" si="41"/>
        <v>0</v>
      </c>
      <c r="AF115">
        <f t="shared" si="41"/>
        <v>0</v>
      </c>
      <c r="AG115">
        <f t="shared" si="41"/>
        <v>0</v>
      </c>
      <c r="AH115">
        <f t="shared" si="41"/>
        <v>0</v>
      </c>
      <c r="AI115">
        <f t="shared" si="41"/>
        <v>0</v>
      </c>
      <c r="AJ115">
        <f t="shared" si="41"/>
        <v>0</v>
      </c>
      <c r="AK115">
        <f t="shared" si="41"/>
        <v>0</v>
      </c>
      <c r="AL115">
        <f t="shared" si="41"/>
        <v>0</v>
      </c>
      <c r="AM115">
        <f t="shared" si="41"/>
        <v>0</v>
      </c>
      <c r="AN115">
        <f t="shared" si="37"/>
        <v>0</v>
      </c>
      <c r="AO115">
        <f t="shared" si="37"/>
        <v>0</v>
      </c>
      <c r="AP115">
        <f t="shared" si="37"/>
        <v>0</v>
      </c>
      <c r="AQ115">
        <f t="shared" si="37"/>
        <v>0</v>
      </c>
      <c r="AR115">
        <f t="shared" si="37"/>
        <v>0</v>
      </c>
      <c r="AS115">
        <f t="shared" si="37"/>
        <v>0</v>
      </c>
      <c r="AT115">
        <f t="shared" si="37"/>
        <v>0</v>
      </c>
      <c r="AU115">
        <f t="shared" si="37"/>
        <v>0</v>
      </c>
      <c r="AV115">
        <f t="shared" si="37"/>
        <v>0</v>
      </c>
      <c r="AW115">
        <f t="shared" si="37"/>
        <v>0</v>
      </c>
      <c r="AX115">
        <f t="shared" si="37"/>
        <v>0</v>
      </c>
      <c r="AY115">
        <f t="shared" si="37"/>
        <v>0</v>
      </c>
      <c r="AZ115">
        <f t="shared" si="37"/>
        <v>0</v>
      </c>
      <c r="BA115">
        <f t="shared" si="37"/>
        <v>0</v>
      </c>
      <c r="BB115">
        <f t="shared" si="37"/>
        <v>0</v>
      </c>
      <c r="BC115">
        <f t="shared" si="37"/>
        <v>0</v>
      </c>
      <c r="BD115">
        <f t="shared" si="38"/>
        <v>0</v>
      </c>
      <c r="BE115">
        <f t="shared" si="38"/>
        <v>0</v>
      </c>
      <c r="BF115">
        <f t="shared" si="38"/>
        <v>0</v>
      </c>
      <c r="BG115">
        <f t="shared" si="38"/>
        <v>0</v>
      </c>
      <c r="BH115">
        <f t="shared" si="38"/>
        <v>0</v>
      </c>
      <c r="BI115">
        <f t="shared" si="38"/>
        <v>0</v>
      </c>
      <c r="BJ115">
        <f t="shared" si="38"/>
        <v>0</v>
      </c>
      <c r="BK115">
        <f t="shared" si="38"/>
        <v>0</v>
      </c>
      <c r="BL115">
        <f t="shared" si="38"/>
        <v>0</v>
      </c>
      <c r="BM115">
        <f t="shared" si="38"/>
        <v>0</v>
      </c>
      <c r="BN115">
        <f t="shared" si="38"/>
        <v>0</v>
      </c>
      <c r="BO115">
        <f t="shared" si="38"/>
        <v>0</v>
      </c>
      <c r="BP115">
        <f t="shared" si="38"/>
        <v>0</v>
      </c>
      <c r="BQ115">
        <f t="shared" si="38"/>
        <v>0</v>
      </c>
      <c r="BR115">
        <f t="shared" si="38"/>
        <v>0</v>
      </c>
      <c r="BS115">
        <f t="shared" si="38"/>
        <v>0</v>
      </c>
      <c r="BT115">
        <f t="shared" si="42"/>
        <v>0</v>
      </c>
    </row>
    <row r="116" spans="1:72" x14ac:dyDescent="0.25">
      <c r="A116" s="2">
        <f t="shared" si="22"/>
        <v>51485</v>
      </c>
      <c r="B116">
        <f t="shared" si="23"/>
        <v>0</v>
      </c>
      <c r="C116">
        <f t="shared" ref="C116:O130" si="44">B116</f>
        <v>0</v>
      </c>
      <c r="D116">
        <f t="shared" si="44"/>
        <v>0</v>
      </c>
      <c r="E116">
        <f t="shared" si="44"/>
        <v>0</v>
      </c>
      <c r="F116">
        <f t="shared" si="44"/>
        <v>0</v>
      </c>
      <c r="G116">
        <f t="shared" si="44"/>
        <v>0</v>
      </c>
      <c r="H116">
        <f t="shared" si="44"/>
        <v>0</v>
      </c>
      <c r="I116">
        <f t="shared" si="44"/>
        <v>0</v>
      </c>
      <c r="J116">
        <f t="shared" si="44"/>
        <v>0</v>
      </c>
      <c r="K116">
        <f t="shared" si="44"/>
        <v>0</v>
      </c>
      <c r="L116">
        <f t="shared" si="44"/>
        <v>0</v>
      </c>
      <c r="M116">
        <f t="shared" si="44"/>
        <v>0</v>
      </c>
      <c r="N116">
        <f t="shared" si="44"/>
        <v>0</v>
      </c>
      <c r="O116">
        <f t="shared" si="44"/>
        <v>0</v>
      </c>
      <c r="R116">
        <f t="shared" si="39"/>
        <v>0</v>
      </c>
      <c r="S116">
        <f t="shared" si="43"/>
        <v>0</v>
      </c>
      <c r="Y116">
        <f t="shared" si="40"/>
        <v>0</v>
      </c>
      <c r="Z116">
        <f t="shared" si="41"/>
        <v>0</v>
      </c>
      <c r="AA116">
        <f t="shared" si="41"/>
        <v>0</v>
      </c>
      <c r="AB116">
        <f t="shared" si="41"/>
        <v>0</v>
      </c>
      <c r="AC116">
        <f t="shared" si="41"/>
        <v>0</v>
      </c>
      <c r="AD116">
        <f t="shared" si="41"/>
        <v>0</v>
      </c>
      <c r="AE116">
        <f t="shared" si="41"/>
        <v>0</v>
      </c>
      <c r="AF116">
        <f t="shared" si="41"/>
        <v>0</v>
      </c>
      <c r="AG116">
        <f t="shared" si="41"/>
        <v>0</v>
      </c>
      <c r="AH116">
        <f t="shared" si="41"/>
        <v>0</v>
      </c>
      <c r="AI116">
        <f t="shared" si="41"/>
        <v>0</v>
      </c>
      <c r="AJ116">
        <f t="shared" si="41"/>
        <v>0</v>
      </c>
      <c r="AK116">
        <f t="shared" si="41"/>
        <v>0</v>
      </c>
      <c r="AL116">
        <f t="shared" si="41"/>
        <v>0</v>
      </c>
      <c r="AM116">
        <f t="shared" si="41"/>
        <v>0</v>
      </c>
      <c r="AN116">
        <f t="shared" si="37"/>
        <v>0</v>
      </c>
      <c r="AO116">
        <f t="shared" si="37"/>
        <v>0</v>
      </c>
      <c r="AP116">
        <f t="shared" si="37"/>
        <v>0</v>
      </c>
      <c r="AQ116">
        <f t="shared" si="37"/>
        <v>0</v>
      </c>
      <c r="AR116">
        <f t="shared" si="37"/>
        <v>0</v>
      </c>
      <c r="AS116">
        <f t="shared" si="37"/>
        <v>0</v>
      </c>
      <c r="AT116">
        <f t="shared" si="37"/>
        <v>0</v>
      </c>
      <c r="AU116">
        <f t="shared" si="37"/>
        <v>0</v>
      </c>
      <c r="AV116">
        <f t="shared" si="37"/>
        <v>0</v>
      </c>
      <c r="AW116">
        <f t="shared" si="37"/>
        <v>0</v>
      </c>
      <c r="AX116">
        <f t="shared" si="37"/>
        <v>0</v>
      </c>
      <c r="AY116">
        <f t="shared" si="37"/>
        <v>0</v>
      </c>
      <c r="AZ116">
        <f t="shared" si="37"/>
        <v>0</v>
      </c>
      <c r="BA116">
        <f t="shared" si="37"/>
        <v>0</v>
      </c>
      <c r="BB116">
        <f t="shared" si="37"/>
        <v>0</v>
      </c>
      <c r="BC116">
        <f t="shared" si="37"/>
        <v>0</v>
      </c>
      <c r="BD116">
        <f t="shared" si="38"/>
        <v>0</v>
      </c>
      <c r="BE116">
        <f t="shared" si="38"/>
        <v>0</v>
      </c>
      <c r="BF116">
        <f t="shared" si="38"/>
        <v>0</v>
      </c>
      <c r="BG116">
        <f t="shared" si="38"/>
        <v>0</v>
      </c>
      <c r="BH116">
        <f t="shared" si="38"/>
        <v>0</v>
      </c>
      <c r="BI116">
        <f t="shared" si="38"/>
        <v>0</v>
      </c>
      <c r="BJ116">
        <f t="shared" si="38"/>
        <v>0</v>
      </c>
      <c r="BK116">
        <f t="shared" si="38"/>
        <v>0</v>
      </c>
      <c r="BL116">
        <f t="shared" si="38"/>
        <v>0</v>
      </c>
      <c r="BM116">
        <f t="shared" si="38"/>
        <v>0</v>
      </c>
      <c r="BN116">
        <f t="shared" si="38"/>
        <v>0</v>
      </c>
      <c r="BO116">
        <f t="shared" si="38"/>
        <v>0</v>
      </c>
      <c r="BP116">
        <f t="shared" si="38"/>
        <v>0</v>
      </c>
      <c r="BQ116">
        <f t="shared" si="38"/>
        <v>0</v>
      </c>
      <c r="BR116">
        <f t="shared" si="38"/>
        <v>0</v>
      </c>
      <c r="BS116">
        <f t="shared" si="38"/>
        <v>0</v>
      </c>
      <c r="BT116">
        <f t="shared" si="42"/>
        <v>0</v>
      </c>
    </row>
    <row r="117" spans="1:72" x14ac:dyDescent="0.25">
      <c r="A117" s="2">
        <f t="shared" si="22"/>
        <v>51667</v>
      </c>
      <c r="B117">
        <f t="shared" si="23"/>
        <v>0</v>
      </c>
      <c r="C117">
        <f t="shared" si="44"/>
        <v>0</v>
      </c>
      <c r="D117">
        <f t="shared" si="44"/>
        <v>0</v>
      </c>
      <c r="E117">
        <f t="shared" si="44"/>
        <v>0</v>
      </c>
      <c r="F117">
        <f t="shared" si="44"/>
        <v>0</v>
      </c>
      <c r="G117">
        <f t="shared" si="44"/>
        <v>0</v>
      </c>
      <c r="H117">
        <f t="shared" si="44"/>
        <v>0</v>
      </c>
      <c r="I117">
        <f t="shared" si="44"/>
        <v>0</v>
      </c>
      <c r="J117">
        <f t="shared" si="44"/>
        <v>0</v>
      </c>
      <c r="K117">
        <f t="shared" si="44"/>
        <v>0</v>
      </c>
      <c r="L117">
        <f t="shared" si="44"/>
        <v>0</v>
      </c>
      <c r="M117">
        <f t="shared" si="44"/>
        <v>0</v>
      </c>
      <c r="N117">
        <f t="shared" si="44"/>
        <v>0</v>
      </c>
      <c r="O117">
        <f t="shared" si="44"/>
        <v>0</v>
      </c>
      <c r="R117">
        <f t="shared" si="39"/>
        <v>0</v>
      </c>
      <c r="S117">
        <f t="shared" si="43"/>
        <v>0</v>
      </c>
      <c r="Y117">
        <f t="shared" si="40"/>
        <v>0</v>
      </c>
      <c r="Z117">
        <f t="shared" si="41"/>
        <v>0</v>
      </c>
      <c r="AA117">
        <f t="shared" si="41"/>
        <v>0</v>
      </c>
      <c r="AB117">
        <f t="shared" si="41"/>
        <v>0</v>
      </c>
      <c r="AC117">
        <f t="shared" si="41"/>
        <v>0</v>
      </c>
      <c r="AD117">
        <f t="shared" si="41"/>
        <v>0</v>
      </c>
      <c r="AE117">
        <f t="shared" si="41"/>
        <v>0</v>
      </c>
      <c r="AF117">
        <f t="shared" si="41"/>
        <v>0</v>
      </c>
      <c r="AG117">
        <f t="shared" si="41"/>
        <v>0</v>
      </c>
      <c r="AH117">
        <f t="shared" si="41"/>
        <v>0</v>
      </c>
      <c r="AI117">
        <f t="shared" si="41"/>
        <v>0</v>
      </c>
      <c r="AJ117">
        <f t="shared" si="41"/>
        <v>0</v>
      </c>
      <c r="AK117">
        <f t="shared" si="41"/>
        <v>0</v>
      </c>
      <c r="AL117">
        <f t="shared" si="41"/>
        <v>0</v>
      </c>
      <c r="AM117">
        <f t="shared" si="41"/>
        <v>0</v>
      </c>
      <c r="AN117">
        <f t="shared" si="37"/>
        <v>0</v>
      </c>
      <c r="AO117">
        <f t="shared" si="37"/>
        <v>0</v>
      </c>
      <c r="AP117">
        <f t="shared" si="37"/>
        <v>0</v>
      </c>
      <c r="AQ117">
        <f t="shared" si="37"/>
        <v>0</v>
      </c>
      <c r="AR117">
        <f t="shared" si="37"/>
        <v>0</v>
      </c>
      <c r="AS117">
        <f t="shared" si="37"/>
        <v>0</v>
      </c>
      <c r="AT117">
        <f t="shared" si="37"/>
        <v>0</v>
      </c>
      <c r="AU117">
        <f t="shared" si="37"/>
        <v>0</v>
      </c>
      <c r="AV117">
        <f t="shared" si="37"/>
        <v>0</v>
      </c>
      <c r="AW117">
        <f t="shared" si="37"/>
        <v>0</v>
      </c>
      <c r="AX117">
        <f t="shared" si="37"/>
        <v>0</v>
      </c>
      <c r="AY117">
        <f t="shared" si="37"/>
        <v>0</v>
      </c>
      <c r="AZ117">
        <f t="shared" si="37"/>
        <v>0</v>
      </c>
      <c r="BA117">
        <f t="shared" si="37"/>
        <v>0</v>
      </c>
      <c r="BB117">
        <f t="shared" si="37"/>
        <v>0</v>
      </c>
      <c r="BC117">
        <f t="shared" si="37"/>
        <v>0</v>
      </c>
      <c r="BD117">
        <f t="shared" si="38"/>
        <v>0</v>
      </c>
      <c r="BE117">
        <f t="shared" si="38"/>
        <v>0</v>
      </c>
      <c r="BF117">
        <f t="shared" si="38"/>
        <v>0</v>
      </c>
      <c r="BG117">
        <f t="shared" si="38"/>
        <v>0</v>
      </c>
      <c r="BH117">
        <f t="shared" si="38"/>
        <v>0</v>
      </c>
      <c r="BI117">
        <f t="shared" si="38"/>
        <v>0</v>
      </c>
      <c r="BJ117">
        <f t="shared" si="38"/>
        <v>0</v>
      </c>
      <c r="BK117">
        <f t="shared" si="38"/>
        <v>0</v>
      </c>
      <c r="BL117">
        <f t="shared" si="38"/>
        <v>0</v>
      </c>
      <c r="BM117">
        <f t="shared" si="38"/>
        <v>0</v>
      </c>
      <c r="BN117">
        <f t="shared" si="38"/>
        <v>0</v>
      </c>
      <c r="BO117">
        <f t="shared" si="38"/>
        <v>0</v>
      </c>
      <c r="BP117">
        <f t="shared" si="38"/>
        <v>0</v>
      </c>
      <c r="BQ117">
        <f t="shared" si="38"/>
        <v>0</v>
      </c>
      <c r="BR117">
        <f t="shared" si="38"/>
        <v>0</v>
      </c>
      <c r="BS117">
        <f t="shared" si="38"/>
        <v>0</v>
      </c>
      <c r="BT117">
        <f t="shared" si="42"/>
        <v>0</v>
      </c>
    </row>
    <row r="118" spans="1:72" x14ac:dyDescent="0.25">
      <c r="A118" s="2">
        <f t="shared" si="22"/>
        <v>51850</v>
      </c>
      <c r="B118">
        <f t="shared" si="23"/>
        <v>0</v>
      </c>
      <c r="C118">
        <f t="shared" si="44"/>
        <v>0</v>
      </c>
      <c r="D118">
        <f t="shared" si="44"/>
        <v>0</v>
      </c>
      <c r="E118">
        <f t="shared" si="44"/>
        <v>0</v>
      </c>
      <c r="F118">
        <f t="shared" si="44"/>
        <v>0</v>
      </c>
      <c r="G118">
        <f t="shared" si="44"/>
        <v>0</v>
      </c>
      <c r="H118">
        <f t="shared" si="44"/>
        <v>0</v>
      </c>
      <c r="I118">
        <f t="shared" si="44"/>
        <v>0</v>
      </c>
      <c r="J118">
        <f t="shared" si="44"/>
        <v>0</v>
      </c>
      <c r="K118">
        <f t="shared" si="44"/>
        <v>0</v>
      </c>
      <c r="L118">
        <f t="shared" si="44"/>
        <v>0</v>
      </c>
      <c r="M118">
        <f t="shared" si="44"/>
        <v>0</v>
      </c>
      <c r="N118">
        <f t="shared" si="44"/>
        <v>0</v>
      </c>
      <c r="O118">
        <f t="shared" si="44"/>
        <v>0</v>
      </c>
      <c r="R118">
        <f t="shared" si="39"/>
        <v>0</v>
      </c>
      <c r="S118">
        <f t="shared" si="43"/>
        <v>0</v>
      </c>
      <c r="Y118">
        <f t="shared" si="40"/>
        <v>0</v>
      </c>
      <c r="Z118">
        <f t="shared" si="41"/>
        <v>0</v>
      </c>
      <c r="AA118">
        <f t="shared" si="41"/>
        <v>0</v>
      </c>
      <c r="AB118">
        <f t="shared" si="41"/>
        <v>0</v>
      </c>
      <c r="AC118">
        <f t="shared" si="41"/>
        <v>0</v>
      </c>
      <c r="AD118">
        <f t="shared" si="41"/>
        <v>0</v>
      </c>
      <c r="AE118">
        <f t="shared" si="41"/>
        <v>0</v>
      </c>
      <c r="AF118">
        <f t="shared" si="41"/>
        <v>0</v>
      </c>
      <c r="AG118">
        <f t="shared" si="41"/>
        <v>0</v>
      </c>
      <c r="AH118">
        <f t="shared" si="41"/>
        <v>0</v>
      </c>
      <c r="AI118">
        <f t="shared" si="41"/>
        <v>0</v>
      </c>
      <c r="AJ118">
        <f t="shared" si="41"/>
        <v>0</v>
      </c>
      <c r="AK118">
        <f t="shared" si="41"/>
        <v>0</v>
      </c>
      <c r="AL118">
        <f t="shared" si="41"/>
        <v>0</v>
      </c>
      <c r="AM118">
        <f t="shared" si="41"/>
        <v>0</v>
      </c>
      <c r="AN118">
        <f t="shared" si="37"/>
        <v>0</v>
      </c>
      <c r="AO118">
        <f t="shared" si="37"/>
        <v>0</v>
      </c>
      <c r="AP118">
        <f t="shared" si="37"/>
        <v>0</v>
      </c>
      <c r="AQ118">
        <f t="shared" si="37"/>
        <v>0</v>
      </c>
      <c r="AR118">
        <f t="shared" si="37"/>
        <v>0</v>
      </c>
      <c r="AS118">
        <f t="shared" si="37"/>
        <v>0</v>
      </c>
      <c r="AT118">
        <f t="shared" si="37"/>
        <v>0</v>
      </c>
      <c r="AU118">
        <f t="shared" si="37"/>
        <v>0</v>
      </c>
      <c r="AV118">
        <f t="shared" si="37"/>
        <v>0</v>
      </c>
      <c r="AW118">
        <f t="shared" si="37"/>
        <v>0</v>
      </c>
      <c r="AX118">
        <f t="shared" si="37"/>
        <v>0</v>
      </c>
      <c r="AY118">
        <f t="shared" si="37"/>
        <v>0</v>
      </c>
      <c r="AZ118">
        <f t="shared" si="37"/>
        <v>0</v>
      </c>
      <c r="BA118">
        <f t="shared" si="37"/>
        <v>0</v>
      </c>
      <c r="BB118">
        <f t="shared" si="37"/>
        <v>0</v>
      </c>
      <c r="BC118">
        <f t="shared" si="37"/>
        <v>0</v>
      </c>
      <c r="BD118">
        <f t="shared" si="38"/>
        <v>0</v>
      </c>
      <c r="BE118">
        <f t="shared" si="38"/>
        <v>0</v>
      </c>
      <c r="BF118">
        <f t="shared" si="38"/>
        <v>0</v>
      </c>
      <c r="BG118">
        <f t="shared" si="38"/>
        <v>0</v>
      </c>
      <c r="BH118">
        <f t="shared" si="38"/>
        <v>0</v>
      </c>
      <c r="BI118">
        <f t="shared" si="38"/>
        <v>0</v>
      </c>
      <c r="BJ118">
        <f t="shared" si="38"/>
        <v>0</v>
      </c>
      <c r="BK118">
        <f t="shared" si="38"/>
        <v>0</v>
      </c>
      <c r="BL118">
        <f t="shared" si="38"/>
        <v>0</v>
      </c>
      <c r="BM118">
        <f t="shared" si="38"/>
        <v>0</v>
      </c>
      <c r="BN118">
        <f t="shared" si="38"/>
        <v>0</v>
      </c>
      <c r="BO118">
        <f t="shared" si="38"/>
        <v>0</v>
      </c>
      <c r="BP118">
        <f t="shared" si="38"/>
        <v>0</v>
      </c>
      <c r="BQ118">
        <f t="shared" si="38"/>
        <v>0</v>
      </c>
      <c r="BR118">
        <f t="shared" si="38"/>
        <v>0</v>
      </c>
      <c r="BS118">
        <f t="shared" si="38"/>
        <v>0</v>
      </c>
      <c r="BT118">
        <f t="shared" si="42"/>
        <v>0</v>
      </c>
    </row>
    <row r="119" spans="1:72" x14ac:dyDescent="0.25">
      <c r="A119" s="2">
        <f t="shared" si="22"/>
        <v>52032</v>
      </c>
      <c r="B119">
        <f t="shared" si="23"/>
        <v>0</v>
      </c>
      <c r="C119">
        <f t="shared" si="44"/>
        <v>0</v>
      </c>
      <c r="D119">
        <f t="shared" si="44"/>
        <v>0</v>
      </c>
      <c r="E119">
        <f t="shared" si="44"/>
        <v>0</v>
      </c>
      <c r="F119">
        <f t="shared" si="44"/>
        <v>0</v>
      </c>
      <c r="G119">
        <f t="shared" si="44"/>
        <v>0</v>
      </c>
      <c r="H119">
        <f t="shared" si="44"/>
        <v>0</v>
      </c>
      <c r="I119">
        <f t="shared" si="44"/>
        <v>0</v>
      </c>
      <c r="J119">
        <f t="shared" si="44"/>
        <v>0</v>
      </c>
      <c r="K119">
        <f t="shared" si="44"/>
        <v>0</v>
      </c>
      <c r="L119">
        <f t="shared" si="44"/>
        <v>0</v>
      </c>
      <c r="M119">
        <f t="shared" si="44"/>
        <v>0</v>
      </c>
      <c r="N119">
        <f t="shared" si="44"/>
        <v>0</v>
      </c>
      <c r="O119">
        <f t="shared" si="44"/>
        <v>0</v>
      </c>
      <c r="R119">
        <f t="shared" si="39"/>
        <v>0</v>
      </c>
      <c r="S119">
        <f t="shared" si="43"/>
        <v>0</v>
      </c>
      <c r="Y119">
        <f t="shared" si="40"/>
        <v>0</v>
      </c>
      <c r="Z119">
        <f t="shared" si="41"/>
        <v>0</v>
      </c>
      <c r="AA119">
        <f t="shared" si="41"/>
        <v>0</v>
      </c>
      <c r="AB119">
        <f t="shared" si="41"/>
        <v>0</v>
      </c>
      <c r="AC119">
        <f t="shared" si="41"/>
        <v>0</v>
      </c>
      <c r="AD119">
        <f t="shared" si="41"/>
        <v>0</v>
      </c>
      <c r="AE119">
        <f t="shared" si="41"/>
        <v>0</v>
      </c>
      <c r="AF119">
        <f t="shared" si="41"/>
        <v>0</v>
      </c>
      <c r="AG119">
        <f t="shared" si="41"/>
        <v>0</v>
      </c>
      <c r="AH119">
        <f t="shared" si="41"/>
        <v>0</v>
      </c>
      <c r="AI119">
        <f t="shared" si="41"/>
        <v>0</v>
      </c>
      <c r="AJ119">
        <f t="shared" si="41"/>
        <v>0</v>
      </c>
      <c r="AK119">
        <f t="shared" si="41"/>
        <v>0</v>
      </c>
      <c r="AL119">
        <f t="shared" si="41"/>
        <v>0</v>
      </c>
      <c r="AM119">
        <f t="shared" si="41"/>
        <v>0</v>
      </c>
      <c r="AN119">
        <f t="shared" si="37"/>
        <v>0</v>
      </c>
      <c r="AO119">
        <f t="shared" si="37"/>
        <v>0</v>
      </c>
      <c r="AP119">
        <f t="shared" si="37"/>
        <v>0</v>
      </c>
      <c r="AQ119">
        <f t="shared" si="37"/>
        <v>0</v>
      </c>
      <c r="AR119">
        <f t="shared" si="37"/>
        <v>0</v>
      </c>
      <c r="AS119">
        <f t="shared" si="37"/>
        <v>0</v>
      </c>
      <c r="AT119">
        <f t="shared" si="37"/>
        <v>0</v>
      </c>
      <c r="AU119">
        <f t="shared" si="37"/>
        <v>0</v>
      </c>
      <c r="AV119">
        <f t="shared" si="37"/>
        <v>0</v>
      </c>
      <c r="AW119">
        <f t="shared" si="37"/>
        <v>0</v>
      </c>
      <c r="AX119">
        <f t="shared" si="37"/>
        <v>0</v>
      </c>
      <c r="AY119">
        <f t="shared" si="37"/>
        <v>0</v>
      </c>
      <c r="AZ119">
        <f t="shared" si="37"/>
        <v>0</v>
      </c>
      <c r="BA119">
        <f t="shared" si="37"/>
        <v>0</v>
      </c>
      <c r="BB119">
        <f t="shared" si="37"/>
        <v>0</v>
      </c>
      <c r="BC119">
        <f t="shared" si="37"/>
        <v>0</v>
      </c>
      <c r="BD119">
        <f t="shared" si="38"/>
        <v>0</v>
      </c>
      <c r="BE119">
        <f t="shared" si="38"/>
        <v>0</v>
      </c>
      <c r="BF119">
        <f t="shared" si="38"/>
        <v>0</v>
      </c>
      <c r="BG119">
        <f t="shared" si="38"/>
        <v>0</v>
      </c>
      <c r="BH119">
        <f t="shared" si="38"/>
        <v>0</v>
      </c>
      <c r="BI119">
        <f t="shared" si="38"/>
        <v>0</v>
      </c>
      <c r="BJ119">
        <f t="shared" si="38"/>
        <v>0</v>
      </c>
      <c r="BK119">
        <f t="shared" si="38"/>
        <v>0</v>
      </c>
      <c r="BL119">
        <f t="shared" si="38"/>
        <v>0</v>
      </c>
      <c r="BM119">
        <f t="shared" si="38"/>
        <v>0</v>
      </c>
      <c r="BN119">
        <f t="shared" si="38"/>
        <v>0</v>
      </c>
      <c r="BO119">
        <f t="shared" si="38"/>
        <v>0</v>
      </c>
      <c r="BP119">
        <f t="shared" si="38"/>
        <v>0</v>
      </c>
      <c r="BQ119">
        <f t="shared" si="38"/>
        <v>0</v>
      </c>
      <c r="BR119">
        <f t="shared" si="38"/>
        <v>0</v>
      </c>
      <c r="BS119">
        <f t="shared" si="38"/>
        <v>0</v>
      </c>
      <c r="BT119">
        <f t="shared" si="42"/>
        <v>0</v>
      </c>
    </row>
    <row r="120" spans="1:72" x14ac:dyDescent="0.25">
      <c r="A120" s="2">
        <f t="shared" si="22"/>
        <v>52215</v>
      </c>
      <c r="B120">
        <f t="shared" si="23"/>
        <v>0</v>
      </c>
      <c r="C120">
        <f t="shared" si="44"/>
        <v>0</v>
      </c>
      <c r="D120">
        <f t="shared" si="44"/>
        <v>0</v>
      </c>
      <c r="E120">
        <f t="shared" si="44"/>
        <v>0</v>
      </c>
      <c r="F120">
        <f t="shared" si="44"/>
        <v>0</v>
      </c>
      <c r="G120">
        <f t="shared" si="44"/>
        <v>0</v>
      </c>
      <c r="H120">
        <f t="shared" si="44"/>
        <v>0</v>
      </c>
      <c r="I120">
        <f t="shared" si="44"/>
        <v>0</v>
      </c>
      <c r="J120">
        <f t="shared" si="44"/>
        <v>0</v>
      </c>
      <c r="K120">
        <f t="shared" si="44"/>
        <v>0</v>
      </c>
      <c r="L120">
        <f t="shared" si="44"/>
        <v>0</v>
      </c>
      <c r="M120">
        <f t="shared" si="44"/>
        <v>0</v>
      </c>
      <c r="N120">
        <f t="shared" si="44"/>
        <v>0</v>
      </c>
      <c r="O120">
        <f t="shared" si="44"/>
        <v>0</v>
      </c>
      <c r="R120">
        <f t="shared" si="39"/>
        <v>0</v>
      </c>
      <c r="S120">
        <f t="shared" si="43"/>
        <v>0</v>
      </c>
      <c r="Y120">
        <f t="shared" si="40"/>
        <v>0</v>
      </c>
      <c r="Z120">
        <f t="shared" si="41"/>
        <v>0</v>
      </c>
      <c r="AA120">
        <f t="shared" si="41"/>
        <v>0</v>
      </c>
      <c r="AB120">
        <f t="shared" si="41"/>
        <v>0</v>
      </c>
      <c r="AC120">
        <f t="shared" si="41"/>
        <v>0</v>
      </c>
      <c r="AD120">
        <f t="shared" si="41"/>
        <v>0</v>
      </c>
      <c r="AE120">
        <f t="shared" si="41"/>
        <v>0</v>
      </c>
      <c r="AF120">
        <f t="shared" si="41"/>
        <v>0</v>
      </c>
      <c r="AG120">
        <f t="shared" si="41"/>
        <v>0</v>
      </c>
      <c r="AH120">
        <f t="shared" si="41"/>
        <v>0</v>
      </c>
      <c r="AI120">
        <f t="shared" si="41"/>
        <v>0</v>
      </c>
      <c r="AJ120">
        <f t="shared" si="41"/>
        <v>0</v>
      </c>
      <c r="AK120">
        <f t="shared" si="41"/>
        <v>0</v>
      </c>
      <c r="AL120">
        <f t="shared" si="41"/>
        <v>0</v>
      </c>
      <c r="AM120">
        <f t="shared" si="41"/>
        <v>0</v>
      </c>
      <c r="AN120">
        <f t="shared" si="37"/>
        <v>0</v>
      </c>
      <c r="AO120">
        <f t="shared" si="37"/>
        <v>0</v>
      </c>
      <c r="AP120">
        <f t="shared" si="37"/>
        <v>0</v>
      </c>
      <c r="AQ120">
        <f t="shared" si="37"/>
        <v>0</v>
      </c>
      <c r="AR120">
        <f t="shared" si="37"/>
        <v>0</v>
      </c>
      <c r="AS120">
        <f t="shared" si="37"/>
        <v>0</v>
      </c>
      <c r="AT120">
        <f t="shared" si="37"/>
        <v>0</v>
      </c>
      <c r="AU120">
        <f t="shared" si="37"/>
        <v>0</v>
      </c>
      <c r="AV120">
        <f t="shared" si="37"/>
        <v>0</v>
      </c>
      <c r="AW120">
        <f t="shared" si="37"/>
        <v>0</v>
      </c>
      <c r="AX120">
        <f t="shared" si="37"/>
        <v>0</v>
      </c>
      <c r="AY120">
        <f t="shared" si="37"/>
        <v>0</v>
      </c>
      <c r="AZ120">
        <f t="shared" si="37"/>
        <v>0</v>
      </c>
      <c r="BA120">
        <f t="shared" si="37"/>
        <v>0</v>
      </c>
      <c r="BB120">
        <f t="shared" si="37"/>
        <v>0</v>
      </c>
      <c r="BC120">
        <f t="shared" si="37"/>
        <v>0</v>
      </c>
      <c r="BD120">
        <f t="shared" si="38"/>
        <v>0</v>
      </c>
      <c r="BE120">
        <f t="shared" si="38"/>
        <v>0</v>
      </c>
      <c r="BF120">
        <f t="shared" si="38"/>
        <v>0</v>
      </c>
      <c r="BG120">
        <f t="shared" si="38"/>
        <v>0</v>
      </c>
      <c r="BH120">
        <f t="shared" si="38"/>
        <v>0</v>
      </c>
      <c r="BI120">
        <f t="shared" si="38"/>
        <v>0</v>
      </c>
      <c r="BJ120">
        <f t="shared" si="38"/>
        <v>0</v>
      </c>
      <c r="BK120">
        <f t="shared" si="38"/>
        <v>0</v>
      </c>
      <c r="BL120">
        <f t="shared" si="38"/>
        <v>0</v>
      </c>
      <c r="BM120">
        <f t="shared" si="38"/>
        <v>0</v>
      </c>
      <c r="BN120">
        <f t="shared" si="38"/>
        <v>0</v>
      </c>
      <c r="BO120">
        <f t="shared" si="38"/>
        <v>0</v>
      </c>
      <c r="BP120">
        <f t="shared" si="38"/>
        <v>0</v>
      </c>
      <c r="BQ120">
        <f t="shared" si="38"/>
        <v>0</v>
      </c>
      <c r="BR120">
        <f t="shared" si="38"/>
        <v>0</v>
      </c>
      <c r="BS120">
        <f t="shared" si="38"/>
        <v>0</v>
      </c>
      <c r="BT120">
        <f t="shared" si="42"/>
        <v>0</v>
      </c>
    </row>
    <row r="121" spans="1:72" x14ac:dyDescent="0.25">
      <c r="A121" s="2">
        <f t="shared" si="22"/>
        <v>52397</v>
      </c>
      <c r="B121">
        <f t="shared" si="23"/>
        <v>0</v>
      </c>
      <c r="C121">
        <f t="shared" si="44"/>
        <v>0</v>
      </c>
      <c r="D121">
        <f t="shared" si="44"/>
        <v>0</v>
      </c>
      <c r="E121">
        <f t="shared" si="44"/>
        <v>0</v>
      </c>
      <c r="F121">
        <f t="shared" si="44"/>
        <v>0</v>
      </c>
      <c r="G121">
        <f t="shared" si="44"/>
        <v>0</v>
      </c>
      <c r="H121">
        <f t="shared" si="44"/>
        <v>0</v>
      </c>
      <c r="I121">
        <f t="shared" si="44"/>
        <v>0</v>
      </c>
      <c r="J121">
        <f t="shared" si="44"/>
        <v>0</v>
      </c>
      <c r="K121">
        <f t="shared" si="44"/>
        <v>0</v>
      </c>
      <c r="L121">
        <f t="shared" si="44"/>
        <v>0</v>
      </c>
      <c r="M121">
        <f t="shared" si="44"/>
        <v>0</v>
      </c>
      <c r="N121">
        <f t="shared" si="44"/>
        <v>0</v>
      </c>
      <c r="O121">
        <f t="shared" si="44"/>
        <v>0</v>
      </c>
      <c r="R121">
        <f t="shared" si="39"/>
        <v>0</v>
      </c>
      <c r="S121">
        <f t="shared" si="43"/>
        <v>0</v>
      </c>
      <c r="Y121">
        <f t="shared" si="40"/>
        <v>0</v>
      </c>
      <c r="Z121">
        <f t="shared" si="41"/>
        <v>0</v>
      </c>
      <c r="AA121">
        <f t="shared" si="41"/>
        <v>0</v>
      </c>
      <c r="AB121">
        <f t="shared" si="41"/>
        <v>0</v>
      </c>
      <c r="AC121">
        <f t="shared" si="41"/>
        <v>0</v>
      </c>
      <c r="AD121">
        <f t="shared" si="41"/>
        <v>0</v>
      </c>
      <c r="AE121">
        <f t="shared" si="41"/>
        <v>0</v>
      </c>
      <c r="AF121">
        <f t="shared" si="41"/>
        <v>0</v>
      </c>
      <c r="AG121">
        <f t="shared" si="41"/>
        <v>0</v>
      </c>
      <c r="AH121">
        <f t="shared" si="41"/>
        <v>0</v>
      </c>
      <c r="AI121">
        <f t="shared" si="41"/>
        <v>0</v>
      </c>
      <c r="AJ121">
        <f t="shared" si="41"/>
        <v>0</v>
      </c>
      <c r="AK121">
        <f t="shared" si="41"/>
        <v>0</v>
      </c>
      <c r="AL121">
        <f t="shared" si="41"/>
        <v>0</v>
      </c>
      <c r="AM121">
        <f t="shared" si="41"/>
        <v>0</v>
      </c>
      <c r="AN121">
        <f t="shared" si="37"/>
        <v>0</v>
      </c>
      <c r="AO121">
        <f t="shared" si="37"/>
        <v>0</v>
      </c>
      <c r="AP121">
        <f t="shared" si="37"/>
        <v>0</v>
      </c>
      <c r="AQ121">
        <f t="shared" si="37"/>
        <v>0</v>
      </c>
      <c r="AR121">
        <f t="shared" si="37"/>
        <v>0</v>
      </c>
      <c r="AS121">
        <f t="shared" si="37"/>
        <v>0</v>
      </c>
      <c r="AT121">
        <f t="shared" si="37"/>
        <v>0</v>
      </c>
      <c r="AU121">
        <f t="shared" si="37"/>
        <v>0</v>
      </c>
      <c r="AV121">
        <f t="shared" si="37"/>
        <v>0</v>
      </c>
      <c r="AW121">
        <f t="shared" si="37"/>
        <v>0</v>
      </c>
      <c r="AX121">
        <f t="shared" si="37"/>
        <v>0</v>
      </c>
      <c r="AY121">
        <f t="shared" si="37"/>
        <v>0</v>
      </c>
      <c r="AZ121">
        <f t="shared" si="37"/>
        <v>0</v>
      </c>
      <c r="BA121">
        <f t="shared" si="37"/>
        <v>0</v>
      </c>
      <c r="BB121">
        <f t="shared" si="37"/>
        <v>0</v>
      </c>
      <c r="BC121">
        <f t="shared" si="37"/>
        <v>0</v>
      </c>
      <c r="BD121">
        <f t="shared" si="38"/>
        <v>0</v>
      </c>
      <c r="BE121">
        <f t="shared" si="38"/>
        <v>0</v>
      </c>
      <c r="BF121">
        <f t="shared" si="38"/>
        <v>0</v>
      </c>
      <c r="BG121">
        <f t="shared" si="38"/>
        <v>0</v>
      </c>
      <c r="BH121">
        <f t="shared" si="38"/>
        <v>0</v>
      </c>
      <c r="BI121">
        <f t="shared" si="38"/>
        <v>0</v>
      </c>
      <c r="BJ121">
        <f t="shared" si="38"/>
        <v>0</v>
      </c>
      <c r="BK121">
        <f t="shared" si="38"/>
        <v>0</v>
      </c>
      <c r="BL121">
        <f t="shared" si="38"/>
        <v>0</v>
      </c>
      <c r="BM121">
        <f t="shared" si="38"/>
        <v>0</v>
      </c>
      <c r="BN121">
        <f t="shared" si="38"/>
        <v>0</v>
      </c>
      <c r="BO121">
        <f t="shared" si="38"/>
        <v>0</v>
      </c>
      <c r="BP121">
        <f t="shared" si="38"/>
        <v>0</v>
      </c>
      <c r="BQ121">
        <f t="shared" si="38"/>
        <v>0</v>
      </c>
      <c r="BR121">
        <f t="shared" si="38"/>
        <v>0</v>
      </c>
      <c r="BS121">
        <f t="shared" si="38"/>
        <v>0</v>
      </c>
      <c r="BT121">
        <f t="shared" si="42"/>
        <v>0</v>
      </c>
    </row>
    <row r="122" spans="1:72" x14ac:dyDescent="0.25">
      <c r="A122" s="2">
        <f t="shared" si="22"/>
        <v>52580</v>
      </c>
      <c r="B122">
        <f t="shared" si="23"/>
        <v>0</v>
      </c>
      <c r="C122">
        <f t="shared" si="44"/>
        <v>0</v>
      </c>
      <c r="D122">
        <f t="shared" si="44"/>
        <v>0</v>
      </c>
      <c r="E122">
        <f t="shared" si="44"/>
        <v>0</v>
      </c>
      <c r="F122">
        <f t="shared" si="44"/>
        <v>0</v>
      </c>
      <c r="G122">
        <f t="shared" si="44"/>
        <v>0</v>
      </c>
      <c r="H122">
        <f t="shared" si="44"/>
        <v>0</v>
      </c>
      <c r="I122">
        <f t="shared" si="44"/>
        <v>0</v>
      </c>
      <c r="J122">
        <f t="shared" si="44"/>
        <v>0</v>
      </c>
      <c r="K122">
        <f t="shared" si="44"/>
        <v>0</v>
      </c>
      <c r="L122">
        <f t="shared" si="44"/>
        <v>0</v>
      </c>
      <c r="M122">
        <f t="shared" si="44"/>
        <v>0</v>
      </c>
      <c r="N122">
        <f t="shared" si="44"/>
        <v>0</v>
      </c>
      <c r="O122">
        <f t="shared" si="44"/>
        <v>0</v>
      </c>
      <c r="R122">
        <f t="shared" si="39"/>
        <v>0</v>
      </c>
      <c r="S122">
        <f t="shared" si="43"/>
        <v>0</v>
      </c>
      <c r="Y122">
        <f t="shared" si="40"/>
        <v>0</v>
      </c>
      <c r="Z122">
        <f t="shared" si="41"/>
        <v>0</v>
      </c>
      <c r="AA122">
        <f t="shared" si="41"/>
        <v>0</v>
      </c>
      <c r="AB122">
        <f t="shared" si="41"/>
        <v>0</v>
      </c>
      <c r="AC122">
        <f t="shared" si="41"/>
        <v>0</v>
      </c>
      <c r="AD122">
        <f t="shared" si="41"/>
        <v>0</v>
      </c>
      <c r="AE122">
        <f t="shared" si="41"/>
        <v>0</v>
      </c>
      <c r="AF122">
        <f t="shared" si="41"/>
        <v>0</v>
      </c>
      <c r="AG122">
        <f t="shared" si="41"/>
        <v>0</v>
      </c>
      <c r="AH122">
        <f t="shared" si="41"/>
        <v>0</v>
      </c>
      <c r="AI122">
        <f t="shared" si="41"/>
        <v>0</v>
      </c>
      <c r="AJ122">
        <f t="shared" si="41"/>
        <v>0</v>
      </c>
      <c r="AK122">
        <f t="shared" si="41"/>
        <v>0</v>
      </c>
      <c r="AL122">
        <f t="shared" si="41"/>
        <v>0</v>
      </c>
      <c r="AM122">
        <f t="shared" si="41"/>
        <v>0</v>
      </c>
      <c r="AN122">
        <f t="shared" si="37"/>
        <v>0</v>
      </c>
      <c r="AO122">
        <f t="shared" si="37"/>
        <v>0</v>
      </c>
      <c r="AP122">
        <f t="shared" si="37"/>
        <v>0</v>
      </c>
      <c r="AQ122">
        <f t="shared" si="37"/>
        <v>0</v>
      </c>
      <c r="AR122">
        <f t="shared" si="37"/>
        <v>0</v>
      </c>
      <c r="AS122">
        <f t="shared" si="37"/>
        <v>0</v>
      </c>
      <c r="AT122">
        <f t="shared" si="37"/>
        <v>0</v>
      </c>
      <c r="AU122">
        <f t="shared" si="37"/>
        <v>0</v>
      </c>
      <c r="AV122">
        <f t="shared" si="37"/>
        <v>0</v>
      </c>
      <c r="AW122">
        <f t="shared" si="37"/>
        <v>0</v>
      </c>
      <c r="AX122">
        <f t="shared" si="37"/>
        <v>0</v>
      </c>
      <c r="AY122">
        <f t="shared" si="37"/>
        <v>0</v>
      </c>
      <c r="AZ122">
        <f t="shared" si="37"/>
        <v>0</v>
      </c>
      <c r="BA122">
        <f t="shared" si="37"/>
        <v>0</v>
      </c>
      <c r="BB122">
        <f t="shared" si="37"/>
        <v>0</v>
      </c>
      <c r="BC122">
        <f t="shared" si="37"/>
        <v>0</v>
      </c>
      <c r="BD122">
        <f t="shared" si="38"/>
        <v>0</v>
      </c>
      <c r="BE122">
        <f t="shared" si="38"/>
        <v>0</v>
      </c>
      <c r="BF122">
        <f t="shared" si="38"/>
        <v>0</v>
      </c>
      <c r="BG122">
        <f t="shared" si="38"/>
        <v>0</v>
      </c>
      <c r="BH122">
        <f t="shared" si="38"/>
        <v>0</v>
      </c>
      <c r="BI122">
        <f t="shared" si="38"/>
        <v>0</v>
      </c>
      <c r="BJ122">
        <f t="shared" si="38"/>
        <v>0</v>
      </c>
      <c r="BK122">
        <f t="shared" si="38"/>
        <v>0</v>
      </c>
      <c r="BL122">
        <f t="shared" si="38"/>
        <v>0</v>
      </c>
      <c r="BM122">
        <f t="shared" si="38"/>
        <v>0</v>
      </c>
      <c r="BN122">
        <f t="shared" si="38"/>
        <v>0</v>
      </c>
      <c r="BO122">
        <f t="shared" si="38"/>
        <v>0</v>
      </c>
      <c r="BP122">
        <f t="shared" si="38"/>
        <v>0</v>
      </c>
      <c r="BQ122">
        <f t="shared" si="38"/>
        <v>0</v>
      </c>
      <c r="BR122">
        <f t="shared" si="38"/>
        <v>0</v>
      </c>
      <c r="BS122">
        <f t="shared" si="38"/>
        <v>0</v>
      </c>
      <c r="BT122">
        <f t="shared" si="42"/>
        <v>0</v>
      </c>
    </row>
    <row r="123" spans="1:72" x14ac:dyDescent="0.25">
      <c r="A123" s="2">
        <f t="shared" si="22"/>
        <v>52763</v>
      </c>
      <c r="B123">
        <f t="shared" si="23"/>
        <v>0</v>
      </c>
      <c r="C123">
        <f t="shared" si="44"/>
        <v>0</v>
      </c>
      <c r="D123">
        <f t="shared" si="44"/>
        <v>0</v>
      </c>
      <c r="E123">
        <f t="shared" si="44"/>
        <v>0</v>
      </c>
      <c r="F123">
        <f t="shared" si="44"/>
        <v>0</v>
      </c>
      <c r="G123">
        <f t="shared" si="44"/>
        <v>0</v>
      </c>
      <c r="H123">
        <f t="shared" si="44"/>
        <v>0</v>
      </c>
      <c r="I123">
        <f t="shared" si="44"/>
        <v>0</v>
      </c>
      <c r="J123">
        <f t="shared" si="44"/>
        <v>0</v>
      </c>
      <c r="K123">
        <f t="shared" si="44"/>
        <v>0</v>
      </c>
      <c r="L123">
        <f t="shared" si="44"/>
        <v>0</v>
      </c>
      <c r="M123">
        <f t="shared" si="44"/>
        <v>0</v>
      </c>
      <c r="N123">
        <f t="shared" si="44"/>
        <v>0</v>
      </c>
      <c r="O123">
        <f t="shared" si="44"/>
        <v>0</v>
      </c>
      <c r="R123">
        <f t="shared" si="39"/>
        <v>0</v>
      </c>
      <c r="S123">
        <f t="shared" si="43"/>
        <v>0</v>
      </c>
      <c r="Y123">
        <f t="shared" si="40"/>
        <v>0</v>
      </c>
      <c r="Z123">
        <f t="shared" si="41"/>
        <v>0</v>
      </c>
      <c r="AA123">
        <f t="shared" si="41"/>
        <v>0</v>
      </c>
      <c r="AB123">
        <f t="shared" si="41"/>
        <v>0</v>
      </c>
      <c r="AC123">
        <f t="shared" si="41"/>
        <v>0</v>
      </c>
      <c r="AD123">
        <f t="shared" si="41"/>
        <v>0</v>
      </c>
      <c r="AE123">
        <f t="shared" si="41"/>
        <v>0</v>
      </c>
      <c r="AF123">
        <f t="shared" si="41"/>
        <v>0</v>
      </c>
      <c r="AG123">
        <f t="shared" si="41"/>
        <v>0</v>
      </c>
      <c r="AH123">
        <f t="shared" si="41"/>
        <v>0</v>
      </c>
      <c r="AI123">
        <f t="shared" si="41"/>
        <v>0</v>
      </c>
      <c r="AJ123">
        <f t="shared" si="41"/>
        <v>0</v>
      </c>
      <c r="AK123">
        <f t="shared" si="41"/>
        <v>0</v>
      </c>
      <c r="AL123">
        <f t="shared" si="41"/>
        <v>0</v>
      </c>
      <c r="AM123">
        <f t="shared" si="41"/>
        <v>0</v>
      </c>
      <c r="AN123">
        <f t="shared" si="37"/>
        <v>0</v>
      </c>
      <c r="AO123">
        <f t="shared" si="37"/>
        <v>0</v>
      </c>
      <c r="AP123">
        <f t="shared" si="37"/>
        <v>0</v>
      </c>
      <c r="AQ123">
        <f t="shared" si="37"/>
        <v>0</v>
      </c>
      <c r="AR123">
        <f t="shared" si="37"/>
        <v>0</v>
      </c>
      <c r="AS123">
        <f t="shared" si="37"/>
        <v>0</v>
      </c>
      <c r="AT123">
        <f t="shared" si="37"/>
        <v>0</v>
      </c>
      <c r="AU123">
        <f t="shared" si="37"/>
        <v>0</v>
      </c>
      <c r="AV123">
        <f t="shared" si="37"/>
        <v>0</v>
      </c>
      <c r="AW123">
        <f t="shared" si="37"/>
        <v>0</v>
      </c>
      <c r="AX123">
        <f t="shared" si="37"/>
        <v>0</v>
      </c>
      <c r="AY123">
        <f t="shared" si="37"/>
        <v>0</v>
      </c>
      <c r="AZ123">
        <f t="shared" si="37"/>
        <v>0</v>
      </c>
      <c r="BA123">
        <f t="shared" si="37"/>
        <v>0</v>
      </c>
      <c r="BB123">
        <f t="shared" si="37"/>
        <v>0</v>
      </c>
      <c r="BC123">
        <f t="shared" si="37"/>
        <v>0</v>
      </c>
      <c r="BD123">
        <f t="shared" si="38"/>
        <v>0</v>
      </c>
      <c r="BE123">
        <f t="shared" si="38"/>
        <v>0</v>
      </c>
      <c r="BF123">
        <f t="shared" si="38"/>
        <v>0</v>
      </c>
      <c r="BG123">
        <f t="shared" si="38"/>
        <v>0</v>
      </c>
      <c r="BH123">
        <f t="shared" si="38"/>
        <v>0</v>
      </c>
      <c r="BI123">
        <f t="shared" si="38"/>
        <v>0</v>
      </c>
      <c r="BJ123">
        <f t="shared" si="38"/>
        <v>0</v>
      </c>
      <c r="BK123">
        <f t="shared" si="38"/>
        <v>0</v>
      </c>
      <c r="BL123">
        <f t="shared" si="38"/>
        <v>0</v>
      </c>
      <c r="BM123">
        <f t="shared" si="38"/>
        <v>0</v>
      </c>
      <c r="BN123">
        <f t="shared" si="38"/>
        <v>0</v>
      </c>
      <c r="BO123">
        <f t="shared" si="38"/>
        <v>0</v>
      </c>
      <c r="BP123">
        <f t="shared" si="38"/>
        <v>0</v>
      </c>
      <c r="BQ123">
        <f t="shared" si="38"/>
        <v>0</v>
      </c>
      <c r="BR123">
        <f t="shared" si="38"/>
        <v>0</v>
      </c>
      <c r="BS123">
        <f t="shared" si="38"/>
        <v>0</v>
      </c>
      <c r="BT123">
        <f t="shared" si="42"/>
        <v>0</v>
      </c>
    </row>
    <row r="124" spans="1:72" x14ac:dyDescent="0.25">
      <c r="A124" s="2">
        <f t="shared" si="22"/>
        <v>52946</v>
      </c>
      <c r="B124">
        <f t="shared" si="23"/>
        <v>0</v>
      </c>
      <c r="C124">
        <f t="shared" si="44"/>
        <v>0</v>
      </c>
      <c r="D124">
        <f t="shared" si="44"/>
        <v>0</v>
      </c>
      <c r="E124">
        <f t="shared" si="44"/>
        <v>0</v>
      </c>
      <c r="F124">
        <f t="shared" si="44"/>
        <v>0</v>
      </c>
      <c r="G124">
        <f t="shared" si="44"/>
        <v>0</v>
      </c>
      <c r="H124">
        <f t="shared" si="44"/>
        <v>0</v>
      </c>
      <c r="I124">
        <f t="shared" si="44"/>
        <v>0</v>
      </c>
      <c r="J124">
        <f t="shared" si="44"/>
        <v>0</v>
      </c>
      <c r="K124">
        <f t="shared" si="44"/>
        <v>0</v>
      </c>
      <c r="L124">
        <f t="shared" si="44"/>
        <v>0</v>
      </c>
      <c r="M124">
        <f t="shared" si="44"/>
        <v>0</v>
      </c>
      <c r="N124">
        <f t="shared" si="44"/>
        <v>0</v>
      </c>
      <c r="O124">
        <f t="shared" si="44"/>
        <v>0</v>
      </c>
      <c r="R124">
        <f t="shared" si="39"/>
        <v>0</v>
      </c>
      <c r="S124">
        <f t="shared" si="43"/>
        <v>0</v>
      </c>
      <c r="Y124">
        <f t="shared" si="40"/>
        <v>0</v>
      </c>
      <c r="Z124">
        <f t="shared" si="41"/>
        <v>0</v>
      </c>
      <c r="AA124">
        <f t="shared" si="41"/>
        <v>0</v>
      </c>
      <c r="AB124">
        <f t="shared" si="41"/>
        <v>0</v>
      </c>
      <c r="AC124">
        <f t="shared" si="41"/>
        <v>0</v>
      </c>
      <c r="AD124">
        <f t="shared" si="41"/>
        <v>0</v>
      </c>
      <c r="AE124">
        <f t="shared" si="41"/>
        <v>0</v>
      </c>
      <c r="AF124">
        <f t="shared" si="41"/>
        <v>0</v>
      </c>
      <c r="AG124">
        <f t="shared" si="41"/>
        <v>0</v>
      </c>
      <c r="AH124">
        <f t="shared" si="41"/>
        <v>0</v>
      </c>
      <c r="AI124">
        <f t="shared" si="41"/>
        <v>0</v>
      </c>
      <c r="AJ124">
        <f t="shared" si="41"/>
        <v>0</v>
      </c>
      <c r="AK124">
        <f t="shared" si="41"/>
        <v>0</v>
      </c>
      <c r="AL124">
        <f t="shared" si="41"/>
        <v>0</v>
      </c>
      <c r="AM124">
        <f t="shared" si="41"/>
        <v>0</v>
      </c>
      <c r="AN124">
        <f t="shared" si="37"/>
        <v>0</v>
      </c>
      <c r="AO124">
        <f t="shared" si="37"/>
        <v>0</v>
      </c>
      <c r="AP124">
        <f t="shared" si="37"/>
        <v>0</v>
      </c>
      <c r="AQ124">
        <f t="shared" si="37"/>
        <v>0</v>
      </c>
      <c r="AR124">
        <f t="shared" si="37"/>
        <v>0</v>
      </c>
      <c r="AS124">
        <f t="shared" si="37"/>
        <v>0</v>
      </c>
      <c r="AT124">
        <f t="shared" si="37"/>
        <v>0</v>
      </c>
      <c r="AU124">
        <f t="shared" si="37"/>
        <v>0</v>
      </c>
      <c r="AV124">
        <f t="shared" si="37"/>
        <v>0</v>
      </c>
      <c r="AW124">
        <f t="shared" si="37"/>
        <v>0</v>
      </c>
      <c r="AX124">
        <f t="shared" si="37"/>
        <v>0</v>
      </c>
      <c r="AY124">
        <f t="shared" si="37"/>
        <v>0</v>
      </c>
      <c r="AZ124">
        <f t="shared" si="37"/>
        <v>0</v>
      </c>
      <c r="BA124">
        <f t="shared" si="37"/>
        <v>0</v>
      </c>
      <c r="BB124">
        <f t="shared" si="37"/>
        <v>0</v>
      </c>
      <c r="BC124">
        <f t="shared" si="37"/>
        <v>0</v>
      </c>
      <c r="BD124">
        <f t="shared" si="38"/>
        <v>0</v>
      </c>
      <c r="BE124">
        <f t="shared" si="38"/>
        <v>0</v>
      </c>
      <c r="BF124">
        <f t="shared" si="38"/>
        <v>0</v>
      </c>
      <c r="BG124">
        <f t="shared" si="38"/>
        <v>0</v>
      </c>
      <c r="BH124">
        <f t="shared" si="38"/>
        <v>0</v>
      </c>
      <c r="BI124">
        <f t="shared" si="38"/>
        <v>0</v>
      </c>
      <c r="BJ124">
        <f t="shared" si="38"/>
        <v>0</v>
      </c>
      <c r="BK124">
        <f t="shared" si="38"/>
        <v>0</v>
      </c>
      <c r="BL124">
        <f t="shared" si="38"/>
        <v>0</v>
      </c>
      <c r="BM124">
        <f t="shared" si="38"/>
        <v>0</v>
      </c>
      <c r="BN124">
        <f t="shared" si="38"/>
        <v>0</v>
      </c>
      <c r="BO124">
        <f t="shared" si="38"/>
        <v>0</v>
      </c>
      <c r="BP124">
        <f t="shared" si="38"/>
        <v>0</v>
      </c>
      <c r="BQ124">
        <f t="shared" si="38"/>
        <v>0</v>
      </c>
      <c r="BR124">
        <f t="shared" si="38"/>
        <v>0</v>
      </c>
      <c r="BS124">
        <f t="shared" si="38"/>
        <v>0</v>
      </c>
      <c r="BT124">
        <f t="shared" si="42"/>
        <v>0</v>
      </c>
    </row>
    <row r="125" spans="1:72" x14ac:dyDescent="0.25">
      <c r="A125" s="2">
        <f t="shared" si="22"/>
        <v>53128</v>
      </c>
      <c r="B125">
        <f t="shared" si="23"/>
        <v>0</v>
      </c>
      <c r="C125">
        <f t="shared" si="44"/>
        <v>0</v>
      </c>
      <c r="D125">
        <f t="shared" si="44"/>
        <v>0</v>
      </c>
      <c r="E125">
        <f t="shared" si="44"/>
        <v>0</v>
      </c>
      <c r="F125">
        <f t="shared" si="44"/>
        <v>0</v>
      </c>
      <c r="G125">
        <f t="shared" si="44"/>
        <v>0</v>
      </c>
      <c r="H125">
        <f t="shared" si="44"/>
        <v>0</v>
      </c>
      <c r="I125">
        <f t="shared" si="44"/>
        <v>0</v>
      </c>
      <c r="J125">
        <f t="shared" si="44"/>
        <v>0</v>
      </c>
      <c r="K125">
        <f t="shared" si="44"/>
        <v>0</v>
      </c>
      <c r="L125">
        <f t="shared" si="44"/>
        <v>0</v>
      </c>
      <c r="M125">
        <f t="shared" si="44"/>
        <v>0</v>
      </c>
      <c r="N125">
        <f t="shared" si="44"/>
        <v>0</v>
      </c>
      <c r="O125">
        <f t="shared" si="44"/>
        <v>0</v>
      </c>
      <c r="R125">
        <f t="shared" si="39"/>
        <v>0</v>
      </c>
      <c r="S125">
        <f t="shared" si="43"/>
        <v>0</v>
      </c>
      <c r="Y125">
        <f t="shared" si="40"/>
        <v>0</v>
      </c>
      <c r="Z125">
        <f t="shared" si="41"/>
        <v>0</v>
      </c>
      <c r="AA125">
        <f t="shared" si="41"/>
        <v>0</v>
      </c>
      <c r="AB125">
        <f t="shared" si="41"/>
        <v>0</v>
      </c>
      <c r="AC125">
        <f t="shared" si="41"/>
        <v>0</v>
      </c>
      <c r="AD125">
        <f t="shared" si="41"/>
        <v>0</v>
      </c>
      <c r="AE125">
        <f t="shared" si="41"/>
        <v>0</v>
      </c>
      <c r="AF125">
        <f t="shared" si="41"/>
        <v>0</v>
      </c>
      <c r="AG125">
        <f t="shared" si="41"/>
        <v>0</v>
      </c>
      <c r="AH125">
        <f t="shared" si="41"/>
        <v>0</v>
      </c>
      <c r="AI125">
        <f t="shared" si="41"/>
        <v>0</v>
      </c>
      <c r="AJ125">
        <f t="shared" si="41"/>
        <v>0</v>
      </c>
      <c r="AK125">
        <f t="shared" si="41"/>
        <v>0</v>
      </c>
      <c r="AL125">
        <f t="shared" si="41"/>
        <v>0</v>
      </c>
      <c r="AM125">
        <f t="shared" si="41"/>
        <v>0</v>
      </c>
      <c r="AN125">
        <f t="shared" si="37"/>
        <v>0</v>
      </c>
      <c r="AO125">
        <f t="shared" si="37"/>
        <v>0</v>
      </c>
      <c r="AP125">
        <f t="shared" si="37"/>
        <v>0</v>
      </c>
      <c r="AQ125">
        <f t="shared" si="37"/>
        <v>0</v>
      </c>
      <c r="AR125">
        <f t="shared" si="37"/>
        <v>0</v>
      </c>
      <c r="AS125">
        <f t="shared" si="37"/>
        <v>0</v>
      </c>
      <c r="AT125">
        <f t="shared" si="37"/>
        <v>0</v>
      </c>
      <c r="AU125">
        <f t="shared" si="37"/>
        <v>0</v>
      </c>
      <c r="AV125">
        <f t="shared" si="37"/>
        <v>0</v>
      </c>
      <c r="AW125">
        <f t="shared" si="37"/>
        <v>0</v>
      </c>
      <c r="AX125">
        <f t="shared" si="37"/>
        <v>0</v>
      </c>
      <c r="AY125">
        <f t="shared" si="37"/>
        <v>0</v>
      </c>
      <c r="AZ125">
        <f t="shared" si="37"/>
        <v>0</v>
      </c>
      <c r="BA125">
        <f t="shared" si="37"/>
        <v>0</v>
      </c>
      <c r="BB125">
        <f t="shared" si="37"/>
        <v>0</v>
      </c>
      <c r="BC125">
        <f t="shared" si="37"/>
        <v>0</v>
      </c>
      <c r="BD125">
        <f t="shared" si="38"/>
        <v>0</v>
      </c>
      <c r="BE125">
        <f t="shared" si="38"/>
        <v>0</v>
      </c>
      <c r="BF125">
        <f t="shared" si="38"/>
        <v>0</v>
      </c>
      <c r="BG125">
        <f t="shared" si="38"/>
        <v>0</v>
      </c>
      <c r="BH125">
        <f t="shared" si="38"/>
        <v>0</v>
      </c>
      <c r="BI125">
        <f t="shared" si="38"/>
        <v>0</v>
      </c>
      <c r="BJ125">
        <f t="shared" si="38"/>
        <v>0</v>
      </c>
      <c r="BK125">
        <f t="shared" si="38"/>
        <v>0</v>
      </c>
      <c r="BL125">
        <f t="shared" si="38"/>
        <v>0</v>
      </c>
      <c r="BM125">
        <f t="shared" si="38"/>
        <v>0</v>
      </c>
      <c r="BN125">
        <f t="shared" si="38"/>
        <v>0</v>
      </c>
      <c r="BO125">
        <f t="shared" si="38"/>
        <v>0</v>
      </c>
      <c r="BP125">
        <f t="shared" si="38"/>
        <v>0</v>
      </c>
      <c r="BQ125">
        <f t="shared" si="38"/>
        <v>0</v>
      </c>
      <c r="BR125">
        <f t="shared" si="38"/>
        <v>0</v>
      </c>
      <c r="BS125">
        <f t="shared" si="38"/>
        <v>0</v>
      </c>
      <c r="BT125">
        <f t="shared" si="42"/>
        <v>0</v>
      </c>
    </row>
    <row r="126" spans="1:72" x14ac:dyDescent="0.25">
      <c r="A126" s="2">
        <f t="shared" si="22"/>
        <v>53311</v>
      </c>
      <c r="B126">
        <f t="shared" si="23"/>
        <v>0</v>
      </c>
      <c r="C126">
        <f t="shared" si="44"/>
        <v>0</v>
      </c>
      <c r="D126">
        <f t="shared" si="44"/>
        <v>0</v>
      </c>
      <c r="E126">
        <f t="shared" si="44"/>
        <v>0</v>
      </c>
      <c r="F126">
        <f t="shared" si="44"/>
        <v>0</v>
      </c>
      <c r="G126">
        <f t="shared" si="44"/>
        <v>0</v>
      </c>
      <c r="H126">
        <f t="shared" si="44"/>
        <v>0</v>
      </c>
      <c r="I126">
        <f t="shared" si="44"/>
        <v>0</v>
      </c>
      <c r="J126">
        <f t="shared" si="44"/>
        <v>0</v>
      </c>
      <c r="K126">
        <f t="shared" si="44"/>
        <v>0</v>
      </c>
      <c r="L126">
        <f t="shared" si="44"/>
        <v>0</v>
      </c>
      <c r="M126">
        <f t="shared" si="44"/>
        <v>0</v>
      </c>
      <c r="N126">
        <f t="shared" si="44"/>
        <v>0</v>
      </c>
      <c r="O126">
        <f t="shared" si="44"/>
        <v>0</v>
      </c>
      <c r="R126">
        <f t="shared" si="39"/>
        <v>0</v>
      </c>
      <c r="S126">
        <f t="shared" si="43"/>
        <v>0</v>
      </c>
      <c r="Y126">
        <f t="shared" si="40"/>
        <v>0</v>
      </c>
      <c r="Z126">
        <f t="shared" si="41"/>
        <v>0</v>
      </c>
      <c r="AA126">
        <f t="shared" si="41"/>
        <v>0</v>
      </c>
      <c r="AB126">
        <f t="shared" si="41"/>
        <v>0</v>
      </c>
      <c r="AC126">
        <f t="shared" si="41"/>
        <v>0</v>
      </c>
      <c r="AD126">
        <f t="shared" si="41"/>
        <v>0</v>
      </c>
      <c r="AE126">
        <f t="shared" si="41"/>
        <v>0</v>
      </c>
      <c r="AF126">
        <f t="shared" si="41"/>
        <v>0</v>
      </c>
      <c r="AG126">
        <f t="shared" si="41"/>
        <v>0</v>
      </c>
      <c r="AH126">
        <f t="shared" si="41"/>
        <v>0</v>
      </c>
      <c r="AI126">
        <f t="shared" si="41"/>
        <v>0</v>
      </c>
      <c r="AJ126">
        <f t="shared" si="41"/>
        <v>0</v>
      </c>
      <c r="AK126">
        <f t="shared" si="41"/>
        <v>0</v>
      </c>
      <c r="AL126">
        <f t="shared" si="41"/>
        <v>0</v>
      </c>
      <c r="AM126">
        <f t="shared" si="41"/>
        <v>0</v>
      </c>
      <c r="AN126">
        <f t="shared" si="37"/>
        <v>0</v>
      </c>
      <c r="AO126">
        <f t="shared" si="37"/>
        <v>0</v>
      </c>
      <c r="AP126">
        <f t="shared" si="37"/>
        <v>0</v>
      </c>
      <c r="AQ126">
        <f t="shared" si="37"/>
        <v>0</v>
      </c>
      <c r="AR126">
        <f t="shared" si="37"/>
        <v>0</v>
      </c>
      <c r="AS126">
        <f t="shared" si="37"/>
        <v>0</v>
      </c>
      <c r="AT126">
        <f t="shared" si="37"/>
        <v>0</v>
      </c>
      <c r="AU126">
        <f t="shared" si="37"/>
        <v>0</v>
      </c>
      <c r="AV126">
        <f t="shared" si="37"/>
        <v>0</v>
      </c>
      <c r="AW126">
        <f t="shared" si="37"/>
        <v>0</v>
      </c>
      <c r="AX126">
        <f t="shared" si="37"/>
        <v>0</v>
      </c>
      <c r="AY126">
        <f t="shared" si="37"/>
        <v>0</v>
      </c>
      <c r="AZ126">
        <f t="shared" si="37"/>
        <v>0</v>
      </c>
      <c r="BA126">
        <f t="shared" si="37"/>
        <v>0</v>
      </c>
      <c r="BB126">
        <f t="shared" si="37"/>
        <v>0</v>
      </c>
      <c r="BC126">
        <f t="shared" si="37"/>
        <v>0</v>
      </c>
      <c r="BD126">
        <f t="shared" si="38"/>
        <v>0</v>
      </c>
      <c r="BE126">
        <f t="shared" si="38"/>
        <v>0</v>
      </c>
      <c r="BF126">
        <f t="shared" si="38"/>
        <v>0</v>
      </c>
      <c r="BG126">
        <f t="shared" si="38"/>
        <v>0</v>
      </c>
      <c r="BH126">
        <f t="shared" si="38"/>
        <v>0</v>
      </c>
      <c r="BI126">
        <f t="shared" si="38"/>
        <v>0</v>
      </c>
      <c r="BJ126">
        <f t="shared" si="38"/>
        <v>0</v>
      </c>
      <c r="BK126">
        <f t="shared" si="38"/>
        <v>0</v>
      </c>
      <c r="BL126">
        <f t="shared" si="38"/>
        <v>0</v>
      </c>
      <c r="BM126">
        <f t="shared" si="38"/>
        <v>0</v>
      </c>
      <c r="BN126">
        <f t="shared" si="38"/>
        <v>0</v>
      </c>
      <c r="BO126">
        <f t="shared" si="38"/>
        <v>0</v>
      </c>
      <c r="BP126">
        <f t="shared" si="38"/>
        <v>0</v>
      </c>
      <c r="BQ126">
        <f t="shared" si="38"/>
        <v>0</v>
      </c>
      <c r="BR126">
        <f t="shared" si="38"/>
        <v>0</v>
      </c>
      <c r="BS126">
        <f t="shared" si="38"/>
        <v>0</v>
      </c>
      <c r="BT126">
        <f t="shared" si="42"/>
        <v>0</v>
      </c>
    </row>
    <row r="127" spans="1:72" x14ac:dyDescent="0.25">
      <c r="A127" s="2">
        <f t="shared" si="22"/>
        <v>53493</v>
      </c>
      <c r="B127">
        <f t="shared" si="23"/>
        <v>0</v>
      </c>
      <c r="C127">
        <f t="shared" si="44"/>
        <v>0</v>
      </c>
      <c r="D127">
        <f t="shared" si="44"/>
        <v>0</v>
      </c>
      <c r="E127">
        <f t="shared" si="44"/>
        <v>0</v>
      </c>
      <c r="F127">
        <f t="shared" si="44"/>
        <v>0</v>
      </c>
      <c r="G127">
        <f t="shared" si="44"/>
        <v>0</v>
      </c>
      <c r="H127">
        <f t="shared" si="44"/>
        <v>0</v>
      </c>
      <c r="I127">
        <f t="shared" si="44"/>
        <v>0</v>
      </c>
      <c r="J127">
        <f t="shared" si="44"/>
        <v>0</v>
      </c>
      <c r="K127">
        <f t="shared" si="44"/>
        <v>0</v>
      </c>
      <c r="L127">
        <f t="shared" si="44"/>
        <v>0</v>
      </c>
      <c r="M127">
        <f t="shared" si="44"/>
        <v>0</v>
      </c>
      <c r="N127">
        <f t="shared" si="44"/>
        <v>0</v>
      </c>
      <c r="O127">
        <f t="shared" si="44"/>
        <v>0</v>
      </c>
      <c r="R127">
        <f t="shared" si="39"/>
        <v>0</v>
      </c>
      <c r="S127">
        <f t="shared" si="43"/>
        <v>0</v>
      </c>
      <c r="Y127">
        <f t="shared" si="40"/>
        <v>0</v>
      </c>
      <c r="Z127">
        <f t="shared" si="41"/>
        <v>0</v>
      </c>
      <c r="AA127">
        <f t="shared" si="41"/>
        <v>0</v>
      </c>
      <c r="AB127">
        <f t="shared" si="41"/>
        <v>0</v>
      </c>
      <c r="AC127">
        <f t="shared" si="41"/>
        <v>0</v>
      </c>
      <c r="AD127">
        <f t="shared" si="41"/>
        <v>0</v>
      </c>
      <c r="AE127">
        <f t="shared" si="41"/>
        <v>0</v>
      </c>
      <c r="AF127">
        <f t="shared" si="41"/>
        <v>0</v>
      </c>
      <c r="AG127">
        <f t="shared" si="41"/>
        <v>0</v>
      </c>
      <c r="AH127">
        <f t="shared" si="41"/>
        <v>0</v>
      </c>
      <c r="AI127">
        <f t="shared" si="41"/>
        <v>0</v>
      </c>
      <c r="AJ127">
        <f t="shared" si="41"/>
        <v>0</v>
      </c>
      <c r="AK127">
        <f t="shared" si="41"/>
        <v>0</v>
      </c>
      <c r="AL127">
        <f t="shared" si="41"/>
        <v>0</v>
      </c>
      <c r="AM127">
        <f t="shared" si="41"/>
        <v>0</v>
      </c>
      <c r="AN127">
        <f t="shared" si="37"/>
        <v>0</v>
      </c>
      <c r="AO127">
        <f t="shared" si="37"/>
        <v>0</v>
      </c>
      <c r="AP127">
        <f t="shared" si="37"/>
        <v>0</v>
      </c>
      <c r="AQ127">
        <f t="shared" si="37"/>
        <v>0</v>
      </c>
      <c r="AR127">
        <f t="shared" si="37"/>
        <v>0</v>
      </c>
      <c r="AS127">
        <f t="shared" si="37"/>
        <v>0</v>
      </c>
      <c r="AT127">
        <f t="shared" si="37"/>
        <v>0</v>
      </c>
      <c r="AU127">
        <f t="shared" si="37"/>
        <v>0</v>
      </c>
      <c r="AV127">
        <f t="shared" si="37"/>
        <v>0</v>
      </c>
      <c r="AW127">
        <f t="shared" si="37"/>
        <v>0</v>
      </c>
      <c r="AX127">
        <f t="shared" si="37"/>
        <v>0</v>
      </c>
      <c r="AY127">
        <f t="shared" si="37"/>
        <v>0</v>
      </c>
      <c r="AZ127">
        <f t="shared" si="37"/>
        <v>0</v>
      </c>
      <c r="BA127">
        <f t="shared" si="37"/>
        <v>0</v>
      </c>
      <c r="BB127">
        <f t="shared" ref="BA127:BN130" si="45">BA127</f>
        <v>0</v>
      </c>
      <c r="BC127">
        <f t="shared" si="45"/>
        <v>0</v>
      </c>
      <c r="BD127">
        <f t="shared" si="38"/>
        <v>0</v>
      </c>
      <c r="BE127">
        <f t="shared" si="38"/>
        <v>0</v>
      </c>
      <c r="BF127">
        <f t="shared" si="38"/>
        <v>0</v>
      </c>
      <c r="BG127">
        <f t="shared" si="38"/>
        <v>0</v>
      </c>
      <c r="BH127">
        <f t="shared" si="38"/>
        <v>0</v>
      </c>
      <c r="BI127">
        <f t="shared" si="38"/>
        <v>0</v>
      </c>
      <c r="BJ127">
        <f t="shared" si="38"/>
        <v>0</v>
      </c>
      <c r="BK127">
        <f t="shared" si="38"/>
        <v>0</v>
      </c>
      <c r="BL127">
        <f t="shared" si="38"/>
        <v>0</v>
      </c>
      <c r="BM127">
        <f t="shared" si="38"/>
        <v>0</v>
      </c>
      <c r="BN127">
        <f t="shared" si="38"/>
        <v>0</v>
      </c>
      <c r="BO127">
        <f t="shared" si="38"/>
        <v>0</v>
      </c>
      <c r="BP127">
        <f t="shared" si="38"/>
        <v>0</v>
      </c>
      <c r="BQ127">
        <f t="shared" si="38"/>
        <v>0</v>
      </c>
      <c r="BR127">
        <f t="shared" si="38"/>
        <v>0</v>
      </c>
      <c r="BS127">
        <f t="shared" si="38"/>
        <v>0</v>
      </c>
      <c r="BT127">
        <f t="shared" si="42"/>
        <v>0</v>
      </c>
    </row>
    <row r="128" spans="1:72" x14ac:dyDescent="0.25">
      <c r="A128" s="2">
        <f t="shared" si="22"/>
        <v>53676</v>
      </c>
      <c r="B128">
        <f t="shared" si="23"/>
        <v>0</v>
      </c>
      <c r="C128">
        <f t="shared" si="44"/>
        <v>0</v>
      </c>
      <c r="D128">
        <f t="shared" si="44"/>
        <v>0</v>
      </c>
      <c r="E128">
        <f t="shared" si="44"/>
        <v>0</v>
      </c>
      <c r="F128">
        <f t="shared" si="44"/>
        <v>0</v>
      </c>
      <c r="G128">
        <f t="shared" si="44"/>
        <v>0</v>
      </c>
      <c r="H128">
        <f t="shared" si="44"/>
        <v>0</v>
      </c>
      <c r="I128">
        <f t="shared" si="44"/>
        <v>0</v>
      </c>
      <c r="J128">
        <f t="shared" si="44"/>
        <v>0</v>
      </c>
      <c r="K128">
        <f t="shared" si="44"/>
        <v>0</v>
      </c>
      <c r="L128">
        <f t="shared" si="44"/>
        <v>0</v>
      </c>
      <c r="M128">
        <f t="shared" si="44"/>
        <v>0</v>
      </c>
      <c r="N128">
        <f t="shared" si="44"/>
        <v>0</v>
      </c>
      <c r="O128">
        <f t="shared" si="44"/>
        <v>0</v>
      </c>
      <c r="R128">
        <f t="shared" si="39"/>
        <v>0</v>
      </c>
      <c r="S128">
        <f t="shared" si="43"/>
        <v>0</v>
      </c>
      <c r="Y128">
        <f t="shared" si="40"/>
        <v>0</v>
      </c>
      <c r="Z128">
        <f t="shared" si="41"/>
        <v>0</v>
      </c>
      <c r="AA128">
        <f t="shared" si="41"/>
        <v>0</v>
      </c>
      <c r="AB128">
        <f t="shared" si="41"/>
        <v>0</v>
      </c>
      <c r="AC128">
        <f t="shared" si="41"/>
        <v>0</v>
      </c>
      <c r="AD128">
        <f t="shared" si="41"/>
        <v>0</v>
      </c>
      <c r="AE128">
        <f t="shared" si="41"/>
        <v>0</v>
      </c>
      <c r="AF128">
        <f t="shared" si="41"/>
        <v>0</v>
      </c>
      <c r="AG128">
        <f t="shared" si="41"/>
        <v>0</v>
      </c>
      <c r="AH128">
        <f t="shared" si="41"/>
        <v>0</v>
      </c>
      <c r="AI128">
        <f t="shared" si="41"/>
        <v>0</v>
      </c>
      <c r="AJ128">
        <f t="shared" si="41"/>
        <v>0</v>
      </c>
      <c r="AK128">
        <f t="shared" si="41"/>
        <v>0</v>
      </c>
      <c r="AL128">
        <f t="shared" si="41"/>
        <v>0</v>
      </c>
      <c r="AM128">
        <f t="shared" si="41"/>
        <v>0</v>
      </c>
      <c r="AN128">
        <f t="shared" si="41"/>
        <v>0</v>
      </c>
      <c r="AO128">
        <f t="shared" si="41"/>
        <v>0</v>
      </c>
      <c r="AP128">
        <f t="shared" ref="AP128:AZ130" si="46">AO128</f>
        <v>0</v>
      </c>
      <c r="AQ128">
        <f t="shared" si="46"/>
        <v>0</v>
      </c>
      <c r="AR128">
        <f t="shared" si="46"/>
        <v>0</v>
      </c>
      <c r="AS128">
        <f t="shared" si="46"/>
        <v>0</v>
      </c>
      <c r="AT128">
        <f t="shared" si="46"/>
        <v>0</v>
      </c>
      <c r="AU128">
        <f t="shared" si="46"/>
        <v>0</v>
      </c>
      <c r="AV128">
        <f t="shared" si="46"/>
        <v>0</v>
      </c>
      <c r="AW128">
        <f t="shared" si="46"/>
        <v>0</v>
      </c>
      <c r="AX128">
        <f t="shared" si="46"/>
        <v>0</v>
      </c>
      <c r="AY128">
        <f t="shared" si="46"/>
        <v>0</v>
      </c>
      <c r="AZ128">
        <f t="shared" si="46"/>
        <v>0</v>
      </c>
      <c r="BA128">
        <f t="shared" si="45"/>
        <v>0</v>
      </c>
      <c r="BB128">
        <f t="shared" si="45"/>
        <v>0</v>
      </c>
      <c r="BC128">
        <f t="shared" si="45"/>
        <v>0</v>
      </c>
      <c r="BD128">
        <f t="shared" si="38"/>
        <v>0</v>
      </c>
      <c r="BE128">
        <f t="shared" si="38"/>
        <v>0</v>
      </c>
      <c r="BF128">
        <f t="shared" si="38"/>
        <v>0</v>
      </c>
      <c r="BG128">
        <f t="shared" si="38"/>
        <v>0</v>
      </c>
      <c r="BH128">
        <f t="shared" si="38"/>
        <v>0</v>
      </c>
      <c r="BI128">
        <f t="shared" si="38"/>
        <v>0</v>
      </c>
      <c r="BJ128">
        <f t="shared" si="38"/>
        <v>0</v>
      </c>
      <c r="BK128">
        <f t="shared" si="38"/>
        <v>0</v>
      </c>
      <c r="BL128">
        <f t="shared" si="38"/>
        <v>0</v>
      </c>
      <c r="BM128">
        <f t="shared" si="38"/>
        <v>0</v>
      </c>
      <c r="BN128">
        <f t="shared" si="38"/>
        <v>0</v>
      </c>
      <c r="BO128">
        <f t="shared" si="38"/>
        <v>0</v>
      </c>
      <c r="BP128">
        <f t="shared" ref="BO128:BS130" si="47">BO128</f>
        <v>0</v>
      </c>
      <c r="BQ128">
        <f t="shared" si="47"/>
        <v>0</v>
      </c>
      <c r="BR128">
        <f t="shared" si="47"/>
        <v>0</v>
      </c>
      <c r="BS128">
        <f t="shared" si="47"/>
        <v>0</v>
      </c>
      <c r="BT128">
        <f t="shared" si="42"/>
        <v>0</v>
      </c>
    </row>
    <row r="129" spans="1:72" x14ac:dyDescent="0.25">
      <c r="A129" s="2">
        <f t="shared" si="22"/>
        <v>53858</v>
      </c>
      <c r="B129">
        <f t="shared" si="23"/>
        <v>0</v>
      </c>
      <c r="C129">
        <f t="shared" si="44"/>
        <v>0</v>
      </c>
      <c r="D129">
        <f t="shared" si="44"/>
        <v>0</v>
      </c>
      <c r="E129">
        <f t="shared" si="44"/>
        <v>0</v>
      </c>
      <c r="F129">
        <f t="shared" si="44"/>
        <v>0</v>
      </c>
      <c r="G129">
        <f t="shared" si="44"/>
        <v>0</v>
      </c>
      <c r="H129">
        <f t="shared" si="44"/>
        <v>0</v>
      </c>
      <c r="I129">
        <f t="shared" si="44"/>
        <v>0</v>
      </c>
      <c r="J129">
        <f t="shared" si="44"/>
        <v>0</v>
      </c>
      <c r="K129">
        <f t="shared" si="44"/>
        <v>0</v>
      </c>
      <c r="L129">
        <f t="shared" si="44"/>
        <v>0</v>
      </c>
      <c r="M129">
        <f t="shared" si="44"/>
        <v>0</v>
      </c>
      <c r="N129">
        <f t="shared" si="44"/>
        <v>0</v>
      </c>
      <c r="O129">
        <f t="shared" si="44"/>
        <v>0</v>
      </c>
      <c r="R129">
        <f t="shared" si="39"/>
        <v>0</v>
      </c>
      <c r="S129">
        <f t="shared" si="43"/>
        <v>0</v>
      </c>
      <c r="Y129">
        <f t="shared" si="40"/>
        <v>0</v>
      </c>
      <c r="Z129">
        <f t="shared" si="41"/>
        <v>0</v>
      </c>
      <c r="AA129">
        <f t="shared" si="41"/>
        <v>0</v>
      </c>
      <c r="AB129">
        <f t="shared" si="41"/>
        <v>0</v>
      </c>
      <c r="AC129">
        <f t="shared" si="41"/>
        <v>0</v>
      </c>
      <c r="AD129">
        <f t="shared" si="41"/>
        <v>0</v>
      </c>
      <c r="AE129">
        <f t="shared" si="41"/>
        <v>0</v>
      </c>
      <c r="AF129">
        <f t="shared" si="41"/>
        <v>0</v>
      </c>
      <c r="AG129">
        <f t="shared" si="41"/>
        <v>0</v>
      </c>
      <c r="AH129">
        <f t="shared" si="41"/>
        <v>0</v>
      </c>
      <c r="AI129">
        <f t="shared" si="41"/>
        <v>0</v>
      </c>
      <c r="AJ129">
        <f t="shared" si="41"/>
        <v>0</v>
      </c>
      <c r="AK129">
        <f t="shared" si="41"/>
        <v>0</v>
      </c>
      <c r="AL129">
        <f t="shared" si="41"/>
        <v>0</v>
      </c>
      <c r="AM129">
        <f t="shared" si="41"/>
        <v>0</v>
      </c>
      <c r="AN129">
        <f t="shared" si="41"/>
        <v>0</v>
      </c>
      <c r="AO129">
        <f t="shared" ref="AO129:AO130" si="48">AN129</f>
        <v>0</v>
      </c>
      <c r="AP129">
        <f t="shared" si="46"/>
        <v>0</v>
      </c>
      <c r="AQ129">
        <f t="shared" si="46"/>
        <v>0</v>
      </c>
      <c r="AR129">
        <f t="shared" si="46"/>
        <v>0</v>
      </c>
      <c r="AS129">
        <f t="shared" si="46"/>
        <v>0</v>
      </c>
      <c r="AT129">
        <f t="shared" si="46"/>
        <v>0</v>
      </c>
      <c r="AU129">
        <f t="shared" si="46"/>
        <v>0</v>
      </c>
      <c r="AV129">
        <f t="shared" si="46"/>
        <v>0</v>
      </c>
      <c r="AW129">
        <f t="shared" si="46"/>
        <v>0</v>
      </c>
      <c r="AX129">
        <f t="shared" si="46"/>
        <v>0</v>
      </c>
      <c r="AY129">
        <f t="shared" si="46"/>
        <v>0</v>
      </c>
      <c r="AZ129">
        <f t="shared" si="46"/>
        <v>0</v>
      </c>
      <c r="BA129">
        <f t="shared" si="45"/>
        <v>0</v>
      </c>
      <c r="BB129">
        <f t="shared" si="45"/>
        <v>0</v>
      </c>
      <c r="BC129">
        <f t="shared" si="45"/>
        <v>0</v>
      </c>
      <c r="BD129">
        <f t="shared" si="45"/>
        <v>0</v>
      </c>
      <c r="BE129">
        <f t="shared" si="45"/>
        <v>0</v>
      </c>
      <c r="BF129">
        <f t="shared" si="45"/>
        <v>0</v>
      </c>
      <c r="BG129">
        <f t="shared" si="45"/>
        <v>0</v>
      </c>
      <c r="BH129">
        <f t="shared" si="45"/>
        <v>0</v>
      </c>
      <c r="BI129">
        <f t="shared" si="45"/>
        <v>0</v>
      </c>
      <c r="BJ129">
        <f t="shared" si="45"/>
        <v>0</v>
      </c>
      <c r="BK129">
        <f t="shared" si="45"/>
        <v>0</v>
      </c>
      <c r="BL129">
        <f t="shared" si="45"/>
        <v>0</v>
      </c>
      <c r="BM129">
        <f t="shared" si="45"/>
        <v>0</v>
      </c>
      <c r="BN129">
        <f t="shared" si="45"/>
        <v>0</v>
      </c>
      <c r="BO129">
        <f t="shared" si="47"/>
        <v>0</v>
      </c>
      <c r="BP129">
        <f t="shared" si="47"/>
        <v>0</v>
      </c>
      <c r="BQ129">
        <f t="shared" si="47"/>
        <v>0</v>
      </c>
      <c r="BR129">
        <f t="shared" si="47"/>
        <v>0</v>
      </c>
      <c r="BS129">
        <f t="shared" si="47"/>
        <v>0</v>
      </c>
      <c r="BT129">
        <f t="shared" si="42"/>
        <v>0</v>
      </c>
    </row>
    <row r="130" spans="1:72" x14ac:dyDescent="0.25">
      <c r="A130" s="2">
        <f t="shared" si="22"/>
        <v>54041</v>
      </c>
      <c r="B130">
        <f t="shared" si="23"/>
        <v>0</v>
      </c>
      <c r="C130">
        <f t="shared" si="44"/>
        <v>0</v>
      </c>
      <c r="D130">
        <f t="shared" si="44"/>
        <v>0</v>
      </c>
      <c r="E130">
        <f t="shared" si="44"/>
        <v>0</v>
      </c>
      <c r="F130">
        <f t="shared" si="44"/>
        <v>0</v>
      </c>
      <c r="G130">
        <f t="shared" si="44"/>
        <v>0</v>
      </c>
      <c r="H130">
        <f t="shared" si="44"/>
        <v>0</v>
      </c>
      <c r="I130">
        <f t="shared" si="44"/>
        <v>0</v>
      </c>
      <c r="J130">
        <f t="shared" si="44"/>
        <v>0</v>
      </c>
      <c r="K130">
        <f t="shared" si="44"/>
        <v>0</v>
      </c>
      <c r="L130">
        <f t="shared" si="44"/>
        <v>0</v>
      </c>
      <c r="M130">
        <f t="shared" si="44"/>
        <v>0</v>
      </c>
      <c r="N130">
        <f t="shared" si="44"/>
        <v>0</v>
      </c>
      <c r="O130">
        <f t="shared" si="44"/>
        <v>0</v>
      </c>
      <c r="R130">
        <f t="shared" si="39"/>
        <v>0</v>
      </c>
      <c r="S130">
        <f t="shared" si="43"/>
        <v>0</v>
      </c>
      <c r="Y130">
        <f t="shared" si="40"/>
        <v>0</v>
      </c>
      <c r="Z130">
        <f t="shared" ref="Z130:AN130" si="49">Y130</f>
        <v>0</v>
      </c>
      <c r="AA130">
        <f t="shared" si="49"/>
        <v>0</v>
      </c>
      <c r="AB130">
        <f t="shared" si="49"/>
        <v>0</v>
      </c>
      <c r="AC130">
        <f t="shared" si="49"/>
        <v>0</v>
      </c>
      <c r="AD130">
        <f t="shared" si="49"/>
        <v>0</v>
      </c>
      <c r="AE130">
        <f t="shared" si="49"/>
        <v>0</v>
      </c>
      <c r="AF130">
        <f t="shared" si="49"/>
        <v>0</v>
      </c>
      <c r="AG130">
        <f t="shared" si="49"/>
        <v>0</v>
      </c>
      <c r="AH130">
        <f t="shared" si="49"/>
        <v>0</v>
      </c>
      <c r="AI130">
        <f t="shared" si="49"/>
        <v>0</v>
      </c>
      <c r="AJ130">
        <f t="shared" si="49"/>
        <v>0</v>
      </c>
      <c r="AK130">
        <f t="shared" si="49"/>
        <v>0</v>
      </c>
      <c r="AL130">
        <f t="shared" si="49"/>
        <v>0</v>
      </c>
      <c r="AM130">
        <f t="shared" si="49"/>
        <v>0</v>
      </c>
      <c r="AN130">
        <f t="shared" si="49"/>
        <v>0</v>
      </c>
      <c r="AO130">
        <f t="shared" si="48"/>
        <v>0</v>
      </c>
      <c r="AP130">
        <f t="shared" si="46"/>
        <v>0</v>
      </c>
      <c r="AQ130">
        <f t="shared" si="46"/>
        <v>0</v>
      </c>
      <c r="AR130">
        <f t="shared" si="46"/>
        <v>0</v>
      </c>
      <c r="AS130">
        <f t="shared" si="46"/>
        <v>0</v>
      </c>
      <c r="AT130">
        <f t="shared" si="46"/>
        <v>0</v>
      </c>
      <c r="AU130">
        <f t="shared" si="46"/>
        <v>0</v>
      </c>
      <c r="AV130">
        <f t="shared" si="46"/>
        <v>0</v>
      </c>
      <c r="AW130">
        <f t="shared" si="46"/>
        <v>0</v>
      </c>
      <c r="AX130">
        <f t="shared" si="46"/>
        <v>0</v>
      </c>
      <c r="AY130">
        <f t="shared" si="46"/>
        <v>0</v>
      </c>
      <c r="AZ130">
        <f t="shared" si="46"/>
        <v>0</v>
      </c>
      <c r="BA130">
        <f t="shared" si="45"/>
        <v>0</v>
      </c>
      <c r="BB130">
        <f t="shared" si="45"/>
        <v>0</v>
      </c>
      <c r="BC130">
        <f t="shared" si="45"/>
        <v>0</v>
      </c>
      <c r="BD130">
        <f t="shared" si="45"/>
        <v>0</v>
      </c>
      <c r="BE130">
        <f t="shared" si="45"/>
        <v>0</v>
      </c>
      <c r="BF130">
        <f t="shared" si="45"/>
        <v>0</v>
      </c>
      <c r="BG130">
        <f t="shared" si="45"/>
        <v>0</v>
      </c>
      <c r="BH130">
        <f t="shared" si="45"/>
        <v>0</v>
      </c>
      <c r="BI130">
        <f t="shared" si="45"/>
        <v>0</v>
      </c>
      <c r="BJ130">
        <f t="shared" si="45"/>
        <v>0</v>
      </c>
      <c r="BK130">
        <f t="shared" si="45"/>
        <v>0</v>
      </c>
      <c r="BL130">
        <f t="shared" si="45"/>
        <v>0</v>
      </c>
      <c r="BM130">
        <f t="shared" si="45"/>
        <v>0</v>
      </c>
      <c r="BN130">
        <f t="shared" si="45"/>
        <v>0</v>
      </c>
      <c r="BO130">
        <f t="shared" si="47"/>
        <v>0</v>
      </c>
      <c r="BP130">
        <f t="shared" si="47"/>
        <v>0</v>
      </c>
      <c r="BQ130">
        <f t="shared" si="47"/>
        <v>0</v>
      </c>
      <c r="BR130">
        <f t="shared" si="47"/>
        <v>0</v>
      </c>
      <c r="BS130">
        <f t="shared" si="47"/>
        <v>0</v>
      </c>
      <c r="BT130">
        <f t="shared" si="42"/>
        <v>0</v>
      </c>
    </row>
    <row r="131" spans="1:72" x14ac:dyDescent="0.25">
      <c r="A131" s="2"/>
    </row>
    <row r="132" spans="1:72" x14ac:dyDescent="0.25">
      <c r="A132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BBA3-D06B-4530-B05D-710E732FBE67}">
  <dimension ref="A1:BT132"/>
  <sheetViews>
    <sheetView workbookViewId="0">
      <selection activeCell="M1" sqref="M1"/>
    </sheetView>
  </sheetViews>
  <sheetFormatPr defaultRowHeight="15" x14ac:dyDescent="0.25"/>
  <cols>
    <col min="1" max="1" width="26.5703125" customWidth="1"/>
    <col min="2" max="2" width="10.42578125" bestFit="1" customWidth="1"/>
    <col min="14" max="14" width="11.42578125" bestFit="1" customWidth="1"/>
  </cols>
  <sheetData>
    <row r="1" spans="1:27" x14ac:dyDescent="0.25">
      <c r="N1" t="s">
        <v>23</v>
      </c>
    </row>
    <row r="2" spans="1:27" x14ac:dyDescent="0.25">
      <c r="A2" t="s">
        <v>0</v>
      </c>
      <c r="B2" s="2">
        <v>44727</v>
      </c>
      <c r="I2" t="s">
        <v>21</v>
      </c>
      <c r="L2" s="1">
        <v>0.02</v>
      </c>
      <c r="N2" s="1">
        <f>+'Bono1 Ej 2'!N2</f>
        <v>0.11</v>
      </c>
    </row>
    <row r="3" spans="1:27" x14ac:dyDescent="0.25">
      <c r="A3" t="s">
        <v>1</v>
      </c>
      <c r="B3" t="s">
        <v>6</v>
      </c>
      <c r="I3" t="s">
        <v>22</v>
      </c>
      <c r="L3" s="7">
        <v>0.3</v>
      </c>
    </row>
    <row r="4" spans="1:27" x14ac:dyDescent="0.25">
      <c r="A4" t="s">
        <v>2</v>
      </c>
      <c r="B4" s="2">
        <v>47832</v>
      </c>
    </row>
    <row r="5" spans="1:27" x14ac:dyDescent="0.25">
      <c r="A5" t="s">
        <v>3</v>
      </c>
      <c r="B5">
        <v>100</v>
      </c>
    </row>
    <row r="6" spans="1:27" x14ac:dyDescent="0.25">
      <c r="A6" t="s">
        <v>4</v>
      </c>
      <c r="B6" s="1">
        <v>0.05</v>
      </c>
      <c r="N6" t="s">
        <v>26</v>
      </c>
    </row>
    <row r="7" spans="1:27" x14ac:dyDescent="0.25">
      <c r="A7" t="s">
        <v>5</v>
      </c>
      <c r="B7" t="s">
        <v>7</v>
      </c>
      <c r="I7" t="s">
        <v>45</v>
      </c>
      <c r="L7" t="s">
        <v>33</v>
      </c>
      <c r="N7" s="7">
        <v>0.15</v>
      </c>
      <c r="Y7" s="10">
        <f ca="1">B78-L2</f>
        <v>5.7848651265698173E-2</v>
      </c>
    </row>
    <row r="8" spans="1:27" x14ac:dyDescent="0.25">
      <c r="F8" t="s">
        <v>11</v>
      </c>
      <c r="G8" s="1">
        <f ca="1">+N67</f>
        <v>7.7848651265698177E-2</v>
      </c>
      <c r="H8" t="s">
        <v>46</v>
      </c>
      <c r="I8" s="4">
        <f ca="1">+SUMPRODUCT(H11:H61,B11:B61)*(1+G8/2)</f>
        <v>6.9906021568198602</v>
      </c>
      <c r="L8" t="s">
        <v>25</v>
      </c>
      <c r="N8" t="s">
        <v>34</v>
      </c>
      <c r="O8" t="s">
        <v>35</v>
      </c>
      <c r="P8" t="s">
        <v>36</v>
      </c>
      <c r="R8" t="s">
        <v>24</v>
      </c>
      <c r="S8" t="s">
        <v>37</v>
      </c>
      <c r="Y8" t="s">
        <v>23</v>
      </c>
      <c r="AA8" t="s">
        <v>24</v>
      </c>
    </row>
    <row r="9" spans="1:27" x14ac:dyDescent="0.25">
      <c r="C9" t="s">
        <v>8</v>
      </c>
      <c r="D9" t="s">
        <v>9</v>
      </c>
      <c r="E9" t="s">
        <v>10</v>
      </c>
      <c r="F9" t="s">
        <v>12</v>
      </c>
      <c r="Y9" s="1">
        <v>0.1</v>
      </c>
    </row>
    <row r="10" spans="1:27" x14ac:dyDescent="0.25">
      <c r="A10" s="2">
        <v>44727</v>
      </c>
      <c r="B10" s="3">
        <f>(A10-B2)/365</f>
        <v>0</v>
      </c>
      <c r="E10">
        <f t="shared" ref="E10:E20" si="0">D10+C10</f>
        <v>0</v>
      </c>
      <c r="F10" s="4">
        <f ca="1">1/(1+$G$8/2)^(2*B10)</f>
        <v>1</v>
      </c>
      <c r="G10" s="4">
        <f ca="1">F10*E10</f>
        <v>0</v>
      </c>
      <c r="L10">
        <f>EXP(-$L$2*B10)</f>
        <v>1</v>
      </c>
      <c r="N10" s="7">
        <f t="shared" ref="N10:N41" si="1">EXP(-$N$2*B10)</f>
        <v>1</v>
      </c>
      <c r="O10" s="3">
        <f>$L$3*100</f>
        <v>30</v>
      </c>
      <c r="P10" s="3">
        <f>O10*S10</f>
        <v>0</v>
      </c>
      <c r="R10" s="7">
        <f t="shared" ref="R10:R41" si="2">1-EXP(-$N$2*B10)</f>
        <v>0</v>
      </c>
      <c r="S10" s="1">
        <f>R10</f>
        <v>0</v>
      </c>
      <c r="Y10">
        <f>EXP(-$N$2*B10)*(1-$L$3)+$L$3</f>
        <v>1</v>
      </c>
      <c r="AA10" s="7">
        <f>1-EXP(-$Y$9*B10)</f>
        <v>0</v>
      </c>
    </row>
    <row r="11" spans="1:27" x14ac:dyDescent="0.25">
      <c r="A11" s="2">
        <v>44910</v>
      </c>
      <c r="B11" s="3">
        <f t="shared" ref="B11:B61" ca="1" si="3">(A11-TODAY())/365</f>
        <v>0.37260273972602742</v>
      </c>
      <c r="C11">
        <f>B6*100/2</f>
        <v>2.5</v>
      </c>
      <c r="E11">
        <f t="shared" si="0"/>
        <v>2.5</v>
      </c>
      <c r="F11" s="4">
        <f t="shared" ref="F11:F61" ca="1" si="4">1/(1+$G$8/2)^(2*B11)</f>
        <v>0.97194474412286258</v>
      </c>
      <c r="G11" s="4">
        <f t="shared" ref="G11:G61" ca="1" si="5">F11*E11</f>
        <v>2.4298618603071565</v>
      </c>
      <c r="H11" s="4">
        <f ca="1">+G11/$G$63</f>
        <v>2.903018008163084E-2</v>
      </c>
      <c r="L11">
        <f t="shared" ref="L11:L61" ca="1" si="6">EXP(-$L$2*B11)</f>
        <v>0.99257564292147238</v>
      </c>
      <c r="M11" s="4"/>
      <c r="N11" s="7">
        <f t="shared" ca="1" si="1"/>
        <v>0.95984227838210234</v>
      </c>
      <c r="O11" s="3">
        <f>$L$3*(100+C11)</f>
        <v>30.75</v>
      </c>
      <c r="P11" s="3">
        <f t="shared" ref="P11:P61" ca="1" si="7">O11*S11</f>
        <v>1.234849939750353</v>
      </c>
      <c r="Q11" s="9"/>
      <c r="R11" s="7">
        <f t="shared" ca="1" si="2"/>
        <v>4.0157721617897657E-2</v>
      </c>
      <c r="S11" s="1">
        <f ca="1">R11-R10</f>
        <v>4.0157721617897657E-2</v>
      </c>
      <c r="Y11">
        <f ca="1">EXP(-Y$9*B11)*(1-$L$3)+$L$3</f>
        <v>0.97439774371977483</v>
      </c>
      <c r="Z11" s="9">
        <f ca="1">-LN(Y11)/F11</f>
        <v>2.6684333388843597E-2</v>
      </c>
      <c r="AA11" s="7">
        <f t="shared" ref="AA11:AA61" ca="1" si="8">1-EXP(-$Y$9*B11)</f>
        <v>3.6574651828892968E-2</v>
      </c>
    </row>
    <row r="12" spans="1:27" x14ac:dyDescent="0.25">
      <c r="A12" s="2">
        <v>45092</v>
      </c>
      <c r="B12" s="3">
        <f t="shared" ca="1" si="3"/>
        <v>0.87123287671232874</v>
      </c>
      <c r="C12">
        <f>C11</f>
        <v>2.5</v>
      </c>
      <c r="E12">
        <f t="shared" si="0"/>
        <v>2.5</v>
      </c>
      <c r="F12" s="4">
        <f t="shared" ca="1" si="4"/>
        <v>0.93562775381066521</v>
      </c>
      <c r="G12" s="4">
        <f t="shared" ca="1" si="5"/>
        <v>2.3390693845266632</v>
      </c>
      <c r="H12" s="4">
        <f t="shared" ref="H12:H61" ca="1" si="9">+G12/$G$63</f>
        <v>2.7945459190694414E-2</v>
      </c>
      <c r="L12">
        <f t="shared" ca="1" si="6"/>
        <v>0.98272627389656275</v>
      </c>
      <c r="M12" s="4"/>
      <c r="N12" s="7">
        <f t="shared" ca="1" si="1"/>
        <v>0.90861336489420241</v>
      </c>
      <c r="O12" s="3">
        <f t="shared" ref="O12:O61" si="10">$L$3*(100+C12)</f>
        <v>30.75</v>
      </c>
      <c r="P12" s="3">
        <f t="shared" ca="1" si="7"/>
        <v>1.5752890897529228</v>
      </c>
      <c r="Q12" s="9"/>
      <c r="R12" s="7">
        <f t="shared" ca="1" si="2"/>
        <v>9.1386635105797587E-2</v>
      </c>
      <c r="S12" s="1">
        <f t="shared" ref="S12:S61" ca="1" si="11">R12-R11</f>
        <v>5.122891348789993E-2</v>
      </c>
      <c r="Y12">
        <f t="shared" ref="Y12:Y61" ca="1" si="12">EXP(-Y$9*B12)*(1-$L$3)+$L$3</f>
        <v>0.94159486133060488</v>
      </c>
      <c r="Z12" s="9">
        <f t="shared" ref="Z12:Z61" ca="1" si="13">-LN(Y12)/F12</f>
        <v>6.4320644814423608E-2</v>
      </c>
      <c r="AA12" s="7">
        <f t="shared" ca="1" si="8"/>
        <v>8.3435912384850042E-2</v>
      </c>
    </row>
    <row r="13" spans="1:27" x14ac:dyDescent="0.25">
      <c r="A13" s="2">
        <v>45275</v>
      </c>
      <c r="B13" s="3">
        <f t="shared" ca="1" si="3"/>
        <v>1.3726027397260274</v>
      </c>
      <c r="C13">
        <f t="shared" ref="C13:C27" si="14">C12</f>
        <v>2.5</v>
      </c>
      <c r="E13">
        <f t="shared" si="0"/>
        <v>2.5</v>
      </c>
      <c r="F13" s="4">
        <f t="shared" ca="1" si="4"/>
        <v>0.90047932420210919</v>
      </c>
      <c r="G13" s="4">
        <f t="shared" ca="1" si="5"/>
        <v>2.2511983105052731</v>
      </c>
      <c r="H13" s="4">
        <f t="shared" ca="1" si="9"/>
        <v>2.689564103251944E-2</v>
      </c>
      <c r="L13">
        <f t="shared" ca="1" si="6"/>
        <v>0.97292132834822698</v>
      </c>
      <c r="M13" s="4"/>
      <c r="N13" s="7">
        <f t="shared" ca="1" si="1"/>
        <v>0.85985947747548019</v>
      </c>
      <c r="O13" s="3">
        <f t="shared" si="10"/>
        <v>30.75</v>
      </c>
      <c r="P13" s="3">
        <f t="shared" ca="1" si="7"/>
        <v>1.4991820381257082</v>
      </c>
      <c r="Q13" s="9"/>
      <c r="R13" s="7">
        <f t="shared" ca="1" si="2"/>
        <v>0.14014052252451981</v>
      </c>
      <c r="S13" s="1">
        <f t="shared" ca="1" si="11"/>
        <v>4.8753887418722219E-2</v>
      </c>
      <c r="Y13">
        <f t="shared" ca="1" si="12"/>
        <v>0.91022031315667795</v>
      </c>
      <c r="Z13" s="9">
        <f t="shared" ca="1" si="13"/>
        <v>0.10446503753616634</v>
      </c>
      <c r="AA13" s="7">
        <f t="shared" ca="1" si="8"/>
        <v>0.12825669549046015</v>
      </c>
    </row>
    <row r="14" spans="1:27" x14ac:dyDescent="0.25">
      <c r="A14" s="2">
        <v>45458</v>
      </c>
      <c r="B14" s="3">
        <f t="shared" ca="1" si="3"/>
        <v>1.8739726027397261</v>
      </c>
      <c r="C14">
        <f t="shared" si="14"/>
        <v>2.5</v>
      </c>
      <c r="E14">
        <f t="shared" si="0"/>
        <v>2.5</v>
      </c>
      <c r="F14" s="4">
        <f t="shared" ca="1" si="4"/>
        <v>0.86665130444556537</v>
      </c>
      <c r="G14" s="4">
        <f t="shared" ca="1" si="5"/>
        <v>2.1666282611139134</v>
      </c>
      <c r="H14" s="4">
        <f t="shared" ca="1" si="9"/>
        <v>2.5885261058477112E-2</v>
      </c>
      <c r="L14">
        <f t="shared" ca="1" si="6"/>
        <v>0.9632142095902797</v>
      </c>
      <c r="M14" s="4"/>
      <c r="N14" s="7">
        <f t="shared" ca="1" si="1"/>
        <v>0.81372159993540882</v>
      </c>
      <c r="O14" s="3">
        <f t="shared" si="10"/>
        <v>30.75</v>
      </c>
      <c r="P14" s="3">
        <f t="shared" ca="1" si="7"/>
        <v>1.4187397343571946</v>
      </c>
      <c r="Q14" s="9"/>
      <c r="R14" s="7">
        <f t="shared" ca="1" si="2"/>
        <v>0.18627840006459118</v>
      </c>
      <c r="S14" s="1">
        <f t="shared" ca="1" si="11"/>
        <v>4.613787754007137E-2</v>
      </c>
      <c r="Y14">
        <f t="shared" ca="1" si="12"/>
        <v>0.88038000774628622</v>
      </c>
      <c r="Z14" s="9">
        <f t="shared" ca="1" si="13"/>
        <v>0.14700449544400379</v>
      </c>
      <c r="AA14" s="7">
        <f t="shared" ca="1" si="8"/>
        <v>0.17088570321959096</v>
      </c>
    </row>
    <row r="15" spans="1:27" x14ac:dyDescent="0.25">
      <c r="A15" s="2">
        <v>45641</v>
      </c>
      <c r="B15" s="3">
        <f t="shared" ca="1" si="3"/>
        <v>2.3753424657534246</v>
      </c>
      <c r="C15">
        <f t="shared" si="14"/>
        <v>2.5</v>
      </c>
      <c r="E15">
        <f t="shared" si="0"/>
        <v>2.5</v>
      </c>
      <c r="F15" s="4">
        <f t="shared" ca="1" si="4"/>
        <v>0.83409409112498611</v>
      </c>
      <c r="G15" s="4">
        <f t="shared" ca="1" si="5"/>
        <v>2.0852352278124653</v>
      </c>
      <c r="H15" s="4">
        <f t="shared" ca="1" si="9"/>
        <v>2.4912837706874514E-2</v>
      </c>
      <c r="L15">
        <f t="shared" ca="1" si="6"/>
        <v>0.9536039415764116</v>
      </c>
      <c r="N15" s="7">
        <f t="shared" ca="1" si="1"/>
        <v>0.77005936382241402</v>
      </c>
      <c r="O15" s="3">
        <f t="shared" si="10"/>
        <v>30.75</v>
      </c>
      <c r="P15" s="3">
        <f t="shared" ca="1" si="7"/>
        <v>1.34261376047459</v>
      </c>
      <c r="Q15" s="9"/>
      <c r="R15" s="7">
        <f t="shared" ca="1" si="2"/>
        <v>0.22994063617758598</v>
      </c>
      <c r="S15" s="1">
        <f t="shared" ca="1" si="11"/>
        <v>4.3662236112994801E-2</v>
      </c>
      <c r="Y15">
        <f t="shared" ca="1" si="12"/>
        <v>0.85199891929047156</v>
      </c>
      <c r="Z15" s="9">
        <f t="shared" ca="1" si="13"/>
        <v>0.1920287198965884</v>
      </c>
      <c r="AA15" s="7">
        <f t="shared" ca="1" si="8"/>
        <v>0.2114301152993262</v>
      </c>
    </row>
    <row r="16" spans="1:27" x14ac:dyDescent="0.25">
      <c r="A16" s="2">
        <v>45823</v>
      </c>
      <c r="B16" s="3">
        <f t="shared" ca="1" si="3"/>
        <v>2.8739726027397259</v>
      </c>
      <c r="C16">
        <f t="shared" si="14"/>
        <v>2.5</v>
      </c>
      <c r="E16">
        <f t="shared" si="0"/>
        <v>2.5</v>
      </c>
      <c r="F16" s="4">
        <f t="shared" ca="1" si="4"/>
        <v>0.8029279294578594</v>
      </c>
      <c r="G16" s="4">
        <f t="shared" ca="1" si="5"/>
        <v>2.0073198236446483</v>
      </c>
      <c r="H16" s="4">
        <f t="shared" ca="1" si="9"/>
        <v>2.3981962478502948E-2</v>
      </c>
      <c r="L16">
        <f t="shared" ca="1" si="6"/>
        <v>0.94414129035060712</v>
      </c>
      <c r="N16" s="7">
        <f t="shared" ca="1" si="1"/>
        <v>0.72895958585024456</v>
      </c>
      <c r="O16" s="3">
        <f t="shared" si="10"/>
        <v>30.75</v>
      </c>
      <c r="P16" s="3">
        <f t="shared" ca="1" si="7"/>
        <v>1.2638181726442108</v>
      </c>
      <c r="Q16" s="9"/>
      <c r="R16" s="7">
        <f t="shared" ca="1" si="2"/>
        <v>0.27104041414975544</v>
      </c>
      <c r="S16" s="1">
        <f t="shared" ca="1" si="11"/>
        <v>4.109977797216946E-2</v>
      </c>
      <c r="Y16">
        <f t="shared" ca="1" si="12"/>
        <v>0.82514954768883997</v>
      </c>
      <c r="Z16" s="9">
        <f t="shared" ca="1" si="13"/>
        <v>0.23936225419231</v>
      </c>
      <c r="AA16" s="7">
        <f t="shared" ca="1" si="8"/>
        <v>0.24978636044451441</v>
      </c>
    </row>
    <row r="17" spans="1:27" x14ac:dyDescent="0.25">
      <c r="A17" s="2">
        <v>46006</v>
      </c>
      <c r="B17" s="3">
        <f t="shared" ca="1" si="3"/>
        <v>3.3753424657534246</v>
      </c>
      <c r="C17">
        <f t="shared" si="14"/>
        <v>2.5</v>
      </c>
      <c r="E17">
        <f t="shared" si="0"/>
        <v>2.5</v>
      </c>
      <c r="F17" s="4">
        <f t="shared" ca="1" si="4"/>
        <v>0.77276459185446877</v>
      </c>
      <c r="G17" s="4">
        <f t="shared" ca="1" si="5"/>
        <v>1.931911479636172</v>
      </c>
      <c r="H17" s="4">
        <f t="shared" ca="1" si="9"/>
        <v>2.3081039738003243E-2</v>
      </c>
      <c r="L17">
        <f t="shared" ca="1" si="6"/>
        <v>0.9347213183932912</v>
      </c>
      <c r="N17" s="7">
        <f t="shared" ca="1" si="1"/>
        <v>0.6898454643168469</v>
      </c>
      <c r="O17" s="3">
        <f t="shared" si="10"/>
        <v>30.75</v>
      </c>
      <c r="P17" s="3">
        <f t="shared" ca="1" si="7"/>
        <v>1.202759237151978</v>
      </c>
      <c r="Q17" s="9"/>
      <c r="R17" s="7">
        <f t="shared" ca="1" si="2"/>
        <v>0.3101545356831531</v>
      </c>
      <c r="S17" s="1">
        <f t="shared" ca="1" si="11"/>
        <v>3.9114121533397661E-2</v>
      </c>
      <c r="Y17">
        <f t="shared" ca="1" si="12"/>
        <v>0.79946927688943026</v>
      </c>
      <c r="Z17" s="9">
        <f t="shared" ca="1" si="13"/>
        <v>0.28961882792153187</v>
      </c>
      <c r="AA17" s="7">
        <f t="shared" ca="1" si="8"/>
        <v>0.28647246158652806</v>
      </c>
    </row>
    <row r="18" spans="1:27" x14ac:dyDescent="0.25">
      <c r="A18" s="2">
        <v>46188</v>
      </c>
      <c r="B18" s="3">
        <f t="shared" ca="1" si="3"/>
        <v>3.8739726027397259</v>
      </c>
      <c r="C18">
        <f t="shared" si="14"/>
        <v>2.5</v>
      </c>
      <c r="E18">
        <f t="shared" si="0"/>
        <v>2.5</v>
      </c>
      <c r="F18" s="4">
        <f t="shared" ca="1" si="4"/>
        <v>0.74389002427674611</v>
      </c>
      <c r="G18" s="4">
        <f t="shared" ca="1" si="5"/>
        <v>1.8597250606918654</v>
      </c>
      <c r="H18" s="4">
        <f t="shared" ca="1" si="9"/>
        <v>2.2218610158925706E-2</v>
      </c>
      <c r="L18">
        <f t="shared" ca="1" si="6"/>
        <v>0.92544604021579313</v>
      </c>
      <c r="N18" s="7">
        <f t="shared" ca="1" si="1"/>
        <v>0.65302688025626909</v>
      </c>
      <c r="O18" s="3">
        <f t="shared" si="10"/>
        <v>30.75</v>
      </c>
      <c r="P18" s="3">
        <f t="shared" ca="1" si="7"/>
        <v>1.1321714598627677</v>
      </c>
      <c r="Q18" s="9"/>
      <c r="R18" s="7">
        <f t="shared" ca="1" si="2"/>
        <v>0.34697311974373091</v>
      </c>
      <c r="S18" s="1">
        <f t="shared" ca="1" si="11"/>
        <v>3.6818584060577808E-2</v>
      </c>
      <c r="Y18">
        <f t="shared" ca="1" si="12"/>
        <v>0.77517496081352188</v>
      </c>
      <c r="Z18" s="9">
        <f t="shared" ca="1" si="13"/>
        <v>0.34234431288012307</v>
      </c>
      <c r="AA18" s="7">
        <f t="shared" ca="1" si="8"/>
        <v>0.3211786274092544</v>
      </c>
    </row>
    <row r="19" spans="1:27" x14ac:dyDescent="0.25">
      <c r="A19" s="2">
        <v>46371</v>
      </c>
      <c r="B19" s="3">
        <f t="shared" ca="1" si="3"/>
        <v>4.375342465753425</v>
      </c>
      <c r="C19">
        <f t="shared" si="14"/>
        <v>2.5</v>
      </c>
      <c r="E19">
        <f t="shared" si="0"/>
        <v>2.5</v>
      </c>
      <c r="F19" s="4">
        <f t="shared" ca="1" si="4"/>
        <v>0.71594454483975056</v>
      </c>
      <c r="G19" s="4">
        <f t="shared" ca="1" si="5"/>
        <v>1.7898613620993764</v>
      </c>
      <c r="H19" s="4">
        <f t="shared" ca="1" si="9"/>
        <v>2.1383930712970553E-2</v>
      </c>
      <c r="L19">
        <f t="shared" ca="1" si="6"/>
        <v>0.91621259620064532</v>
      </c>
      <c r="N19" s="7">
        <f t="shared" ca="1" si="1"/>
        <v>0.61798711501451453</v>
      </c>
      <c r="O19" s="3">
        <f t="shared" si="10"/>
        <v>30.75</v>
      </c>
      <c r="P19" s="3">
        <f t="shared" ca="1" si="7"/>
        <v>1.0774727811839528</v>
      </c>
      <c r="Q19" s="9"/>
      <c r="R19" s="7">
        <f t="shared" ca="1" si="2"/>
        <v>0.38201288498548547</v>
      </c>
      <c r="S19" s="1">
        <f t="shared" ca="1" si="11"/>
        <v>3.5039765241754561E-2</v>
      </c>
      <c r="Y19">
        <f t="shared" ca="1" si="12"/>
        <v>0.75193849088891995</v>
      </c>
      <c r="Z19" s="9">
        <f t="shared" ca="1" si="13"/>
        <v>0.39821625077416695</v>
      </c>
      <c r="AA19" s="7">
        <f t="shared" ca="1" si="8"/>
        <v>0.35437358444440004</v>
      </c>
    </row>
    <row r="20" spans="1:27" x14ac:dyDescent="0.25">
      <c r="A20" s="2">
        <v>46553</v>
      </c>
      <c r="B20" s="3">
        <f t="shared" ca="1" si="3"/>
        <v>4.8739726027397259</v>
      </c>
      <c r="C20">
        <f t="shared" si="14"/>
        <v>2.5</v>
      </c>
      <c r="E20">
        <f t="shared" si="0"/>
        <v>2.5</v>
      </c>
      <c r="F20" s="4">
        <f t="shared" ca="1" si="4"/>
        <v>0.6891930743922402</v>
      </c>
      <c r="G20" s="4">
        <f t="shared" ca="1" si="5"/>
        <v>1.7229826859806006</v>
      </c>
      <c r="H20" s="4">
        <f t="shared" ca="1" si="9"/>
        <v>2.0584914092699101E-2</v>
      </c>
      <c r="L20">
        <f t="shared" ca="1" si="6"/>
        <v>0.9071209808365106</v>
      </c>
      <c r="N20" s="7">
        <f t="shared" ca="1" si="1"/>
        <v>0.58500377059976438</v>
      </c>
      <c r="O20" s="3">
        <f t="shared" si="10"/>
        <v>30.75</v>
      </c>
      <c r="P20" s="3">
        <f t="shared" ca="1" si="7"/>
        <v>1.014237840753567</v>
      </c>
      <c r="Q20" s="9"/>
      <c r="R20" s="7">
        <f t="shared" ca="1" si="2"/>
        <v>0.41499622940023562</v>
      </c>
      <c r="S20" s="1">
        <f t="shared" ca="1" si="11"/>
        <v>3.2983344414750149E-2</v>
      </c>
      <c r="Y20">
        <f t="shared" ca="1" si="12"/>
        <v>0.72995608465784545</v>
      </c>
      <c r="Z20" s="9">
        <f t="shared" ca="1" si="13"/>
        <v>0.45672383595815336</v>
      </c>
      <c r="AA20" s="7">
        <f t="shared" ca="1" si="8"/>
        <v>0.38577702191736363</v>
      </c>
    </row>
    <row r="21" spans="1:27" x14ac:dyDescent="0.25">
      <c r="A21" s="2">
        <v>46736</v>
      </c>
      <c r="B21" s="3">
        <f t="shared" ca="1" si="3"/>
        <v>5.375342465753425</v>
      </c>
      <c r="C21">
        <f t="shared" si="14"/>
        <v>2.5</v>
      </c>
      <c r="E21">
        <f>D21+C21</f>
        <v>2.5</v>
      </c>
      <c r="F21" s="4">
        <f t="shared" ca="1" si="4"/>
        <v>0.66330237783763368</v>
      </c>
      <c r="G21" s="4">
        <f t="shared" ca="1" si="5"/>
        <v>1.6582559445940843</v>
      </c>
      <c r="H21" s="4">
        <f t="shared" ca="1" si="9"/>
        <v>1.9811607186145084E-2</v>
      </c>
      <c r="L21">
        <f t="shared" ca="1" si="6"/>
        <v>0.89807037126281042</v>
      </c>
      <c r="N21" s="7">
        <f t="shared" ca="1" si="1"/>
        <v>0.55361395280342374</v>
      </c>
      <c r="O21" s="3">
        <f t="shared" si="10"/>
        <v>30.75</v>
      </c>
      <c r="P21" s="3">
        <f t="shared" ca="1" si="7"/>
        <v>0.96523689723747486</v>
      </c>
      <c r="Q21" s="9"/>
      <c r="R21" s="7">
        <f t="shared" ca="1" si="2"/>
        <v>0.44638604719657626</v>
      </c>
      <c r="S21" s="1">
        <f t="shared" ca="1" si="11"/>
        <v>3.1389817796340647E-2</v>
      </c>
      <c r="Y21">
        <f t="shared" ca="1" si="12"/>
        <v>0.70893085720699833</v>
      </c>
      <c r="Z21" s="9">
        <f t="shared" ca="1" si="13"/>
        <v>0.51861306437163313</v>
      </c>
      <c r="AA21" s="7">
        <f t="shared" ca="1" si="8"/>
        <v>0.41581306113285954</v>
      </c>
    </row>
    <row r="22" spans="1:27" x14ac:dyDescent="0.25">
      <c r="A22" s="2">
        <v>46919</v>
      </c>
      <c r="B22" s="3">
        <f t="shared" ca="1" si="3"/>
        <v>5.8767123287671232</v>
      </c>
      <c r="C22">
        <f t="shared" si="14"/>
        <v>2.5</v>
      </c>
      <c r="E22">
        <f t="shared" ref="E22:E61" si="15">D22+C22</f>
        <v>2.5</v>
      </c>
      <c r="F22" s="4">
        <f t="shared" ca="1" si="4"/>
        <v>0.63838430882818054</v>
      </c>
      <c r="G22" s="4">
        <f t="shared" ca="1" si="5"/>
        <v>1.5959607720704514</v>
      </c>
      <c r="H22" s="4">
        <f t="shared" ca="1" si="9"/>
        <v>1.9067350853668338E-2</v>
      </c>
      <c r="L22">
        <f t="shared" ca="1" si="6"/>
        <v>0.88911006225032096</v>
      </c>
      <c r="N22" s="7">
        <f t="shared" ca="1" si="1"/>
        <v>0.52390843297370537</v>
      </c>
      <c r="O22" s="3">
        <f t="shared" si="10"/>
        <v>30.75</v>
      </c>
      <c r="P22" s="3">
        <f t="shared" ca="1" si="7"/>
        <v>0.91344473476383969</v>
      </c>
      <c r="Q22" s="9"/>
      <c r="R22" s="7">
        <f t="shared" ca="1" si="2"/>
        <v>0.47609156702629463</v>
      </c>
      <c r="S22" s="1">
        <f t="shared" ca="1" si="11"/>
        <v>2.9705519829718363E-2</v>
      </c>
      <c r="Y22">
        <f t="shared" ca="1" si="12"/>
        <v>0.68893378171197639</v>
      </c>
      <c r="Z22" s="9">
        <f t="shared" ca="1" si="13"/>
        <v>0.58367681544547689</v>
      </c>
      <c r="AA22" s="7">
        <f t="shared" ca="1" si="8"/>
        <v>0.44438031184003368</v>
      </c>
    </row>
    <row r="23" spans="1:27" x14ac:dyDescent="0.25">
      <c r="A23" s="2">
        <v>47102</v>
      </c>
      <c r="B23" s="3">
        <f t="shared" ca="1" si="3"/>
        <v>6.3780821917808215</v>
      </c>
      <c r="C23">
        <f t="shared" si="14"/>
        <v>2.5</v>
      </c>
      <c r="E23">
        <f t="shared" si="15"/>
        <v>2.5</v>
      </c>
      <c r="F23" s="4">
        <f t="shared" ca="1" si="4"/>
        <v>0.61440232897490377</v>
      </c>
      <c r="G23" s="4">
        <f t="shared" ca="1" si="5"/>
        <v>1.5360058224372595</v>
      </c>
      <c r="H23" s="4">
        <f t="shared" ca="1" si="9"/>
        <v>1.8351053761611981E-2</v>
      </c>
      <c r="L23">
        <f t="shared" ca="1" si="6"/>
        <v>0.88023915284410781</v>
      </c>
      <c r="N23" s="7">
        <f t="shared" ca="1" si="1"/>
        <v>0.49579683595587665</v>
      </c>
      <c r="O23" s="3">
        <f t="shared" si="10"/>
        <v>30.75</v>
      </c>
      <c r="P23" s="3">
        <f t="shared" ca="1" si="7"/>
        <v>0.86443160829823329</v>
      </c>
      <c r="Q23" s="9"/>
      <c r="R23" s="7">
        <f t="shared" ca="1" si="2"/>
        <v>0.50420316404412335</v>
      </c>
      <c r="S23" s="1">
        <f t="shared" ca="1" si="11"/>
        <v>2.8111597017828727E-2</v>
      </c>
      <c r="Y23">
        <f t="shared" ca="1" si="12"/>
        <v>0.66991458064561649</v>
      </c>
      <c r="Z23" s="9">
        <f t="shared" ca="1" si="13"/>
        <v>0.65202400350102985</v>
      </c>
      <c r="AA23" s="7">
        <f t="shared" ca="1" si="8"/>
        <v>0.4715505990776907</v>
      </c>
    </row>
    <row r="24" spans="1:27" x14ac:dyDescent="0.25">
      <c r="A24" s="2">
        <v>47284</v>
      </c>
      <c r="B24" s="3">
        <f t="shared" ca="1" si="3"/>
        <v>6.8767123287671232</v>
      </c>
      <c r="C24">
        <f t="shared" si="14"/>
        <v>2.5</v>
      </c>
      <c r="E24">
        <f t="shared" si="15"/>
        <v>2.5</v>
      </c>
      <c r="F24" s="4">
        <f t="shared" ca="1" si="4"/>
        <v>0.59144501214789647</v>
      </c>
      <c r="G24" s="4">
        <f t="shared" ca="1" si="5"/>
        <v>1.4786125303697411</v>
      </c>
      <c r="H24" s="4">
        <f t="shared" ca="1" si="9"/>
        <v>1.7665361446581741E-2</v>
      </c>
      <c r="L24">
        <f t="shared" ca="1" si="6"/>
        <v>0.87150450344145125</v>
      </c>
      <c r="N24" s="7">
        <f t="shared" ca="1" si="1"/>
        <v>0.46933505802755848</v>
      </c>
      <c r="O24" s="3">
        <f t="shared" si="10"/>
        <v>30.75</v>
      </c>
      <c r="P24" s="3">
        <f t="shared" ca="1" si="7"/>
        <v>0.81369967129578358</v>
      </c>
      <c r="Q24" s="9"/>
      <c r="R24" s="7">
        <f t="shared" ca="1" si="2"/>
        <v>0.53066494197244152</v>
      </c>
      <c r="S24" s="1">
        <f t="shared" ca="1" si="11"/>
        <v>2.6461777928318164E-2</v>
      </c>
      <c r="Y24">
        <f t="shared" ca="1" si="12"/>
        <v>0.65192183883122623</v>
      </c>
      <c r="Z24" s="9">
        <f t="shared" ca="1" si="13"/>
        <v>0.72336496977302278</v>
      </c>
      <c r="AA24" s="7">
        <f t="shared" ca="1" si="8"/>
        <v>0.49725451595539116</v>
      </c>
    </row>
    <row r="25" spans="1:27" x14ac:dyDescent="0.25">
      <c r="A25" s="2">
        <v>47467</v>
      </c>
      <c r="B25" s="3">
        <f t="shared" ca="1" si="3"/>
        <v>7.3780821917808215</v>
      </c>
      <c r="C25">
        <f t="shared" si="14"/>
        <v>2.5</v>
      </c>
      <c r="E25">
        <f t="shared" si="15"/>
        <v>2.5</v>
      </c>
      <c r="F25" s="4">
        <f t="shared" ca="1" si="4"/>
        <v>0.56922638589173402</v>
      </c>
      <c r="G25" s="4">
        <f t="shared" ca="1" si="5"/>
        <v>1.4230659647293351</v>
      </c>
      <c r="H25" s="4">
        <f t="shared" ca="1" si="9"/>
        <v>1.700173244371601E-2</v>
      </c>
      <c r="L25">
        <f t="shared" ca="1" si="6"/>
        <v>0.8628092498104567</v>
      </c>
      <c r="N25" s="7">
        <f t="shared" ca="1" si="1"/>
        <v>0.44415172982128742</v>
      </c>
      <c r="O25" s="3">
        <f t="shared" si="10"/>
        <v>30.75</v>
      </c>
      <c r="P25" s="3">
        <f t="shared" ca="1" si="7"/>
        <v>0.77438734234283679</v>
      </c>
      <c r="Q25" s="9"/>
      <c r="R25" s="7">
        <f t="shared" ca="1" si="2"/>
        <v>0.55584827017871263</v>
      </c>
      <c r="S25" s="1">
        <f t="shared" ca="1" si="11"/>
        <v>2.5183328206271116E-2</v>
      </c>
      <c r="Y25">
        <f t="shared" ca="1" si="12"/>
        <v>0.6347125540452343</v>
      </c>
      <c r="Z25" s="9">
        <f t="shared" ca="1" si="13"/>
        <v>0.79859800008843385</v>
      </c>
      <c r="AA25" s="7">
        <f t="shared" ca="1" si="8"/>
        <v>0.52183920850680798</v>
      </c>
    </row>
    <row r="26" spans="1:27" x14ac:dyDescent="0.25">
      <c r="A26" s="2">
        <v>47649</v>
      </c>
      <c r="B26" s="3">
        <f t="shared" ca="1" si="3"/>
        <v>7.8767123287671232</v>
      </c>
      <c r="C26">
        <f t="shared" si="14"/>
        <v>2.5</v>
      </c>
      <c r="E26">
        <f t="shared" si="15"/>
        <v>2.5</v>
      </c>
      <c r="F26" s="4">
        <f t="shared" ca="1" si="4"/>
        <v>0.54795708095760087</v>
      </c>
      <c r="G26" s="4">
        <f t="shared" ca="1" si="5"/>
        <v>1.3698927023940022</v>
      </c>
      <c r="H26" s="4">
        <f t="shared" ca="1" si="9"/>
        <v>1.6366457901430966E-2</v>
      </c>
      <c r="L26">
        <f t="shared" ca="1" si="6"/>
        <v>0.85424755805417307</v>
      </c>
      <c r="N26" s="7">
        <f t="shared" ca="1" si="1"/>
        <v>0.42044636587246376</v>
      </c>
      <c r="O26" s="3">
        <f t="shared" si="10"/>
        <v>30.75</v>
      </c>
      <c r="P26" s="3">
        <f t="shared" ca="1" si="7"/>
        <v>0.72893994142632601</v>
      </c>
      <c r="Q26" s="9"/>
      <c r="R26" s="7">
        <f t="shared" ca="1" si="2"/>
        <v>0.57955363412753624</v>
      </c>
      <c r="S26" s="1">
        <f t="shared" ca="1" si="11"/>
        <v>2.370536394882361E-2</v>
      </c>
      <c r="Y26">
        <f t="shared" ca="1" si="12"/>
        <v>0.61843204799851381</v>
      </c>
      <c r="Z26" s="9">
        <f t="shared" ca="1" si="13"/>
        <v>0.87701751778117332</v>
      </c>
      <c r="AA26" s="7">
        <f t="shared" ca="1" si="8"/>
        <v>0.54509707428783738</v>
      </c>
    </row>
    <row r="27" spans="1:27" x14ac:dyDescent="0.25">
      <c r="A27" s="2">
        <v>47832</v>
      </c>
      <c r="B27" s="3">
        <f t="shared" ca="1" si="3"/>
        <v>8.3780821917808215</v>
      </c>
      <c r="C27">
        <f t="shared" si="14"/>
        <v>2.5</v>
      </c>
      <c r="D27">
        <v>100</v>
      </c>
      <c r="E27">
        <f t="shared" si="15"/>
        <v>102.5</v>
      </c>
      <c r="F27" s="4">
        <f t="shared" ca="1" si="4"/>
        <v>0.52737215195126708</v>
      </c>
      <c r="G27" s="4">
        <f t="shared" ca="1" si="5"/>
        <v>54.055645575004874</v>
      </c>
      <c r="H27" s="4">
        <f t="shared" ca="1" si="9"/>
        <v>0.64581660015554798</v>
      </c>
      <c r="L27">
        <f t="shared" ca="1" si="6"/>
        <v>0.84572448198100647</v>
      </c>
      <c r="N27" s="7">
        <f t="shared" ca="1" si="1"/>
        <v>0.39788628082491029</v>
      </c>
      <c r="O27" s="3">
        <f t="shared" si="10"/>
        <v>30.75</v>
      </c>
      <c r="P27" s="3">
        <f t="shared" ca="1" si="7"/>
        <v>0.69372261521226919</v>
      </c>
      <c r="Q27" s="9"/>
      <c r="R27" s="7">
        <f t="shared" ca="1" si="2"/>
        <v>0.60211371917508971</v>
      </c>
      <c r="S27" s="1">
        <f t="shared" ca="1" si="11"/>
        <v>2.2560085047553469E-2</v>
      </c>
      <c r="Y27">
        <f t="shared" ca="1" si="12"/>
        <v>0.60286044318651144</v>
      </c>
      <c r="Z27" s="9">
        <f t="shared" ca="1" si="13"/>
        <v>0.95960612381585686</v>
      </c>
      <c r="AA27" s="7">
        <f t="shared" ca="1" si="8"/>
        <v>0.56734222401926937</v>
      </c>
    </row>
    <row r="28" spans="1:27" x14ac:dyDescent="0.25">
      <c r="A28" s="2">
        <v>48014</v>
      </c>
      <c r="B28" s="3">
        <f t="shared" ca="1" si="3"/>
        <v>8.8767123287671232</v>
      </c>
      <c r="C28">
        <v>0</v>
      </c>
      <c r="E28">
        <f t="shared" si="15"/>
        <v>0</v>
      </c>
      <c r="F28" s="4">
        <f t="shared" ca="1" si="4"/>
        <v>0.50766674230823106</v>
      </c>
      <c r="G28" s="4">
        <f t="shared" ca="1" si="5"/>
        <v>0</v>
      </c>
      <c r="H28" s="4">
        <f t="shared" ca="1" si="9"/>
        <v>0</v>
      </c>
      <c r="L28">
        <f t="shared" ca="1" si="6"/>
        <v>0.83733232308023586</v>
      </c>
      <c r="N28" s="7">
        <f t="shared" ca="1" si="1"/>
        <v>0.37665020660992632</v>
      </c>
      <c r="O28" s="3">
        <f t="shared" si="10"/>
        <v>30</v>
      </c>
      <c r="P28" s="3">
        <f t="shared" ca="1" si="7"/>
        <v>0.63708222644951906</v>
      </c>
      <c r="Q28" s="9"/>
      <c r="R28" s="7">
        <f t="shared" ca="1" si="2"/>
        <v>0.62334979339007368</v>
      </c>
      <c r="S28" s="1">
        <f t="shared" ca="1" si="11"/>
        <v>2.1236074214983969E-2</v>
      </c>
      <c r="Y28">
        <f t="shared" ca="1" si="12"/>
        <v>0.58812923213087798</v>
      </c>
      <c r="Z28" s="9">
        <f t="shared" ca="1" si="13"/>
        <v>1.0455846886545996</v>
      </c>
      <c r="AA28" s="7">
        <f t="shared" ca="1" si="8"/>
        <v>0.58838681124160286</v>
      </c>
    </row>
    <row r="29" spans="1:27" x14ac:dyDescent="0.25">
      <c r="A29" s="2">
        <v>48197</v>
      </c>
      <c r="B29" s="3">
        <f t="shared" ca="1" si="3"/>
        <v>9.3780821917808215</v>
      </c>
      <c r="C29">
        <v>0</v>
      </c>
      <c r="E29">
        <f t="shared" si="15"/>
        <v>0</v>
      </c>
      <c r="F29" s="4">
        <f t="shared" ca="1" si="4"/>
        <v>0.48859538761193083</v>
      </c>
      <c r="G29" s="4">
        <f t="shared" ca="1" si="5"/>
        <v>0</v>
      </c>
      <c r="H29" s="4">
        <f t="shared" ca="1" si="9"/>
        <v>0</v>
      </c>
      <c r="L29">
        <f t="shared" ca="1" si="6"/>
        <v>0.82897801522082537</v>
      </c>
      <c r="N29" s="7">
        <f t="shared" ca="1" si="1"/>
        <v>0.35644011232913508</v>
      </c>
      <c r="O29" s="3">
        <f t="shared" si="10"/>
        <v>30</v>
      </c>
      <c r="P29" s="3">
        <f t="shared" ca="1" si="7"/>
        <v>0.60630282842373706</v>
      </c>
      <c r="Q29" s="9"/>
      <c r="R29" s="7">
        <f t="shared" ca="1" si="2"/>
        <v>0.64355988767086492</v>
      </c>
      <c r="S29" s="1">
        <f t="shared" ca="1" si="11"/>
        <v>2.0210094280791235E-2</v>
      </c>
      <c r="Y29">
        <f t="shared" ca="1" si="12"/>
        <v>0.57403946143810947</v>
      </c>
      <c r="Z29" s="9">
        <f t="shared" ca="1" si="13"/>
        <v>1.1360261495478066</v>
      </c>
      <c r="AA29" s="7">
        <f t="shared" ca="1" si="8"/>
        <v>0.60851505508841508</v>
      </c>
    </row>
    <row r="30" spans="1:27" x14ac:dyDescent="0.25">
      <c r="A30" s="2">
        <v>48380</v>
      </c>
      <c r="B30" s="3">
        <f t="shared" ca="1" si="3"/>
        <v>9.8794520547945197</v>
      </c>
      <c r="C30">
        <v>0</v>
      </c>
      <c r="E30">
        <f t="shared" si="15"/>
        <v>0</v>
      </c>
      <c r="F30" s="4">
        <f t="shared" ca="1" si="4"/>
        <v>0.47024048041876709</v>
      </c>
      <c r="G30" s="4">
        <f t="shared" ca="1" si="5"/>
        <v>0</v>
      </c>
      <c r="H30" s="4">
        <f t="shared" ca="1" si="9"/>
        <v>0</v>
      </c>
      <c r="L30">
        <f t="shared" ca="1" si="6"/>
        <v>0.82070706071812405</v>
      </c>
      <c r="N30" s="7">
        <f t="shared" ca="1" si="1"/>
        <v>0.33731444042133213</v>
      </c>
      <c r="O30" s="3">
        <f t="shared" si="10"/>
        <v>30</v>
      </c>
      <c r="P30" s="3">
        <f t="shared" ca="1" si="7"/>
        <v>0.57377015723408697</v>
      </c>
      <c r="Q30" s="9"/>
      <c r="R30" s="7">
        <f t="shared" ca="1" si="2"/>
        <v>0.66268555957866782</v>
      </c>
      <c r="S30" s="1">
        <f t="shared" ca="1" si="11"/>
        <v>1.9125671907802899E-2</v>
      </c>
      <c r="Y30">
        <f t="shared" ca="1" si="12"/>
        <v>0.56063869281814904</v>
      </c>
      <c r="Z30" s="9">
        <f t="shared" ca="1" si="13"/>
        <v>1.2306014610868474</v>
      </c>
      <c r="AA30" s="7">
        <f t="shared" ca="1" si="8"/>
        <v>0.62765901025978699</v>
      </c>
    </row>
    <row r="31" spans="1:27" x14ac:dyDescent="0.25">
      <c r="A31" s="2">
        <v>48563</v>
      </c>
      <c r="B31" s="3">
        <f t="shared" ca="1" si="3"/>
        <v>10.38082191780822</v>
      </c>
      <c r="C31">
        <v>0</v>
      </c>
      <c r="E31">
        <f t="shared" si="15"/>
        <v>0</v>
      </c>
      <c r="F31" s="4">
        <f t="shared" ca="1" si="4"/>
        <v>0.4525751061737473</v>
      </c>
      <c r="G31" s="4">
        <f t="shared" ca="1" si="5"/>
        <v>0</v>
      </c>
      <c r="H31" s="4">
        <f t="shared" ca="1" si="9"/>
        <v>0</v>
      </c>
      <c r="L31">
        <f t="shared" ca="1" si="6"/>
        <v>0.81251862793147522</v>
      </c>
      <c r="N31" s="7">
        <f t="shared" ca="1" si="1"/>
        <v>0.31921500353386595</v>
      </c>
      <c r="O31" s="3">
        <f t="shared" si="10"/>
        <v>30</v>
      </c>
      <c r="P31" s="3">
        <f t="shared" ca="1" si="7"/>
        <v>0.54298310662398874</v>
      </c>
      <c r="Q31" s="9"/>
      <c r="R31" s="7">
        <f t="shared" ca="1" si="2"/>
        <v>0.68078499646613411</v>
      </c>
      <c r="S31" s="1">
        <f t="shared" ca="1" si="11"/>
        <v>1.8099436887466291E-2</v>
      </c>
      <c r="Y31">
        <f t="shared" ca="1" si="12"/>
        <v>0.54789323346884367</v>
      </c>
      <c r="Z31" s="9">
        <f t="shared" ca="1" si="13"/>
        <v>1.3294474933432827</v>
      </c>
      <c r="AA31" s="7">
        <f t="shared" ca="1" si="8"/>
        <v>0.64586680933022333</v>
      </c>
    </row>
    <row r="32" spans="1:27" x14ac:dyDescent="0.25">
      <c r="A32" s="2">
        <v>48745</v>
      </c>
      <c r="B32" s="3">
        <f t="shared" ca="1" si="3"/>
        <v>10.87945205479452</v>
      </c>
      <c r="C32">
        <v>0</v>
      </c>
      <c r="E32">
        <f t="shared" si="15"/>
        <v>0</v>
      </c>
      <c r="F32" s="4">
        <f t="shared" ca="1" si="4"/>
        <v>0.43566450930510886</v>
      </c>
      <c r="G32" s="4">
        <f t="shared" ca="1" si="5"/>
        <v>0</v>
      </c>
      <c r="H32" s="4">
        <f t="shared" ca="1" si="9"/>
        <v>0</v>
      </c>
      <c r="L32">
        <f t="shared" ca="1" si="6"/>
        <v>0.8044559720893919</v>
      </c>
      <c r="N32" s="7">
        <f t="shared" ca="1" si="1"/>
        <v>0.30217779005787643</v>
      </c>
      <c r="O32" s="3">
        <f t="shared" si="10"/>
        <v>30</v>
      </c>
      <c r="P32" s="3">
        <f t="shared" ca="1" si="7"/>
        <v>0.51111640427968563</v>
      </c>
      <c r="Q32" s="9"/>
      <c r="R32" s="7">
        <f t="shared" ca="1" si="2"/>
        <v>0.69782220994212363</v>
      </c>
      <c r="S32" s="1">
        <f t="shared" ca="1" si="11"/>
        <v>1.7037213475989521E-2</v>
      </c>
      <c r="Y32">
        <f t="shared" ca="1" si="12"/>
        <v>0.53583564184984156</v>
      </c>
      <c r="Z32" s="9">
        <f t="shared" ca="1" si="13"/>
        <v>1.43212905790629</v>
      </c>
      <c r="AA32" s="7">
        <f t="shared" ca="1" si="8"/>
        <v>0.66309194021451201</v>
      </c>
    </row>
    <row r="33" spans="1:27" x14ac:dyDescent="0.25">
      <c r="A33" s="2">
        <v>48928</v>
      </c>
      <c r="B33" s="3">
        <f t="shared" ca="1" si="3"/>
        <v>11.38082191780822</v>
      </c>
      <c r="C33">
        <v>0</v>
      </c>
      <c r="E33">
        <f t="shared" si="15"/>
        <v>0</v>
      </c>
      <c r="F33" s="4">
        <f t="shared" ca="1" si="4"/>
        <v>0.41929803954628686</v>
      </c>
      <c r="G33" s="4">
        <f t="shared" ca="1" si="5"/>
        <v>0</v>
      </c>
      <c r="H33" s="4">
        <f t="shared" ca="1" si="9"/>
        <v>0</v>
      </c>
      <c r="L33">
        <f t="shared" ca="1" si="6"/>
        <v>0.79642968113545709</v>
      </c>
      <c r="N33" s="7">
        <f t="shared" ca="1" si="1"/>
        <v>0.28596369666443899</v>
      </c>
      <c r="O33" s="3">
        <f t="shared" si="10"/>
        <v>30</v>
      </c>
      <c r="P33" s="3">
        <f t="shared" ca="1" si="7"/>
        <v>0.48642280180312136</v>
      </c>
      <c r="Q33" s="9"/>
      <c r="R33" s="7">
        <f t="shared" ca="1" si="2"/>
        <v>0.71403630333556101</v>
      </c>
      <c r="S33" s="1">
        <f t="shared" ca="1" si="11"/>
        <v>1.6214093393437379E-2</v>
      </c>
      <c r="Y33">
        <f t="shared" ca="1" si="12"/>
        <v>0.52430307332053383</v>
      </c>
      <c r="Z33" s="9">
        <f t="shared" ca="1" si="13"/>
        <v>1.5399198583421914</v>
      </c>
      <c r="AA33" s="7">
        <f t="shared" ca="1" si="8"/>
        <v>0.67956703811352304</v>
      </c>
    </row>
    <row r="34" spans="1:27" x14ac:dyDescent="0.25">
      <c r="A34" s="2">
        <v>49110</v>
      </c>
      <c r="B34" s="3">
        <f t="shared" ca="1" si="3"/>
        <v>11.87945205479452</v>
      </c>
      <c r="C34">
        <v>0</v>
      </c>
      <c r="E34">
        <f t="shared" si="15"/>
        <v>0</v>
      </c>
      <c r="F34" s="4">
        <f t="shared" ca="1" si="4"/>
        <v>0.40363084968574797</v>
      </c>
      <c r="G34" s="4">
        <f t="shared" ca="1" si="5"/>
        <v>0</v>
      </c>
      <c r="H34" s="4">
        <f t="shared" ca="1" si="9"/>
        <v>0</v>
      </c>
      <c r="L34">
        <f t="shared" ca="1" si="6"/>
        <v>0.78852667657571807</v>
      </c>
      <c r="N34" s="7">
        <f t="shared" ca="1" si="1"/>
        <v>0.27070117926231357</v>
      </c>
      <c r="O34" s="3">
        <f t="shared" si="10"/>
        <v>30</v>
      </c>
      <c r="P34" s="3">
        <f t="shared" ca="1" si="7"/>
        <v>0.45787552206376425</v>
      </c>
      <c r="Q34" s="9"/>
      <c r="R34" s="7">
        <f t="shared" ca="1" si="2"/>
        <v>0.72929882073768648</v>
      </c>
      <c r="S34" s="1">
        <f t="shared" ca="1" si="11"/>
        <v>1.5262517402125475E-2</v>
      </c>
      <c r="Y34">
        <f t="shared" ca="1" si="12"/>
        <v>0.51339291325226399</v>
      </c>
      <c r="Z34" s="9">
        <f t="shared" ca="1" si="13"/>
        <v>1.6517910232072401</v>
      </c>
      <c r="AA34" s="7">
        <f t="shared" ca="1" si="8"/>
        <v>0.69515298106819423</v>
      </c>
    </row>
    <row r="35" spans="1:27" x14ac:dyDescent="0.25">
      <c r="A35" s="2">
        <v>49293</v>
      </c>
      <c r="B35" s="3">
        <f t="shared" ca="1" si="3"/>
        <v>12.38082191780822</v>
      </c>
      <c r="C35">
        <v>0</v>
      </c>
      <c r="E35">
        <f t="shared" si="15"/>
        <v>0</v>
      </c>
      <c r="F35" s="4">
        <f t="shared" ca="1" si="4"/>
        <v>0.38846777820754541</v>
      </c>
      <c r="G35" s="4">
        <f t="shared" ca="1" si="5"/>
        <v>0</v>
      </c>
      <c r="H35" s="4">
        <f t="shared" ca="1" si="9"/>
        <v>0</v>
      </c>
      <c r="L35">
        <f t="shared" ca="1" si="6"/>
        <v>0.78065931683109724</v>
      </c>
      <c r="N35" s="7">
        <f t="shared" ca="1" si="1"/>
        <v>0.25617604092758639</v>
      </c>
      <c r="O35" s="3">
        <f t="shared" si="10"/>
        <v>30</v>
      </c>
      <c r="P35" s="3">
        <f t="shared" ca="1" si="7"/>
        <v>0.43575415004181384</v>
      </c>
      <c r="Q35" s="9"/>
      <c r="R35" s="7">
        <f t="shared" ca="1" si="2"/>
        <v>0.74382395907241361</v>
      </c>
      <c r="S35" s="1">
        <f t="shared" ca="1" si="11"/>
        <v>1.4525138334727128E-2</v>
      </c>
      <c r="Y35">
        <f t="shared" ca="1" si="12"/>
        <v>0.50295781372088233</v>
      </c>
      <c r="Z35" s="9">
        <f t="shared" ca="1" si="13"/>
        <v>1.7691273775984473</v>
      </c>
      <c r="AA35" s="7">
        <f t="shared" ca="1" si="8"/>
        <v>0.71006026611302508</v>
      </c>
    </row>
    <row r="36" spans="1:27" x14ac:dyDescent="0.25">
      <c r="A36" s="2">
        <v>49475</v>
      </c>
      <c r="B36" s="3">
        <f t="shared" ca="1" si="3"/>
        <v>12.87945205479452</v>
      </c>
      <c r="C36">
        <v>0</v>
      </c>
      <c r="E36">
        <f t="shared" si="15"/>
        <v>0</v>
      </c>
      <c r="F36" s="4">
        <f t="shared" ca="1" si="4"/>
        <v>0.37395256978332986</v>
      </c>
      <c r="G36" s="4">
        <f t="shared" ca="1" si="5"/>
        <v>0</v>
      </c>
      <c r="H36" s="4">
        <f t="shared" ca="1" si="9"/>
        <v>0</v>
      </c>
      <c r="L36">
        <f t="shared" ca="1" si="6"/>
        <v>0.77291280224650383</v>
      </c>
      <c r="N36" s="7">
        <f t="shared" ca="1" si="1"/>
        <v>0.24250335684820512</v>
      </c>
      <c r="O36" s="3">
        <f t="shared" si="10"/>
        <v>30</v>
      </c>
      <c r="P36" s="3">
        <f t="shared" ca="1" si="7"/>
        <v>0.4101805223814381</v>
      </c>
      <c r="Q36" s="9"/>
      <c r="R36" s="7">
        <f t="shared" ca="1" si="2"/>
        <v>0.75749664315179488</v>
      </c>
      <c r="S36" s="1">
        <f t="shared" ca="1" si="11"/>
        <v>1.367268407938127E-2</v>
      </c>
      <c r="Y36">
        <f t="shared" ca="1" si="12"/>
        <v>0.49308589265434999</v>
      </c>
      <c r="Z36" s="9">
        <f t="shared" ca="1" si="13"/>
        <v>1.8908063556654555</v>
      </c>
      <c r="AA36" s="7">
        <f t="shared" ca="1" si="8"/>
        <v>0.72416301049378573</v>
      </c>
    </row>
    <row r="37" spans="1:27" x14ac:dyDescent="0.25">
      <c r="A37" s="2">
        <v>49658</v>
      </c>
      <c r="B37" s="3">
        <f t="shared" ca="1" si="3"/>
        <v>13.38082191780822</v>
      </c>
      <c r="C37">
        <v>0</v>
      </c>
      <c r="E37">
        <f t="shared" si="15"/>
        <v>0</v>
      </c>
      <c r="F37" s="4">
        <f t="shared" ca="1" si="4"/>
        <v>0.35990441278666618</v>
      </c>
      <c r="G37" s="4">
        <f t="shared" ca="1" si="5"/>
        <v>0</v>
      </c>
      <c r="H37" s="4">
        <f t="shared" ca="1" si="9"/>
        <v>0</v>
      </c>
      <c r="L37">
        <f t="shared" ca="1" si="6"/>
        <v>0.76520122666239943</v>
      </c>
      <c r="N37" s="7">
        <f t="shared" ca="1" si="1"/>
        <v>0.22949124210805238</v>
      </c>
      <c r="O37" s="3">
        <f t="shared" si="10"/>
        <v>30</v>
      </c>
      <c r="P37" s="3">
        <f t="shared" ca="1" si="7"/>
        <v>0.39036344220458208</v>
      </c>
      <c r="Q37" s="9"/>
      <c r="R37" s="7">
        <f t="shared" ca="1" si="2"/>
        <v>0.77050875789194762</v>
      </c>
      <c r="S37" s="1">
        <f t="shared" ca="1" si="11"/>
        <v>1.3012114740152736E-2</v>
      </c>
      <c r="Y37">
        <f t="shared" ca="1" si="12"/>
        <v>0.48364382413742646</v>
      </c>
      <c r="Z37" s="9">
        <f t="shared" ca="1" si="13"/>
        <v>2.0183318623167614</v>
      </c>
      <c r="AA37" s="7">
        <f t="shared" ca="1" si="8"/>
        <v>0.73765167980367652</v>
      </c>
    </row>
    <row r="38" spans="1:27" x14ac:dyDescent="0.25">
      <c r="A38" s="2">
        <v>49841</v>
      </c>
      <c r="B38" s="3">
        <f t="shared" ca="1" si="3"/>
        <v>13.882191780821918</v>
      </c>
      <c r="C38">
        <v>0</v>
      </c>
      <c r="E38">
        <f t="shared" si="15"/>
        <v>0</v>
      </c>
      <c r="F38" s="4">
        <f t="shared" ca="1" si="4"/>
        <v>0.34638399842623374</v>
      </c>
      <c r="G38" s="4">
        <f t="shared" ca="1" si="5"/>
        <v>0</v>
      </c>
      <c r="H38" s="4">
        <f t="shared" ca="1" si="9"/>
        <v>0</v>
      </c>
      <c r="L38">
        <f t="shared" ca="1" si="6"/>
        <v>0.75756659170835905</v>
      </c>
      <c r="N38" s="7">
        <f t="shared" ca="1" si="1"/>
        <v>0.21717732442468055</v>
      </c>
      <c r="O38" s="3">
        <f t="shared" si="10"/>
        <v>30</v>
      </c>
      <c r="P38" s="3">
        <f t="shared" ca="1" si="7"/>
        <v>0.369417530501156</v>
      </c>
      <c r="Q38" s="9"/>
      <c r="R38" s="7">
        <f t="shared" ca="1" si="2"/>
        <v>0.78282267557531948</v>
      </c>
      <c r="S38" s="1">
        <f t="shared" ca="1" si="11"/>
        <v>1.2313917683371867E-2</v>
      </c>
      <c r="Y38">
        <f t="shared" ca="1" si="12"/>
        <v>0.47466348100423084</v>
      </c>
      <c r="Z38" s="9">
        <f t="shared" ca="1" si="13"/>
        <v>2.1512228926678492</v>
      </c>
      <c r="AA38" s="7">
        <f t="shared" ca="1" si="8"/>
        <v>0.75048074142252741</v>
      </c>
    </row>
    <row r="39" spans="1:27" x14ac:dyDescent="0.25">
      <c r="A39" s="2">
        <v>50024</v>
      </c>
      <c r="B39" s="3">
        <f t="shared" ca="1" si="3"/>
        <v>14.383561643835616</v>
      </c>
      <c r="C39">
        <v>0</v>
      </c>
      <c r="E39">
        <f t="shared" si="15"/>
        <v>0</v>
      </c>
      <c r="F39" s="4">
        <f t="shared" ca="1" si="4"/>
        <v>0.3333715011626282</v>
      </c>
      <c r="G39" s="4">
        <f t="shared" ca="1" si="5"/>
        <v>0</v>
      </c>
      <c r="H39" s="4">
        <f t="shared" ca="1" si="9"/>
        <v>0</v>
      </c>
      <c r="L39">
        <f t="shared" ca="1" si="6"/>
        <v>0.75000812972536279</v>
      </c>
      <c r="N39" s="7">
        <f t="shared" ca="1" si="1"/>
        <v>0.2055241403158016</v>
      </c>
      <c r="O39" s="3">
        <f t="shared" si="10"/>
        <v>30</v>
      </c>
      <c r="P39" s="3">
        <f t="shared" ca="1" si="7"/>
        <v>0.34959552326636834</v>
      </c>
      <c r="Q39" s="9"/>
      <c r="R39" s="7">
        <f t="shared" ca="1" si="2"/>
        <v>0.79447585968419843</v>
      </c>
      <c r="S39" s="1">
        <f t="shared" ca="1" si="11"/>
        <v>1.1653184108878945E-2</v>
      </c>
      <c r="Y39">
        <f t="shared" ca="1" si="12"/>
        <v>0.46612228448088577</v>
      </c>
      <c r="Z39" s="9">
        <f t="shared" ca="1" si="13"/>
        <v>2.2896596246818919</v>
      </c>
      <c r="AA39" s="7">
        <f t="shared" ca="1" si="8"/>
        <v>0.76268245074159169</v>
      </c>
    </row>
    <row r="40" spans="1:27" x14ac:dyDescent="0.25">
      <c r="A40" s="2">
        <v>50206</v>
      </c>
      <c r="B40" s="3">
        <f t="shared" ca="1" si="3"/>
        <v>14.882191780821918</v>
      </c>
      <c r="C40">
        <v>0</v>
      </c>
      <c r="E40">
        <f t="shared" si="15"/>
        <v>0</v>
      </c>
      <c r="F40" s="4">
        <f t="shared" ca="1" si="4"/>
        <v>0.32091498071607555</v>
      </c>
      <c r="G40" s="4">
        <f t="shared" ca="1" si="5"/>
        <v>0</v>
      </c>
      <c r="H40" s="4">
        <f t="shared" ca="1" si="9"/>
        <v>0</v>
      </c>
      <c r="L40">
        <f t="shared" ca="1" si="6"/>
        <v>0.74256576813405395</v>
      </c>
      <c r="N40" s="7">
        <f t="shared" ca="1" si="1"/>
        <v>0.19455486063199731</v>
      </c>
      <c r="O40" s="3">
        <f t="shared" si="10"/>
        <v>30</v>
      </c>
      <c r="P40" s="3">
        <f t="shared" ca="1" si="7"/>
        <v>0.32907839051412702</v>
      </c>
      <c r="Q40" s="9"/>
      <c r="R40" s="7">
        <f t="shared" ca="1" si="2"/>
        <v>0.80544513936800266</v>
      </c>
      <c r="S40" s="1">
        <f t="shared" ca="1" si="11"/>
        <v>1.0969279683804234E-2</v>
      </c>
      <c r="Y40">
        <f t="shared" ca="1" si="12"/>
        <v>0.45804205317704111</v>
      </c>
      <c r="Z40" s="9">
        <f t="shared" ca="1" si="13"/>
        <v>2.433025339536965</v>
      </c>
      <c r="AA40" s="7">
        <f t="shared" ca="1" si="8"/>
        <v>0.77422563831851265</v>
      </c>
    </row>
    <row r="41" spans="1:27" x14ac:dyDescent="0.25">
      <c r="A41" s="2">
        <v>50389</v>
      </c>
      <c r="B41" s="3">
        <f t="shared" ca="1" si="3"/>
        <v>15.383561643835616</v>
      </c>
      <c r="C41">
        <v>0</v>
      </c>
      <c r="E41">
        <f t="shared" si="15"/>
        <v>0</v>
      </c>
      <c r="F41" s="4">
        <f t="shared" ca="1" si="4"/>
        <v>0.30885926992287838</v>
      </c>
      <c r="G41" s="4">
        <f t="shared" ca="1" si="5"/>
        <v>0</v>
      </c>
      <c r="H41" s="4">
        <f t="shared" ca="1" si="9"/>
        <v>0</v>
      </c>
      <c r="L41">
        <f t="shared" ca="1" si="6"/>
        <v>0.73515697372608135</v>
      </c>
      <c r="N41" s="7">
        <f t="shared" ca="1" si="1"/>
        <v>0.18411554052236845</v>
      </c>
      <c r="O41" s="3">
        <f t="shared" si="10"/>
        <v>30</v>
      </c>
      <c r="P41" s="3">
        <f t="shared" ca="1" si="7"/>
        <v>0.31317960328886674</v>
      </c>
      <c r="Q41" s="9"/>
      <c r="R41" s="7">
        <f t="shared" ca="1" si="2"/>
        <v>0.81588445947763155</v>
      </c>
      <c r="S41" s="1">
        <f t="shared" ca="1" si="11"/>
        <v>1.0439320109628891E-2</v>
      </c>
      <c r="Y41">
        <f t="shared" ca="1" si="12"/>
        <v>0.45031365896791986</v>
      </c>
      <c r="Z41" s="9">
        <f t="shared" ca="1" si="13"/>
        <v>2.583088794109508</v>
      </c>
      <c r="AA41" s="7">
        <f t="shared" ca="1" si="8"/>
        <v>0.78526620147440018</v>
      </c>
    </row>
    <row r="42" spans="1:27" x14ac:dyDescent="0.25">
      <c r="A42" s="2">
        <v>50571</v>
      </c>
      <c r="B42" s="3">
        <f t="shared" ca="1" si="3"/>
        <v>15.882191780821918</v>
      </c>
      <c r="C42">
        <v>0</v>
      </c>
      <c r="E42">
        <f t="shared" si="15"/>
        <v>0</v>
      </c>
      <c r="F42" s="4">
        <f t="shared" ca="1" si="4"/>
        <v>0.29731865593072776</v>
      </c>
      <c r="G42" s="4">
        <f t="shared" ca="1" si="5"/>
        <v>0</v>
      </c>
      <c r="H42" s="4">
        <f t="shared" ca="1" si="9"/>
        <v>0</v>
      </c>
      <c r="L42">
        <f t="shared" ca="1" si="6"/>
        <v>0.72786198076801134</v>
      </c>
      <c r="N42" s="7">
        <f t="shared" ref="N42:N61" ca="1" si="16">EXP(-$N$2*B42)</f>
        <v>0.17428888534200185</v>
      </c>
      <c r="O42" s="3">
        <f t="shared" si="10"/>
        <v>30</v>
      </c>
      <c r="P42" s="3">
        <f t="shared" ca="1" si="7"/>
        <v>0.29479965541099884</v>
      </c>
      <c r="Q42" s="9"/>
      <c r="R42" s="7">
        <f t="shared" ref="R42:R61" ca="1" si="17">1-EXP(-$N$2*B42)</f>
        <v>0.82571111465799818</v>
      </c>
      <c r="S42" s="1">
        <f t="shared" ca="1" si="11"/>
        <v>9.826655180366628E-3</v>
      </c>
      <c r="Y42">
        <f t="shared" ca="1" si="12"/>
        <v>0.44300236333781573</v>
      </c>
      <c r="Z42" s="9">
        <f t="shared" ca="1" si="13"/>
        <v>2.7384093055115413</v>
      </c>
      <c r="AA42" s="7">
        <f t="shared" ca="1" si="8"/>
        <v>0.79571090951740608</v>
      </c>
    </row>
    <row r="43" spans="1:27" x14ac:dyDescent="0.25">
      <c r="A43" s="2">
        <v>50754</v>
      </c>
      <c r="B43" s="3">
        <f t="shared" ca="1" si="3"/>
        <v>16.383561643835616</v>
      </c>
      <c r="C43">
        <v>0</v>
      </c>
      <c r="E43">
        <f t="shared" si="15"/>
        <v>0</v>
      </c>
      <c r="F43" s="4">
        <f t="shared" ca="1" si="4"/>
        <v>0.2861493807497284</v>
      </c>
      <c r="G43" s="4">
        <f t="shared" ca="1" si="5"/>
        <v>0</v>
      </c>
      <c r="H43" s="4">
        <f t="shared" ca="1" si="9"/>
        <v>0</v>
      </c>
      <c r="L43">
        <f t="shared" ca="1" si="6"/>
        <v>0.72059989031851412</v>
      </c>
      <c r="N43" s="7">
        <f t="shared" ca="1" si="16"/>
        <v>0.16493698603850884</v>
      </c>
      <c r="O43" s="3">
        <f t="shared" si="10"/>
        <v>30</v>
      </c>
      <c r="P43" s="3">
        <f t="shared" ca="1" si="7"/>
        <v>0.28055697910479016</v>
      </c>
      <c r="Q43" s="9"/>
      <c r="R43" s="7">
        <f t="shared" ca="1" si="17"/>
        <v>0.83506301396149119</v>
      </c>
      <c r="S43" s="1">
        <f t="shared" ca="1" si="11"/>
        <v>9.3518993034930054E-3</v>
      </c>
      <c r="Y43">
        <f t="shared" ca="1" si="12"/>
        <v>0.43600942307607032</v>
      </c>
      <c r="Z43" s="9">
        <f t="shared" ca="1" si="13"/>
        <v>2.9009023927711026</v>
      </c>
      <c r="AA43" s="7">
        <f t="shared" ca="1" si="8"/>
        <v>0.80570082417704236</v>
      </c>
    </row>
    <row r="44" spans="1:27" x14ac:dyDescent="0.25">
      <c r="A44" s="2">
        <v>50936</v>
      </c>
      <c r="B44" s="3">
        <f t="shared" ca="1" si="3"/>
        <v>16.882191780821916</v>
      </c>
      <c r="C44">
        <v>0</v>
      </c>
      <c r="E44">
        <f t="shared" si="15"/>
        <v>0</v>
      </c>
      <c r="F44" s="4">
        <f t="shared" ca="1" si="4"/>
        <v>0.27545732819080693</v>
      </c>
      <c r="G44" s="4">
        <f t="shared" ca="1" si="5"/>
        <v>0</v>
      </c>
      <c r="H44" s="4">
        <f t="shared" ca="1" si="9"/>
        <v>0</v>
      </c>
      <c r="L44">
        <f t="shared" ca="1" si="6"/>
        <v>0.71344934789923176</v>
      </c>
      <c r="N44" s="7">
        <f t="shared" ca="1" si="16"/>
        <v>0.15613393289214803</v>
      </c>
      <c r="O44" s="3">
        <f t="shared" si="10"/>
        <v>30</v>
      </c>
      <c r="P44" s="3">
        <f t="shared" ca="1" si="7"/>
        <v>0.26409159439082286</v>
      </c>
      <c r="Q44" s="9"/>
      <c r="R44" s="7">
        <f t="shared" ca="1" si="17"/>
        <v>0.84386606710785195</v>
      </c>
      <c r="S44" s="1">
        <f t="shared" ca="1" si="11"/>
        <v>8.803053146360762E-3</v>
      </c>
      <c r="Y44">
        <f t="shared" ca="1" si="12"/>
        <v>0.42939388921562938</v>
      </c>
      <c r="Z44" s="9">
        <f t="shared" ca="1" si="13"/>
        <v>3.0690075670695522</v>
      </c>
      <c r="AA44" s="7">
        <f t="shared" ca="1" si="8"/>
        <v>0.81515158683481515</v>
      </c>
    </row>
    <row r="45" spans="1:27" x14ac:dyDescent="0.25">
      <c r="A45" s="2">
        <v>51119</v>
      </c>
      <c r="B45" s="3">
        <f t="shared" ca="1" si="3"/>
        <v>17.383561643835616</v>
      </c>
      <c r="C45">
        <v>0</v>
      </c>
      <c r="E45">
        <f t="shared" si="15"/>
        <v>0</v>
      </c>
      <c r="F45" s="4">
        <f t="shared" ca="1" si="4"/>
        <v>0.26510931054100684</v>
      </c>
      <c r="G45" s="4">
        <f t="shared" ca="1" si="5"/>
        <v>0</v>
      </c>
      <c r="H45" s="4">
        <f t="shared" ca="1" si="9"/>
        <v>0</v>
      </c>
      <c r="L45">
        <f t="shared" ca="1" si="6"/>
        <v>0.706331056475201</v>
      </c>
      <c r="N45" s="7">
        <f t="shared" ca="1" si="16"/>
        <v>0.14775618226622314</v>
      </c>
      <c r="O45" s="3">
        <f t="shared" si="10"/>
        <v>30</v>
      </c>
      <c r="P45" s="3">
        <f t="shared" ca="1" si="7"/>
        <v>0.2513325187777482</v>
      </c>
      <c r="Q45" s="9"/>
      <c r="R45" s="7">
        <f t="shared" ca="1" si="17"/>
        <v>0.85224381773377689</v>
      </c>
      <c r="S45" s="1">
        <f t="shared" ca="1" si="11"/>
        <v>8.3777506259249401E-3</v>
      </c>
      <c r="Y45">
        <f t="shared" ca="1" si="12"/>
        <v>0.42306641520471194</v>
      </c>
      <c r="Z45" s="9">
        <f t="shared" ca="1" si="13"/>
        <v>3.2447977800740175</v>
      </c>
      <c r="AA45" s="7">
        <f t="shared" ca="1" si="8"/>
        <v>0.82419083542184002</v>
      </c>
    </row>
    <row r="46" spans="1:27" x14ac:dyDescent="0.25">
      <c r="A46" s="2">
        <v>51302</v>
      </c>
      <c r="B46" s="3">
        <f t="shared" ca="1" si="3"/>
        <v>17.884931506849316</v>
      </c>
      <c r="C46">
        <v>0</v>
      </c>
      <c r="E46">
        <f t="shared" si="15"/>
        <v>0</v>
      </c>
      <c r="F46" s="4">
        <f t="shared" ca="1" si="4"/>
        <v>0.25515003357196447</v>
      </c>
      <c r="G46" s="4">
        <f t="shared" ca="1" si="5"/>
        <v>0</v>
      </c>
      <c r="H46" s="4">
        <f t="shared" ca="1" si="9"/>
        <v>0</v>
      </c>
      <c r="L46">
        <f t="shared" ca="1" si="6"/>
        <v>0.69928378631280086</v>
      </c>
      <c r="N46" s="7">
        <f t="shared" ca="1" si="16"/>
        <v>0.13982796047909757</v>
      </c>
      <c r="O46" s="3">
        <f t="shared" si="10"/>
        <v>30</v>
      </c>
      <c r="P46" s="3">
        <f t="shared" ca="1" si="7"/>
        <v>0.237846653613768</v>
      </c>
      <c r="Q46" s="9"/>
      <c r="R46" s="7">
        <f t="shared" ca="1" si="17"/>
        <v>0.86017203952090249</v>
      </c>
      <c r="S46" s="1">
        <f t="shared" ca="1" si="11"/>
        <v>7.9282217871256E-3</v>
      </c>
      <c r="Y46">
        <f t="shared" ca="1" si="12"/>
        <v>0.41704836019032931</v>
      </c>
      <c r="Z46" s="9">
        <f t="shared" ca="1" si="13"/>
        <v>3.4276032810374626</v>
      </c>
      <c r="AA46" s="7">
        <f t="shared" ca="1" si="8"/>
        <v>0.83278805687095803</v>
      </c>
    </row>
    <row r="47" spans="1:27" x14ac:dyDescent="0.25">
      <c r="A47" s="2">
        <v>51485</v>
      </c>
      <c r="B47" s="3">
        <f t="shared" ca="1" si="3"/>
        <v>18.386301369863013</v>
      </c>
      <c r="C47">
        <v>0</v>
      </c>
      <c r="E47">
        <f t="shared" si="15"/>
        <v>0</v>
      </c>
      <c r="F47" s="4">
        <f t="shared" ca="1" si="4"/>
        <v>0.24556489358643166</v>
      </c>
      <c r="G47" s="4">
        <f t="shared" ca="1" si="5"/>
        <v>0</v>
      </c>
      <c r="H47" s="4">
        <f t="shared" ca="1" si="9"/>
        <v>0</v>
      </c>
      <c r="L47">
        <f t="shared" ca="1" si="6"/>
        <v>0.69230682881227035</v>
      </c>
      <c r="N47" s="7">
        <f t="shared" ca="1" si="16"/>
        <v>0.13232514695402775</v>
      </c>
      <c r="O47" s="3">
        <f t="shared" si="10"/>
        <v>30</v>
      </c>
      <c r="P47" s="3">
        <f t="shared" ca="1" si="7"/>
        <v>0.22508440575209288</v>
      </c>
      <c r="Q47" s="9"/>
      <c r="R47" s="7">
        <f t="shared" ca="1" si="17"/>
        <v>0.86767485304597225</v>
      </c>
      <c r="S47" s="1">
        <f t="shared" ca="1" si="11"/>
        <v>7.5028135250697625E-3</v>
      </c>
      <c r="Y47">
        <f t="shared" ca="1" si="12"/>
        <v>0.41132459331374527</v>
      </c>
      <c r="Z47" s="9">
        <f t="shared" ca="1" si="13"/>
        <v>3.6176694414980122</v>
      </c>
      <c r="AA47" s="7">
        <f t="shared" ca="1" si="8"/>
        <v>0.84096486669464954</v>
      </c>
    </row>
    <row r="48" spans="1:27" x14ac:dyDescent="0.25">
      <c r="A48" s="2">
        <v>51667</v>
      </c>
      <c r="B48" s="3">
        <f t="shared" ca="1" si="3"/>
        <v>18.884931506849316</v>
      </c>
      <c r="C48">
        <v>0</v>
      </c>
      <c r="E48">
        <f t="shared" si="15"/>
        <v>0</v>
      </c>
      <c r="F48" s="4">
        <f t="shared" ca="1" si="4"/>
        <v>0.2363892918710867</v>
      </c>
      <c r="G48" s="4">
        <f t="shared" ca="1" si="5"/>
        <v>0</v>
      </c>
      <c r="H48" s="4">
        <f t="shared" ca="1" si="9"/>
        <v>0</v>
      </c>
      <c r="L48">
        <f t="shared" ca="1" si="6"/>
        <v>0.68543703960873203</v>
      </c>
      <c r="N48" s="7">
        <f t="shared" ca="1" si="16"/>
        <v>0.12526266006606948</v>
      </c>
      <c r="O48" s="3">
        <f t="shared" si="10"/>
        <v>30</v>
      </c>
      <c r="P48" s="3">
        <f t="shared" ca="1" si="7"/>
        <v>0.21187460663874891</v>
      </c>
      <c r="Q48" s="9"/>
      <c r="R48" s="7">
        <f t="shared" ca="1" si="17"/>
        <v>0.87473733993393055</v>
      </c>
      <c r="S48" s="1">
        <f t="shared" ca="1" si="11"/>
        <v>7.0624868879582969E-3</v>
      </c>
      <c r="Y48">
        <f t="shared" ca="1" si="12"/>
        <v>0.40590973601996061</v>
      </c>
      <c r="Z48" s="9">
        <f t="shared" ca="1" si="13"/>
        <v>3.8141510642705878</v>
      </c>
      <c r="AA48" s="7">
        <f t="shared" ca="1" si="8"/>
        <v>0.84870037711434199</v>
      </c>
    </row>
    <row r="49" spans="1:27" x14ac:dyDescent="0.25">
      <c r="A49" s="2">
        <v>51850</v>
      </c>
      <c r="B49" s="3">
        <f t="shared" ca="1" si="3"/>
        <v>19.386301369863013</v>
      </c>
      <c r="C49">
        <v>0</v>
      </c>
      <c r="E49">
        <f t="shared" si="15"/>
        <v>0</v>
      </c>
      <c r="F49" s="4">
        <f t="shared" ca="1" si="4"/>
        <v>0.22750893068929495</v>
      </c>
      <c r="G49" s="4">
        <f t="shared" ca="1" si="5"/>
        <v>0</v>
      </c>
      <c r="H49" s="4">
        <f t="shared" ca="1" si="9"/>
        <v>0</v>
      </c>
      <c r="L49">
        <f t="shared" ca="1" si="6"/>
        <v>0.67859823512299433</v>
      </c>
      <c r="N49" s="7">
        <f t="shared" ca="1" si="16"/>
        <v>0.11854138359954748</v>
      </c>
      <c r="O49" s="3">
        <f t="shared" si="10"/>
        <v>30</v>
      </c>
      <c r="P49" s="3">
        <f t="shared" ca="1" si="7"/>
        <v>0.20163829399565958</v>
      </c>
      <c r="Q49" s="9"/>
      <c r="R49" s="7">
        <f t="shared" ca="1" si="17"/>
        <v>0.88145861640045253</v>
      </c>
      <c r="S49" s="1">
        <f t="shared" ca="1" si="11"/>
        <v>6.721276466521986E-3</v>
      </c>
      <c r="Y49">
        <f t="shared" ca="1" si="12"/>
        <v>0.40073065757791254</v>
      </c>
      <c r="Z49" s="9">
        <f t="shared" ca="1" si="13"/>
        <v>4.0194719013622509</v>
      </c>
      <c r="AA49" s="7">
        <f t="shared" ca="1" si="8"/>
        <v>0.85609906060298202</v>
      </c>
    </row>
    <row r="50" spans="1:27" x14ac:dyDescent="0.25">
      <c r="A50" s="2">
        <v>52032</v>
      </c>
      <c r="B50" s="3">
        <f t="shared" ca="1" si="3"/>
        <v>19.884931506849316</v>
      </c>
      <c r="C50">
        <v>0</v>
      </c>
      <c r="E50">
        <f t="shared" si="15"/>
        <v>0</v>
      </c>
      <c r="F50" s="4">
        <f t="shared" ca="1" si="4"/>
        <v>0.21900799513535246</v>
      </c>
      <c r="G50" s="4">
        <f t="shared" ca="1" si="5"/>
        <v>0</v>
      </c>
      <c r="H50" s="4">
        <f t="shared" ca="1" si="9"/>
        <v>0</v>
      </c>
      <c r="L50">
        <f t="shared" ca="1" si="6"/>
        <v>0.67186447685978901</v>
      </c>
      <c r="N50" s="7">
        <f t="shared" ca="1" si="16"/>
        <v>0.11221456676523034</v>
      </c>
      <c r="O50" s="3">
        <f t="shared" si="10"/>
        <v>30</v>
      </c>
      <c r="P50" s="3">
        <f t="shared" ca="1" si="7"/>
        <v>0.18980450502951385</v>
      </c>
      <c r="Q50" s="9"/>
      <c r="R50" s="7">
        <f t="shared" ca="1" si="17"/>
        <v>0.88778543323476966</v>
      </c>
      <c r="S50" s="1">
        <f t="shared" ca="1" si="11"/>
        <v>6.3268168343171283E-3</v>
      </c>
      <c r="Y50">
        <f t="shared" ca="1" si="12"/>
        <v>0.3958310920851712</v>
      </c>
      <c r="Z50" s="9">
        <f t="shared" ca="1" si="13"/>
        <v>4.2316614664470791</v>
      </c>
      <c r="AA50" s="7">
        <f t="shared" ca="1" si="8"/>
        <v>0.8630984398783268</v>
      </c>
    </row>
    <row r="51" spans="1:27" x14ac:dyDescent="0.25">
      <c r="A51" s="2">
        <v>52215</v>
      </c>
      <c r="B51" s="3">
        <f t="shared" ca="1" si="3"/>
        <v>20.386301369863013</v>
      </c>
      <c r="C51">
        <v>0</v>
      </c>
      <c r="E51">
        <f t="shared" si="15"/>
        <v>0</v>
      </c>
      <c r="F51" s="4">
        <f t="shared" ca="1" si="4"/>
        <v>0.21078059158797585</v>
      </c>
      <c r="G51" s="4">
        <f t="shared" ca="1" si="5"/>
        <v>0</v>
      </c>
      <c r="H51" s="4">
        <f t="shared" ca="1" si="9"/>
        <v>0</v>
      </c>
      <c r="L51">
        <f t="shared" ca="1" si="6"/>
        <v>0.66516108977586463</v>
      </c>
      <c r="N51" s="7">
        <f t="shared" ca="1" si="16"/>
        <v>0.10619341787375469</v>
      </c>
      <c r="O51" s="3">
        <f t="shared" si="10"/>
        <v>30</v>
      </c>
      <c r="P51" s="3">
        <f t="shared" ca="1" si="7"/>
        <v>0.18063446674426942</v>
      </c>
      <c r="Q51" s="9"/>
      <c r="R51" s="7">
        <f t="shared" ca="1" si="17"/>
        <v>0.89380658212624531</v>
      </c>
      <c r="S51" s="1">
        <f t="shared" ca="1" si="11"/>
        <v>6.0211488914756472E-3</v>
      </c>
      <c r="Y51">
        <f t="shared" ca="1" si="12"/>
        <v>0.39114486811986271</v>
      </c>
      <c r="Z51" s="9">
        <f t="shared" ca="1" si="13"/>
        <v>4.4533382976355647</v>
      </c>
      <c r="AA51" s="7">
        <f t="shared" ca="1" si="8"/>
        <v>0.86979304554305314</v>
      </c>
    </row>
    <row r="52" spans="1:27" x14ac:dyDescent="0.25">
      <c r="A52" s="2">
        <v>52397</v>
      </c>
      <c r="B52" s="3">
        <f t="shared" ca="1" si="3"/>
        <v>20.884931506849316</v>
      </c>
      <c r="C52">
        <v>0</v>
      </c>
      <c r="E52">
        <f t="shared" si="15"/>
        <v>0</v>
      </c>
      <c r="F52" s="4">
        <f t="shared" ca="1" si="4"/>
        <v>0.20290471515674108</v>
      </c>
      <c r="G52" s="4">
        <f t="shared" ca="1" si="5"/>
        <v>0</v>
      </c>
      <c r="H52" s="4">
        <f t="shared" ca="1" si="9"/>
        <v>0</v>
      </c>
      <c r="L52">
        <f t="shared" ca="1" si="6"/>
        <v>0.65856066885990239</v>
      </c>
      <c r="N52" s="7">
        <f t="shared" ca="1" si="16"/>
        <v>0.10052563938580467</v>
      </c>
      <c r="O52" s="3">
        <f t="shared" si="10"/>
        <v>30</v>
      </c>
      <c r="P52" s="3">
        <f t="shared" ca="1" si="7"/>
        <v>0.17003335463849911</v>
      </c>
      <c r="Q52" s="9"/>
      <c r="R52" s="7">
        <f t="shared" ca="1" si="17"/>
        <v>0.89947436061419528</v>
      </c>
      <c r="S52" s="1">
        <f t="shared" ca="1" si="11"/>
        <v>5.6677784879499704E-3</v>
      </c>
      <c r="Y52">
        <f t="shared" ca="1" si="12"/>
        <v>0.38671155792991257</v>
      </c>
      <c r="Z52" s="9">
        <f t="shared" ca="1" si="13"/>
        <v>4.6823761165933302</v>
      </c>
      <c r="AA52" s="7">
        <f t="shared" ca="1" si="8"/>
        <v>0.87612634581441062</v>
      </c>
    </row>
    <row r="53" spans="1:27" x14ac:dyDescent="0.25">
      <c r="A53" s="2">
        <v>52580</v>
      </c>
      <c r="B53" s="3">
        <f t="shared" ca="1" si="3"/>
        <v>21.386301369863013</v>
      </c>
      <c r="C53">
        <v>0</v>
      </c>
      <c r="E53">
        <f t="shared" si="15"/>
        <v>0</v>
      </c>
      <c r="F53" s="4">
        <f t="shared" ca="1" si="4"/>
        <v>0.19528225839561553</v>
      </c>
      <c r="G53" s="4">
        <f t="shared" ca="1" si="5"/>
        <v>0</v>
      </c>
      <c r="H53" s="4">
        <f t="shared" ca="1" si="9"/>
        <v>0</v>
      </c>
      <c r="L53">
        <f t="shared" ca="1" si="6"/>
        <v>0.65199001773357812</v>
      </c>
      <c r="N53" s="7">
        <f t="shared" ca="1" si="16"/>
        <v>9.5131688675117884E-2</v>
      </c>
      <c r="O53" s="3">
        <f t="shared" si="10"/>
        <v>30</v>
      </c>
      <c r="P53" s="3">
        <f t="shared" ca="1" si="7"/>
        <v>0.1618185213206047</v>
      </c>
      <c r="Q53" s="9"/>
      <c r="R53" s="7">
        <f t="shared" ca="1" si="17"/>
        <v>0.9048683113248821</v>
      </c>
      <c r="S53" s="1">
        <f t="shared" ca="1" si="11"/>
        <v>5.3939507106868234E-3</v>
      </c>
      <c r="Y53">
        <f t="shared" ca="1" si="12"/>
        <v>0.38247128713680467</v>
      </c>
      <c r="Z53" s="9">
        <f t="shared" ca="1" si="13"/>
        <v>4.9216027238639768</v>
      </c>
      <c r="AA53" s="7">
        <f t="shared" ca="1" si="8"/>
        <v>0.88218387551885047</v>
      </c>
    </row>
    <row r="54" spans="1:27" x14ac:dyDescent="0.25">
      <c r="A54" s="2">
        <v>52763</v>
      </c>
      <c r="B54" s="3">
        <f t="shared" ca="1" si="3"/>
        <v>21.887671232876713</v>
      </c>
      <c r="C54">
        <v>0</v>
      </c>
      <c r="E54">
        <f t="shared" si="15"/>
        <v>0</v>
      </c>
      <c r="F54" s="4">
        <f t="shared" ca="1" si="4"/>
        <v>0.18794615203807888</v>
      </c>
      <c r="G54" s="4">
        <f t="shared" ca="1" si="5"/>
        <v>0</v>
      </c>
      <c r="H54" s="4">
        <f t="shared" ca="1" si="9"/>
        <v>0</v>
      </c>
      <c r="L54">
        <f t="shared" ca="1" si="6"/>
        <v>0.6454849239025271</v>
      </c>
      <c r="N54" s="7">
        <f t="shared" ca="1" si="16"/>
        <v>9.0027163671614688E-2</v>
      </c>
      <c r="O54" s="3">
        <f t="shared" si="10"/>
        <v>30</v>
      </c>
      <c r="P54" s="3">
        <f t="shared" ca="1" si="7"/>
        <v>0.15313575010509672</v>
      </c>
      <c r="Q54" s="9"/>
      <c r="R54" s="7">
        <f t="shared" ca="1" si="17"/>
        <v>0.90997283632838533</v>
      </c>
      <c r="S54" s="1">
        <f t="shared" ca="1" si="11"/>
        <v>5.1045250035032241E-3</v>
      </c>
      <c r="Y54">
        <f t="shared" ca="1" si="12"/>
        <v>0.37843836928289099</v>
      </c>
      <c r="Z54" s="9">
        <f t="shared" ca="1" si="13"/>
        <v>5.1701087660943728</v>
      </c>
      <c r="AA54" s="7">
        <f t="shared" ca="1" si="8"/>
        <v>0.88794518673872713</v>
      </c>
    </row>
    <row r="55" spans="1:27" x14ac:dyDescent="0.25">
      <c r="A55" s="2">
        <v>52946</v>
      </c>
      <c r="B55" s="3">
        <f t="shared" ca="1" si="3"/>
        <v>22.389041095890413</v>
      </c>
      <c r="C55">
        <v>0</v>
      </c>
      <c r="E55">
        <f t="shared" si="15"/>
        <v>0</v>
      </c>
      <c r="F55" s="4">
        <f t="shared" ca="1" si="4"/>
        <v>0.18088563884978989</v>
      </c>
      <c r="G55" s="4">
        <f t="shared" ca="1" si="5"/>
        <v>0</v>
      </c>
      <c r="H55" s="4">
        <f t="shared" ca="1" si="9"/>
        <v>0</v>
      </c>
      <c r="L55">
        <f t="shared" ca="1" si="6"/>
        <v>0.63904473328256806</v>
      </c>
      <c r="N55" s="7">
        <f t="shared" ca="1" si="16"/>
        <v>8.5196534526308376E-2</v>
      </c>
      <c r="O55" s="3">
        <f t="shared" si="10"/>
        <v>30</v>
      </c>
      <c r="P55" s="3">
        <f t="shared" ca="1" si="7"/>
        <v>0.14491887435918893</v>
      </c>
      <c r="Q55" s="9"/>
      <c r="R55" s="7">
        <f t="shared" ca="1" si="17"/>
        <v>0.91480346547369162</v>
      </c>
      <c r="S55" s="1">
        <f t="shared" ca="1" si="11"/>
        <v>4.8306291453062977E-3</v>
      </c>
      <c r="Y55">
        <f t="shared" ca="1" si="12"/>
        <v>0.37460266462863839</v>
      </c>
      <c r="Z55" s="9">
        <f t="shared" ca="1" si="13"/>
        <v>5.428232898848167</v>
      </c>
      <c r="AA55" s="7">
        <f t="shared" ca="1" si="8"/>
        <v>0.89342476481623079</v>
      </c>
    </row>
    <row r="56" spans="1:27" x14ac:dyDescent="0.25">
      <c r="A56" s="2">
        <v>53128</v>
      </c>
      <c r="B56" s="3">
        <f t="shared" ca="1" si="3"/>
        <v>22.887671232876713</v>
      </c>
      <c r="C56">
        <v>0</v>
      </c>
      <c r="E56">
        <f t="shared" si="15"/>
        <v>0</v>
      </c>
      <c r="F56" s="4">
        <f t="shared" ca="1" si="4"/>
        <v>0.17412679578443452</v>
      </c>
      <c r="G56" s="4">
        <f t="shared" ca="1" si="5"/>
        <v>0</v>
      </c>
      <c r="H56" s="4">
        <f t="shared" ca="1" si="9"/>
        <v>0</v>
      </c>
      <c r="L56">
        <f t="shared" ca="1" si="6"/>
        <v>0.63270346604876904</v>
      </c>
      <c r="N56" s="7">
        <f t="shared" ca="1" si="16"/>
        <v>8.0649406320959974E-2</v>
      </c>
      <c r="O56" s="3">
        <f t="shared" si="10"/>
        <v>30</v>
      </c>
      <c r="P56" s="3">
        <f t="shared" ca="1" si="7"/>
        <v>0.13641384616045249</v>
      </c>
      <c r="Q56" s="9"/>
      <c r="R56" s="7">
        <f t="shared" ca="1" si="17"/>
        <v>0.91935059367904004</v>
      </c>
      <c r="S56" s="1">
        <f t="shared" ca="1" si="11"/>
        <v>4.5471282053484163E-3</v>
      </c>
      <c r="Y56">
        <f t="shared" ca="1" si="12"/>
        <v>0.37097397153688222</v>
      </c>
      <c r="Z56" s="9">
        <f t="shared" ca="1" si="13"/>
        <v>5.6948350307094477</v>
      </c>
      <c r="AA56" s="7">
        <f t="shared" ca="1" si="8"/>
        <v>0.89860861209016829</v>
      </c>
    </row>
    <row r="57" spans="1:27" x14ac:dyDescent="0.25">
      <c r="A57" s="2">
        <v>53311</v>
      </c>
      <c r="B57" s="3">
        <f t="shared" ca="1" si="3"/>
        <v>23.389041095890413</v>
      </c>
      <c r="C57">
        <v>0</v>
      </c>
      <c r="E57">
        <f t="shared" si="15"/>
        <v>0</v>
      </c>
      <c r="F57" s="4">
        <f t="shared" ca="1" si="4"/>
        <v>0.16758542994779094</v>
      </c>
      <c r="G57" s="4">
        <f t="shared" ca="1" si="5"/>
        <v>0</v>
      </c>
      <c r="H57" s="4">
        <f t="shared" ca="1" si="9"/>
        <v>0</v>
      </c>
      <c r="L57">
        <f t="shared" ca="1" si="6"/>
        <v>0.62639079974724254</v>
      </c>
      <c r="N57" s="7">
        <f t="shared" ca="1" si="16"/>
        <v>7.6321963837636286E-2</v>
      </c>
      <c r="O57" s="3">
        <f t="shared" si="10"/>
        <v>30</v>
      </c>
      <c r="P57" s="3">
        <f t="shared" ca="1" si="7"/>
        <v>0.12982327449971187</v>
      </c>
      <c r="Q57" s="9"/>
      <c r="R57" s="7">
        <f t="shared" ca="1" si="17"/>
        <v>0.92367803616236377</v>
      </c>
      <c r="S57" s="1">
        <f t="shared" ca="1" si="11"/>
        <v>4.327442483323729E-3</v>
      </c>
      <c r="Y57">
        <f t="shared" ca="1" si="12"/>
        <v>0.36750328244117975</v>
      </c>
      <c r="Z57" s="9">
        <f t="shared" ca="1" si="13"/>
        <v>5.9732103731706019</v>
      </c>
      <c r="AA57" s="7">
        <f t="shared" ca="1" si="8"/>
        <v>0.90356673936974319</v>
      </c>
    </row>
    <row r="58" spans="1:27" x14ac:dyDescent="0.25">
      <c r="A58" s="2">
        <v>53493</v>
      </c>
      <c r="B58" s="3">
        <f t="shared" ca="1" si="3"/>
        <v>23.887671232876713</v>
      </c>
      <c r="C58">
        <v>0</v>
      </c>
      <c r="E58">
        <f t="shared" si="15"/>
        <v>0</v>
      </c>
      <c r="F58" s="4">
        <f t="shared" ca="1" si="4"/>
        <v>0.1613235529504809</v>
      </c>
      <c r="G58" s="4">
        <f t="shared" ca="1" si="5"/>
        <v>0</v>
      </c>
      <c r="H58" s="4">
        <f t="shared" ca="1" si="9"/>
        <v>0</v>
      </c>
      <c r="L58">
        <f t="shared" ca="1" si="6"/>
        <v>0.62017509801758908</v>
      </c>
      <c r="N58" s="7">
        <f t="shared" ca="1" si="16"/>
        <v>7.2248491173715554E-2</v>
      </c>
      <c r="O58" s="3">
        <f t="shared" si="10"/>
        <v>30</v>
      </c>
      <c r="P58" s="3">
        <f t="shared" ca="1" si="7"/>
        <v>0.12220417991761989</v>
      </c>
      <c r="Q58" s="9"/>
      <c r="R58" s="7">
        <f t="shared" ca="1" si="17"/>
        <v>0.92775150882628443</v>
      </c>
      <c r="S58" s="1">
        <f t="shared" ca="1" si="11"/>
        <v>4.0734726639206631E-3</v>
      </c>
      <c r="Y58">
        <f t="shared" ca="1" si="12"/>
        <v>0.36421990515319019</v>
      </c>
      <c r="Z58" s="9">
        <f t="shared" ca="1" si="13"/>
        <v>6.2606943639239638</v>
      </c>
      <c r="AA58" s="7">
        <f t="shared" ca="1" si="8"/>
        <v>0.90825727835258541</v>
      </c>
    </row>
    <row r="59" spans="1:27" x14ac:dyDescent="0.25">
      <c r="A59" s="2">
        <v>53676</v>
      </c>
      <c r="B59" s="3">
        <f t="shared" ca="1" si="3"/>
        <v>24.389041095890413</v>
      </c>
      <c r="C59">
        <v>0</v>
      </c>
      <c r="E59">
        <f t="shared" si="15"/>
        <v>0</v>
      </c>
      <c r="F59" s="4">
        <f t="shared" ca="1" si="4"/>
        <v>0.15526316245651789</v>
      </c>
      <c r="G59" s="4">
        <f t="shared" ca="1" si="5"/>
        <v>0</v>
      </c>
      <c r="H59" s="4">
        <f t="shared" ca="1" si="9"/>
        <v>0</v>
      </c>
      <c r="L59">
        <f t="shared" ca="1" si="6"/>
        <v>0.61398743088380459</v>
      </c>
      <c r="N59" s="7">
        <f t="shared" ca="1" si="16"/>
        <v>6.8371820478621781E-2</v>
      </c>
      <c r="O59" s="3">
        <f t="shared" si="10"/>
        <v>30</v>
      </c>
      <c r="P59" s="3">
        <f t="shared" ca="1" si="7"/>
        <v>0.1163001208528136</v>
      </c>
      <c r="Q59" s="9"/>
      <c r="R59" s="7">
        <f t="shared" ca="1" si="17"/>
        <v>0.93162817952137822</v>
      </c>
      <c r="S59" s="1">
        <f t="shared" ca="1" si="11"/>
        <v>3.8766706950937868E-3</v>
      </c>
      <c r="Y59">
        <f t="shared" ca="1" si="12"/>
        <v>0.36107949579302923</v>
      </c>
      <c r="Z59" s="9">
        <f t="shared" ca="1" si="13"/>
        <v>6.5608423712495139</v>
      </c>
      <c r="AA59" s="7">
        <f t="shared" ca="1" si="8"/>
        <v>0.91274357743852963</v>
      </c>
    </row>
    <row r="60" spans="1:27" x14ac:dyDescent="0.25">
      <c r="A60" s="2">
        <v>53858</v>
      </c>
      <c r="B60" s="3">
        <f t="shared" ca="1" si="3"/>
        <v>24.887671232876713</v>
      </c>
      <c r="C60">
        <v>0</v>
      </c>
      <c r="E60">
        <f t="shared" si="15"/>
        <v>0</v>
      </c>
      <c r="F60" s="4">
        <f t="shared" ca="1" si="4"/>
        <v>0.14946171046979703</v>
      </c>
      <c r="G60" s="4">
        <f t="shared" ca="1" si="5"/>
        <v>0</v>
      </c>
      <c r="H60" s="4">
        <f t="shared" ca="1" si="9"/>
        <v>0</v>
      </c>
      <c r="L60">
        <f t="shared" ca="1" si="6"/>
        <v>0.60789480829472775</v>
      </c>
      <c r="N60" s="7">
        <f t="shared" ca="1" si="16"/>
        <v>6.47226646170843E-2</v>
      </c>
      <c r="O60" s="3">
        <f t="shared" si="10"/>
        <v>30</v>
      </c>
      <c r="P60" s="3">
        <f t="shared" ca="1" si="7"/>
        <v>0.10947467584612403</v>
      </c>
      <c r="Q60" s="9"/>
      <c r="R60" s="7">
        <f t="shared" ca="1" si="17"/>
        <v>0.93527733538291569</v>
      </c>
      <c r="S60" s="1">
        <f t="shared" ca="1" si="11"/>
        <v>3.6491558615374675E-3</v>
      </c>
      <c r="Y60">
        <f t="shared" ca="1" si="12"/>
        <v>0.35810857316532679</v>
      </c>
      <c r="Z60" s="9">
        <f t="shared" ca="1" si="13"/>
        <v>6.8707835494095191</v>
      </c>
      <c r="AA60" s="7">
        <f t="shared" ca="1" si="8"/>
        <v>0.91698775262096166</v>
      </c>
    </row>
    <row r="61" spans="1:27" x14ac:dyDescent="0.25">
      <c r="A61" s="2">
        <v>54041</v>
      </c>
      <c r="B61" s="3">
        <f t="shared" ca="1" si="3"/>
        <v>25.389041095890413</v>
      </c>
      <c r="C61">
        <v>0</v>
      </c>
      <c r="D61">
        <v>0</v>
      </c>
      <c r="E61">
        <f t="shared" si="15"/>
        <v>0</v>
      </c>
      <c r="F61" s="4">
        <f t="shared" ca="1" si="4"/>
        <v>0.14384693003150198</v>
      </c>
      <c r="G61" s="4">
        <f t="shared" ca="1" si="5"/>
        <v>0</v>
      </c>
      <c r="H61" s="4">
        <f t="shared" ca="1" si="9"/>
        <v>0</v>
      </c>
      <c r="K61">
        <v>1</v>
      </c>
      <c r="L61">
        <f t="shared" ca="1" si="6"/>
        <v>0.60182966517932834</v>
      </c>
      <c r="N61" s="7">
        <f t="shared" ca="1" si="16"/>
        <v>6.1249810677115608E-2</v>
      </c>
      <c r="O61" s="3">
        <f t="shared" si="10"/>
        <v>30</v>
      </c>
      <c r="P61" s="3">
        <f t="shared" ca="1" si="7"/>
        <v>0.10418561819905969</v>
      </c>
      <c r="Q61" s="9"/>
      <c r="R61" s="7">
        <f t="shared" ca="1" si="17"/>
        <v>0.93875018932288434</v>
      </c>
      <c r="S61" s="1">
        <f t="shared" ca="1" si="11"/>
        <v>3.4728539399686564E-3</v>
      </c>
      <c r="Y61">
        <f t="shared" ca="1" si="12"/>
        <v>0.35526701326830279</v>
      </c>
      <c r="Z61" s="9">
        <f t="shared" ca="1" si="13"/>
        <v>7.19435320553327</v>
      </c>
      <c r="AA61" s="7">
        <f t="shared" ca="1" si="8"/>
        <v>0.92104712390242449</v>
      </c>
    </row>
    <row r="62" spans="1:27" x14ac:dyDescent="0.25">
      <c r="A62" s="2"/>
      <c r="G62" s="4"/>
    </row>
    <row r="63" spans="1:27" x14ac:dyDescent="0.25">
      <c r="A63" s="2"/>
      <c r="G63" s="4">
        <f ca="1">SUM(G10:G61)</f>
        <v>83.701232767917887</v>
      </c>
      <c r="N63">
        <f ca="1">SUMPRODUCT(N11:N61,$L$11:$L$61,$E$11:$E$61)</f>
        <v>58.955045403885016</v>
      </c>
      <c r="P63">
        <f ca="1">SUMPRODUCT(P11:P61,$L$11:$L$61)</f>
        <v>24.746186652449151</v>
      </c>
      <c r="Y63">
        <f ca="1">SUMPRODUCT(Y11:Y61,$L$11:$L$61,$E$11:$E$61)</f>
        <v>81.050821116350107</v>
      </c>
    </row>
    <row r="64" spans="1:27" x14ac:dyDescent="0.25">
      <c r="A64" s="2"/>
      <c r="G64" s="4"/>
    </row>
    <row r="65" spans="1:72" x14ac:dyDescent="0.25">
      <c r="A65" s="2"/>
      <c r="G65" s="4"/>
      <c r="M65" t="s">
        <v>43</v>
      </c>
      <c r="N65" s="11">
        <f ca="1">N63+P63</f>
        <v>83.701232056334163</v>
      </c>
    </row>
    <row r="66" spans="1:72" x14ac:dyDescent="0.25">
      <c r="A66" s="2"/>
      <c r="G66" s="4"/>
    </row>
    <row r="67" spans="1:72" x14ac:dyDescent="0.25">
      <c r="A67" s="2"/>
      <c r="G67" s="4"/>
      <c r="M67" t="s">
        <v>13</v>
      </c>
      <c r="N67" s="10">
        <f ca="1">B78</f>
        <v>7.7848651265698177E-2</v>
      </c>
    </row>
    <row r="68" spans="1:72" x14ac:dyDescent="0.25">
      <c r="A68" s="2"/>
      <c r="G68" s="4"/>
    </row>
    <row r="69" spans="1:72" x14ac:dyDescent="0.25">
      <c r="A69" s="2"/>
      <c r="G69" s="4"/>
      <c r="M69" t="s">
        <v>26</v>
      </c>
      <c r="N69" s="10">
        <f ca="1">N67-L2</f>
        <v>5.7848651265698173E-2</v>
      </c>
    </row>
    <row r="70" spans="1:72" x14ac:dyDescent="0.25">
      <c r="A70" s="2"/>
      <c r="G70" s="4"/>
      <c r="M70" t="s">
        <v>44</v>
      </c>
      <c r="N70">
        <f ca="1">N69*10000</f>
        <v>578.48651265698174</v>
      </c>
    </row>
    <row r="71" spans="1:72" x14ac:dyDescent="0.25">
      <c r="A71" s="2"/>
      <c r="G71" s="4"/>
    </row>
    <row r="72" spans="1:72" x14ac:dyDescent="0.25">
      <c r="A72" s="2"/>
      <c r="G72" s="4"/>
    </row>
    <row r="73" spans="1:72" x14ac:dyDescent="0.25">
      <c r="A73" s="2"/>
      <c r="G73" s="4"/>
    </row>
    <row r="74" spans="1:72" x14ac:dyDescent="0.25">
      <c r="A74" s="2"/>
      <c r="B74">
        <v>1</v>
      </c>
      <c r="G74" s="4"/>
    </row>
    <row r="75" spans="1:72" x14ac:dyDescent="0.25">
      <c r="A75" s="2"/>
      <c r="Z75" s="7">
        <f ca="1">Z77/O77-1</f>
        <v>4.1364519509635267E-2</v>
      </c>
      <c r="BF75" s="7">
        <f ca="1">BF77/AX77-1</f>
        <v>6.4153335681446766E-2</v>
      </c>
    </row>
    <row r="76" spans="1:72" x14ac:dyDescent="0.25">
      <c r="B76" s="10">
        <f ca="1">B78-L2</f>
        <v>5.7848651265698173E-2</v>
      </c>
    </row>
    <row r="77" spans="1:72" x14ac:dyDescent="0.25">
      <c r="B77" s="4">
        <f ca="1">-N65</f>
        <v>-83.701232056334163</v>
      </c>
      <c r="C77" s="4">
        <f t="shared" ref="C77:BT77" ca="1" si="18">-C79</f>
        <v>84.701232056334163</v>
      </c>
      <c r="D77" s="4">
        <f t="shared" ca="1" si="18"/>
        <v>85.701232056334163</v>
      </c>
      <c r="E77" s="4">
        <f t="shared" ca="1" si="18"/>
        <v>86.701232056334163</v>
      </c>
      <c r="F77" s="4">
        <f t="shared" ca="1" si="18"/>
        <v>87.701232056334163</v>
      </c>
      <c r="G77" s="4">
        <f t="shared" ca="1" si="18"/>
        <v>88.701232056334163</v>
      </c>
      <c r="H77" s="4">
        <f t="shared" ca="1" si="18"/>
        <v>89.701232056334163</v>
      </c>
      <c r="I77" s="4">
        <f t="shared" ca="1" si="18"/>
        <v>90.701232056334163</v>
      </c>
      <c r="J77" s="4">
        <f t="shared" ca="1" si="18"/>
        <v>91.701232056334163</v>
      </c>
      <c r="K77" s="4">
        <f t="shared" ca="1" si="18"/>
        <v>92.701232056334163</v>
      </c>
      <c r="L77" s="4">
        <f t="shared" ca="1" si="18"/>
        <v>93.701232056334163</v>
      </c>
      <c r="M77" s="4">
        <f t="shared" ca="1" si="18"/>
        <v>94.701232056334163</v>
      </c>
      <c r="N77" s="4">
        <f t="shared" ca="1" si="18"/>
        <v>95.701232056334163</v>
      </c>
      <c r="O77" s="4">
        <f t="shared" ca="1" si="18"/>
        <v>96.701232056334163</v>
      </c>
      <c r="P77" s="4"/>
      <c r="Q77" s="4"/>
      <c r="R77" s="4">
        <f t="shared" ca="1" si="18"/>
        <v>97.701232056334163</v>
      </c>
      <c r="S77" s="4">
        <f t="shared" ca="1" si="18"/>
        <v>98.701232056334163</v>
      </c>
      <c r="T77" s="4"/>
      <c r="U77" s="4"/>
      <c r="V77" s="4"/>
      <c r="W77" s="4"/>
      <c r="X77" s="4"/>
      <c r="Y77" s="4">
        <f t="shared" ca="1" si="18"/>
        <v>99.701232056334163</v>
      </c>
      <c r="Z77" s="4">
        <f t="shared" ca="1" si="18"/>
        <v>100.70123205633416</v>
      </c>
      <c r="AA77" s="4">
        <f t="shared" ca="1" si="18"/>
        <v>101.70123205633416</v>
      </c>
      <c r="AB77" s="4">
        <f t="shared" ca="1" si="18"/>
        <v>102.70123205633416</v>
      </c>
      <c r="AC77" s="4">
        <f t="shared" ca="1" si="18"/>
        <v>103.70123205633416</v>
      </c>
      <c r="AD77" s="4">
        <f t="shared" ca="1" si="18"/>
        <v>104.70123205633416</v>
      </c>
      <c r="AE77" s="4">
        <f t="shared" ca="1" si="18"/>
        <v>105.70123205633416</v>
      </c>
      <c r="AF77" s="4">
        <f t="shared" ca="1" si="18"/>
        <v>106.70123205633416</v>
      </c>
      <c r="AG77" s="4">
        <f t="shared" ca="1" si="18"/>
        <v>107.70123205633416</v>
      </c>
      <c r="AH77" s="4">
        <f t="shared" ca="1" si="18"/>
        <v>108.70123205633416</v>
      </c>
      <c r="AI77" s="4">
        <f t="shared" ca="1" si="18"/>
        <v>109.70123205633416</v>
      </c>
      <c r="AJ77" s="4">
        <f t="shared" ca="1" si="18"/>
        <v>110.70123205633416</v>
      </c>
      <c r="AK77" s="4">
        <f t="shared" ca="1" si="18"/>
        <v>111.70123205633416</v>
      </c>
      <c r="AL77" s="4">
        <f t="shared" ca="1" si="18"/>
        <v>112.70123205633416</v>
      </c>
      <c r="AM77" s="4">
        <f t="shared" ca="1" si="18"/>
        <v>113.70123205633416</v>
      </c>
      <c r="AN77" s="4">
        <f t="shared" ca="1" si="18"/>
        <v>114.70123205633416</v>
      </c>
      <c r="AO77" s="4">
        <f t="shared" ca="1" si="18"/>
        <v>115.70123205633416</v>
      </c>
      <c r="AP77" s="4">
        <f t="shared" ca="1" si="18"/>
        <v>116.70123205633416</v>
      </c>
      <c r="AQ77" s="4">
        <f t="shared" ca="1" si="18"/>
        <v>117.70123205633416</v>
      </c>
      <c r="AR77" s="4">
        <f t="shared" ca="1" si="18"/>
        <v>118.70123205633416</v>
      </c>
      <c r="AS77" s="4">
        <f t="shared" ca="1" si="18"/>
        <v>119.70123205633416</v>
      </c>
      <c r="AT77" s="4">
        <f t="shared" ca="1" si="18"/>
        <v>120.70123205633416</v>
      </c>
      <c r="AU77" s="4">
        <f t="shared" ca="1" si="18"/>
        <v>121.70123205633416</v>
      </c>
      <c r="AV77" s="4">
        <f t="shared" ca="1" si="18"/>
        <v>122.70123205633416</v>
      </c>
      <c r="AW77" s="4">
        <f t="shared" ca="1" si="18"/>
        <v>123.70123205633416</v>
      </c>
      <c r="AX77" s="4">
        <f t="shared" ca="1" si="18"/>
        <v>124.70123205633416</v>
      </c>
      <c r="AY77" s="4">
        <f t="shared" ca="1" si="18"/>
        <v>125.70123205633416</v>
      </c>
      <c r="AZ77" s="4">
        <f t="shared" ca="1" si="18"/>
        <v>126.70123205633416</v>
      </c>
      <c r="BA77" s="4">
        <f t="shared" ca="1" si="18"/>
        <v>127.70123205633416</v>
      </c>
      <c r="BB77" s="4">
        <f t="shared" ca="1" si="18"/>
        <v>128.70123205633416</v>
      </c>
      <c r="BC77" s="4">
        <f t="shared" ca="1" si="18"/>
        <v>129.70123205633416</v>
      </c>
      <c r="BD77" s="4">
        <f t="shared" ca="1" si="18"/>
        <v>130.70123205633416</v>
      </c>
      <c r="BE77" s="4">
        <f t="shared" ca="1" si="18"/>
        <v>131.70123205633416</v>
      </c>
      <c r="BF77" s="4">
        <f t="shared" ca="1" si="18"/>
        <v>132.70123205633416</v>
      </c>
      <c r="BG77" s="4">
        <f t="shared" ca="1" si="18"/>
        <v>133.70123205633416</v>
      </c>
      <c r="BH77" s="4">
        <f t="shared" ca="1" si="18"/>
        <v>134.70123205633416</v>
      </c>
      <c r="BI77" s="4">
        <f t="shared" ca="1" si="18"/>
        <v>135.70123205633416</v>
      </c>
      <c r="BJ77" s="4">
        <f t="shared" ca="1" si="18"/>
        <v>136.70123205633416</v>
      </c>
      <c r="BK77" s="4">
        <f t="shared" ca="1" si="18"/>
        <v>137.70123205633416</v>
      </c>
      <c r="BL77" s="4">
        <f t="shared" ca="1" si="18"/>
        <v>138.70123205633416</v>
      </c>
      <c r="BM77" s="4">
        <f t="shared" ca="1" si="18"/>
        <v>139.70123205633416</v>
      </c>
      <c r="BN77" s="4">
        <f t="shared" ca="1" si="18"/>
        <v>140.70123205633416</v>
      </c>
      <c r="BO77" s="4">
        <f t="shared" ca="1" si="18"/>
        <v>141.70123205633416</v>
      </c>
      <c r="BP77" s="4">
        <f t="shared" ca="1" si="18"/>
        <v>142.70123205633416</v>
      </c>
      <c r="BQ77" s="4">
        <f t="shared" ca="1" si="18"/>
        <v>143.70123205633416</v>
      </c>
      <c r="BR77" s="4">
        <f t="shared" ca="1" si="18"/>
        <v>144.70123205633416</v>
      </c>
      <c r="BS77" s="4">
        <f t="shared" ca="1" si="18"/>
        <v>145.70123205633416</v>
      </c>
      <c r="BT77" s="4">
        <f t="shared" ca="1" si="18"/>
        <v>146.70123205633416</v>
      </c>
    </row>
    <row r="78" spans="1:72" x14ac:dyDescent="0.25">
      <c r="A78" t="s">
        <v>13</v>
      </c>
      <c r="B78" s="5">
        <f ca="1">NOMINAL(XIRR(B79:B130,$A$79:$A$130),2)</f>
        <v>7.7848651265698177E-2</v>
      </c>
      <c r="C78" s="5">
        <f ca="1">NOMINAL(XIRR(C79:C130,$A$79:$A$130),2)</f>
        <v>7.6017343506553647E-2</v>
      </c>
      <c r="D78" s="5">
        <f t="shared" ref="D78:BT78" ca="1" si="19">NOMINAL(XIRR(D79:D130,$A$79:$A$130),2)</f>
        <v>7.421229302214849E-2</v>
      </c>
      <c r="E78" s="5">
        <f t="shared" ca="1" si="19"/>
        <v>7.2432786130006477E-2</v>
      </c>
      <c r="F78" s="5">
        <f t="shared" ca="1" si="19"/>
        <v>7.0678151787316512E-2</v>
      </c>
      <c r="G78" s="5">
        <f t="shared" ca="1" si="19"/>
        <v>6.8947738808810222E-2</v>
      </c>
      <c r="H78" s="5">
        <f t="shared" ca="1" si="19"/>
        <v>6.7240910261798348E-2</v>
      </c>
      <c r="I78" s="5">
        <f t="shared" ca="1" si="19"/>
        <v>6.5557060913470799E-2</v>
      </c>
      <c r="J78" s="5">
        <f t="shared" ca="1" si="19"/>
        <v>6.3895611654359197E-2</v>
      </c>
      <c r="K78" s="5">
        <f t="shared" ca="1" si="19"/>
        <v>6.2256003888209843E-2</v>
      </c>
      <c r="L78" s="5">
        <f t="shared" ca="1" si="19"/>
        <v>6.0637693889604716E-2</v>
      </c>
      <c r="M78" s="5">
        <f t="shared" ca="1" si="19"/>
        <v>5.9040158709705803E-2</v>
      </c>
      <c r="N78" s="5">
        <f t="shared" ca="1" si="19"/>
        <v>5.7462896311458067E-2</v>
      </c>
      <c r="O78" s="5">
        <f t="shared" ca="1" si="19"/>
        <v>5.5905425700979894E-2</v>
      </c>
      <c r="P78" s="5"/>
      <c r="Q78" s="5"/>
      <c r="R78" s="5">
        <f t="shared" ca="1" si="19"/>
        <v>5.4367269647094929E-2</v>
      </c>
      <c r="S78" s="5">
        <f t="shared" ca="1" si="19"/>
        <v>5.284798958318504E-2</v>
      </c>
      <c r="T78" s="5"/>
      <c r="U78" s="5"/>
      <c r="V78" s="5"/>
      <c r="W78" s="5"/>
      <c r="X78" s="5"/>
      <c r="Y78" s="5">
        <f t="shared" ca="1" si="19"/>
        <v>5.1347139302866829E-2</v>
      </c>
      <c r="Z78" s="5">
        <f t="shared" ca="1" si="19"/>
        <v>4.9864299865110873E-2</v>
      </c>
      <c r="AA78" s="5">
        <f t="shared" ca="1" si="19"/>
        <v>4.8399062272519888E-2</v>
      </c>
      <c r="AB78" s="5">
        <f t="shared" ca="1" si="19"/>
        <v>4.6951027542937673E-2</v>
      </c>
      <c r="AC78" s="5">
        <f t="shared" ca="1" si="19"/>
        <v>4.5519824262740816E-2</v>
      </c>
      <c r="AD78" s="5">
        <f t="shared" ca="1" si="19"/>
        <v>4.4105073724289845E-2</v>
      </c>
      <c r="AE78" s="5">
        <f t="shared" ca="1" si="19"/>
        <v>4.2706424946325594E-2</v>
      </c>
      <c r="AF78" s="5">
        <f t="shared" ca="1" si="19"/>
        <v>4.1323531438843375E-2</v>
      </c>
      <c r="AG78" s="5">
        <f t="shared" ca="1" si="19"/>
        <v>3.9956051245549684E-2</v>
      </c>
      <c r="AH78" s="5">
        <f t="shared" ca="1" si="19"/>
        <v>3.8603664528169102E-2</v>
      </c>
      <c r="AI78" s="5">
        <f t="shared" ca="1" si="19"/>
        <v>3.7266061961770625E-2</v>
      </c>
      <c r="AJ78" s="5">
        <f t="shared" ca="1" si="19"/>
        <v>3.5942927226681132E-2</v>
      </c>
      <c r="AK78" s="5">
        <f t="shared" ca="1" si="19"/>
        <v>3.4633966303243557E-2</v>
      </c>
      <c r="AL78" s="5">
        <f t="shared" ca="1" si="19"/>
        <v>3.333889583962879E-2</v>
      </c>
      <c r="AM78" s="5">
        <f t="shared" ca="1" si="19"/>
        <v>3.205743733933053E-2</v>
      </c>
      <c r="AN78" s="5">
        <f t="shared" ca="1" si="19"/>
        <v>3.0789311325416957E-2</v>
      </c>
      <c r="AO78" s="5">
        <f t="shared" ca="1" si="19"/>
        <v>2.9534266724614344E-2</v>
      </c>
      <c r="AP78" s="5">
        <f t="shared" ca="1" si="19"/>
        <v>2.8292045708526281E-2</v>
      </c>
      <c r="AQ78" s="5">
        <f t="shared" ca="1" si="19"/>
        <v>2.7062395450969223E-2</v>
      </c>
      <c r="AR78" s="5">
        <f t="shared" ca="1" si="19"/>
        <v>2.5845079928003667E-2</v>
      </c>
      <c r="AS78" s="5">
        <f t="shared" ca="1" si="19"/>
        <v>2.463985643178157E-2</v>
      </c>
      <c r="AT78" s="5">
        <f t="shared" ca="1" si="19"/>
        <v>2.3446505022079123E-2</v>
      </c>
      <c r="AU78" s="5">
        <f t="shared" ca="1" si="19"/>
        <v>2.2264805027819357E-2</v>
      </c>
      <c r="AV78" s="5">
        <f t="shared" ca="1" si="19"/>
        <v>2.1094535057761821E-2</v>
      </c>
      <c r="AW78" s="5">
        <f t="shared" ca="1" si="19"/>
        <v>1.9935490715953463E-2</v>
      </c>
      <c r="AX78" s="5">
        <f t="shared" ca="1" si="19"/>
        <v>1.8787461042493181E-2</v>
      </c>
      <c r="AY78" s="5">
        <f t="shared" ca="1" si="19"/>
        <v>1.7650252139590705E-2</v>
      </c>
      <c r="AZ78" s="5">
        <f t="shared" ca="1" si="19"/>
        <v>1.65236754073943E-2</v>
      </c>
      <c r="BA78" s="5">
        <f t="shared" ca="1" si="19"/>
        <v>1.5407535739183409E-2</v>
      </c>
      <c r="BB78" s="5">
        <f t="shared" ca="1" si="19"/>
        <v>1.4301649267808081E-2</v>
      </c>
      <c r="BC78" s="5">
        <f t="shared" ca="1" si="19"/>
        <v>1.3205837484931315E-2</v>
      </c>
      <c r="BD78" s="5">
        <f t="shared" ca="1" si="19"/>
        <v>1.2119933189339793E-2</v>
      </c>
      <c r="BE78" s="5">
        <f t="shared" ca="1" si="19"/>
        <v>1.1043756815128258E-2</v>
      </c>
      <c r="BF78" s="5">
        <f t="shared" ca="1" si="19"/>
        <v>9.9771519923352869E-3</v>
      </c>
      <c r="BG78" s="5">
        <f t="shared" ca="1" si="19"/>
        <v>8.9199500125993758E-3</v>
      </c>
      <c r="BH78" s="5">
        <f t="shared" ca="1" si="19"/>
        <v>7.8719935527362672E-3</v>
      </c>
      <c r="BI78" s="5">
        <f t="shared" ca="1" si="19"/>
        <v>6.8331307718740852E-3</v>
      </c>
      <c r="BJ78" s="5">
        <f t="shared" ca="1" si="19"/>
        <v>5.8032153327176594E-3</v>
      </c>
      <c r="BK78" s="5">
        <f t="shared" ca="1" si="19"/>
        <v>4.7821004761483543E-3</v>
      </c>
      <c r="BL78" s="5">
        <f t="shared" ca="1" si="19"/>
        <v>3.7696390266379609E-3</v>
      </c>
      <c r="BM78" s="5">
        <f t="shared" ca="1" si="19"/>
        <v>2.7656893498351209E-3</v>
      </c>
      <c r="BN78" s="5">
        <f t="shared" ca="1" si="19"/>
        <v>1.7701213278460415E-3</v>
      </c>
      <c r="BO78" s="5">
        <f t="shared" ca="1" si="19"/>
        <v>7.8280447736034375E-4</v>
      </c>
      <c r="BP78" s="5" t="e">
        <f t="shared" ca="1" si="19"/>
        <v>#NUM!</v>
      </c>
      <c r="BQ78" s="5" t="e">
        <f t="shared" ca="1" si="19"/>
        <v>#NUM!</v>
      </c>
      <c r="BR78" s="5" t="e">
        <f t="shared" ca="1" si="19"/>
        <v>#NUM!</v>
      </c>
      <c r="BS78" s="5" t="e">
        <f t="shared" ca="1" si="19"/>
        <v>#NUM!</v>
      </c>
      <c r="BT78" s="5" t="e">
        <f t="shared" ca="1" si="19"/>
        <v>#NUM!</v>
      </c>
    </row>
    <row r="79" spans="1:72" x14ac:dyDescent="0.25">
      <c r="A79" s="2">
        <f ca="1">+TODAY()</f>
        <v>44774</v>
      </c>
      <c r="B79" s="4">
        <f ca="1">B77</f>
        <v>-83.701232056334163</v>
      </c>
      <c r="C79" s="4">
        <f ca="1">B79-$B$74</f>
        <v>-84.701232056334163</v>
      </c>
      <c r="D79" s="4">
        <f t="shared" ref="D79:BO79" ca="1" si="20">C79-$B$74</f>
        <v>-85.701232056334163</v>
      </c>
      <c r="E79" s="4">
        <f t="shared" ca="1" si="20"/>
        <v>-86.701232056334163</v>
      </c>
      <c r="F79" s="4">
        <f t="shared" ca="1" si="20"/>
        <v>-87.701232056334163</v>
      </c>
      <c r="G79" s="4">
        <f t="shared" ca="1" si="20"/>
        <v>-88.701232056334163</v>
      </c>
      <c r="H79" s="4">
        <f t="shared" ca="1" si="20"/>
        <v>-89.701232056334163</v>
      </c>
      <c r="I79" s="4">
        <f t="shared" ca="1" si="20"/>
        <v>-90.701232056334163</v>
      </c>
      <c r="J79" s="4">
        <f t="shared" ca="1" si="20"/>
        <v>-91.701232056334163</v>
      </c>
      <c r="K79" s="4">
        <f t="shared" ca="1" si="20"/>
        <v>-92.701232056334163</v>
      </c>
      <c r="L79" s="4">
        <f t="shared" ca="1" si="20"/>
        <v>-93.701232056334163</v>
      </c>
      <c r="M79" s="4">
        <f t="shared" ca="1" si="20"/>
        <v>-94.701232056334163</v>
      </c>
      <c r="N79" s="4">
        <f t="shared" ca="1" si="20"/>
        <v>-95.701232056334163</v>
      </c>
      <c r="O79" s="4">
        <f t="shared" ca="1" si="20"/>
        <v>-96.701232056334163</v>
      </c>
      <c r="P79" s="4"/>
      <c r="Q79" s="4"/>
      <c r="R79" s="4">
        <f ca="1">O79-$B$74</f>
        <v>-97.701232056334163</v>
      </c>
      <c r="S79" s="4">
        <f t="shared" ca="1" si="20"/>
        <v>-98.701232056334163</v>
      </c>
      <c r="T79" s="4"/>
      <c r="U79" s="4"/>
      <c r="V79" s="4"/>
      <c r="W79" s="4"/>
      <c r="X79" s="4"/>
      <c r="Y79" s="4">
        <f ca="1">S79-$B$74</f>
        <v>-99.701232056334163</v>
      </c>
      <c r="Z79" s="4">
        <f t="shared" ca="1" si="20"/>
        <v>-100.70123205633416</v>
      </c>
      <c r="AA79" s="4">
        <f t="shared" ca="1" si="20"/>
        <v>-101.70123205633416</v>
      </c>
      <c r="AB79" s="4">
        <f t="shared" ca="1" si="20"/>
        <v>-102.70123205633416</v>
      </c>
      <c r="AC79" s="4">
        <f t="shared" ca="1" si="20"/>
        <v>-103.70123205633416</v>
      </c>
      <c r="AD79" s="4">
        <f t="shared" ca="1" si="20"/>
        <v>-104.70123205633416</v>
      </c>
      <c r="AE79" s="4">
        <f t="shared" ca="1" si="20"/>
        <v>-105.70123205633416</v>
      </c>
      <c r="AF79" s="4">
        <f t="shared" ca="1" si="20"/>
        <v>-106.70123205633416</v>
      </c>
      <c r="AG79" s="4">
        <f t="shared" ca="1" si="20"/>
        <v>-107.70123205633416</v>
      </c>
      <c r="AH79" s="4">
        <f t="shared" ca="1" si="20"/>
        <v>-108.70123205633416</v>
      </c>
      <c r="AI79" s="4">
        <f t="shared" ca="1" si="20"/>
        <v>-109.70123205633416</v>
      </c>
      <c r="AJ79" s="4">
        <f t="shared" ca="1" si="20"/>
        <v>-110.70123205633416</v>
      </c>
      <c r="AK79" s="4">
        <f t="shared" ca="1" si="20"/>
        <v>-111.70123205633416</v>
      </c>
      <c r="AL79" s="4">
        <f t="shared" ca="1" si="20"/>
        <v>-112.70123205633416</v>
      </c>
      <c r="AM79" s="4">
        <f t="shared" ca="1" si="20"/>
        <v>-113.70123205633416</v>
      </c>
      <c r="AN79" s="4">
        <f t="shared" ca="1" si="20"/>
        <v>-114.70123205633416</v>
      </c>
      <c r="AO79" s="4">
        <f t="shared" ca="1" si="20"/>
        <v>-115.70123205633416</v>
      </c>
      <c r="AP79" s="4">
        <f t="shared" ca="1" si="20"/>
        <v>-116.70123205633416</v>
      </c>
      <c r="AQ79" s="4">
        <f t="shared" ca="1" si="20"/>
        <v>-117.70123205633416</v>
      </c>
      <c r="AR79" s="4">
        <f t="shared" ca="1" si="20"/>
        <v>-118.70123205633416</v>
      </c>
      <c r="AS79" s="4">
        <f t="shared" ca="1" si="20"/>
        <v>-119.70123205633416</v>
      </c>
      <c r="AT79" s="4">
        <f t="shared" ca="1" si="20"/>
        <v>-120.70123205633416</v>
      </c>
      <c r="AU79" s="4">
        <f t="shared" ca="1" si="20"/>
        <v>-121.70123205633416</v>
      </c>
      <c r="AV79" s="4">
        <f t="shared" ca="1" si="20"/>
        <v>-122.70123205633416</v>
      </c>
      <c r="AW79" s="4">
        <f t="shared" ca="1" si="20"/>
        <v>-123.70123205633416</v>
      </c>
      <c r="AX79" s="4">
        <f t="shared" ca="1" si="20"/>
        <v>-124.70123205633416</v>
      </c>
      <c r="AY79" s="4">
        <f t="shared" ca="1" si="20"/>
        <v>-125.70123205633416</v>
      </c>
      <c r="AZ79" s="4">
        <f t="shared" ca="1" si="20"/>
        <v>-126.70123205633416</v>
      </c>
      <c r="BA79" s="4">
        <f t="shared" ca="1" si="20"/>
        <v>-127.70123205633416</v>
      </c>
      <c r="BB79" s="4">
        <f t="shared" ca="1" si="20"/>
        <v>-128.70123205633416</v>
      </c>
      <c r="BC79" s="4">
        <f t="shared" ca="1" si="20"/>
        <v>-129.70123205633416</v>
      </c>
      <c r="BD79" s="4">
        <f t="shared" ca="1" si="20"/>
        <v>-130.70123205633416</v>
      </c>
      <c r="BE79" s="4">
        <f t="shared" ca="1" si="20"/>
        <v>-131.70123205633416</v>
      </c>
      <c r="BF79" s="4">
        <f t="shared" ca="1" si="20"/>
        <v>-132.70123205633416</v>
      </c>
      <c r="BG79" s="4">
        <f t="shared" ca="1" si="20"/>
        <v>-133.70123205633416</v>
      </c>
      <c r="BH79" s="4">
        <f t="shared" ca="1" si="20"/>
        <v>-134.70123205633416</v>
      </c>
      <c r="BI79" s="4">
        <f t="shared" ca="1" si="20"/>
        <v>-135.70123205633416</v>
      </c>
      <c r="BJ79" s="4">
        <f t="shared" ca="1" si="20"/>
        <v>-136.70123205633416</v>
      </c>
      <c r="BK79" s="4">
        <f t="shared" ca="1" si="20"/>
        <v>-137.70123205633416</v>
      </c>
      <c r="BL79" s="4">
        <f t="shared" ca="1" si="20"/>
        <v>-138.70123205633416</v>
      </c>
      <c r="BM79" s="4">
        <f t="shared" ca="1" si="20"/>
        <v>-139.70123205633416</v>
      </c>
      <c r="BN79" s="4">
        <f t="shared" ca="1" si="20"/>
        <v>-140.70123205633416</v>
      </c>
      <c r="BO79" s="4">
        <f t="shared" ca="1" si="20"/>
        <v>-141.70123205633416</v>
      </c>
      <c r="BP79" s="4">
        <f t="shared" ref="BP79:BT79" ca="1" si="21">BO79-$B$74</f>
        <v>-142.70123205633416</v>
      </c>
      <c r="BQ79" s="4">
        <f t="shared" ca="1" si="21"/>
        <v>-143.70123205633416</v>
      </c>
      <c r="BR79" s="4">
        <f t="shared" ca="1" si="21"/>
        <v>-144.70123205633416</v>
      </c>
      <c r="BS79" s="4">
        <f t="shared" ca="1" si="21"/>
        <v>-145.70123205633416</v>
      </c>
      <c r="BT79" s="4">
        <f t="shared" ca="1" si="21"/>
        <v>-146.70123205633416</v>
      </c>
    </row>
    <row r="80" spans="1:72" x14ac:dyDescent="0.25">
      <c r="A80" s="2">
        <f t="shared" ref="A79:A130" si="22">A11</f>
        <v>44910</v>
      </c>
      <c r="B80">
        <f t="shared" ref="B80:B130" si="23">E11</f>
        <v>2.5</v>
      </c>
      <c r="C80">
        <f>B80</f>
        <v>2.5</v>
      </c>
      <c r="D80">
        <f t="shared" ref="D80:S95" si="24">C80</f>
        <v>2.5</v>
      </c>
      <c r="E80">
        <f t="shared" si="24"/>
        <v>2.5</v>
      </c>
      <c r="F80">
        <f t="shared" si="24"/>
        <v>2.5</v>
      </c>
      <c r="G80">
        <f t="shared" si="24"/>
        <v>2.5</v>
      </c>
      <c r="H80">
        <f t="shared" si="24"/>
        <v>2.5</v>
      </c>
      <c r="I80">
        <f t="shared" si="24"/>
        <v>2.5</v>
      </c>
      <c r="J80">
        <f t="shared" si="24"/>
        <v>2.5</v>
      </c>
      <c r="K80">
        <f t="shared" si="24"/>
        <v>2.5</v>
      </c>
      <c r="L80">
        <f t="shared" si="24"/>
        <v>2.5</v>
      </c>
      <c r="M80">
        <f t="shared" si="24"/>
        <v>2.5</v>
      </c>
      <c r="N80">
        <f t="shared" si="24"/>
        <v>2.5</v>
      </c>
      <c r="O80">
        <f t="shared" si="24"/>
        <v>2.5</v>
      </c>
      <c r="R80">
        <f t="shared" ref="R80:R111" si="25">O80</f>
        <v>2.5</v>
      </c>
      <c r="S80">
        <f t="shared" si="24"/>
        <v>2.5</v>
      </c>
      <c r="Y80">
        <f t="shared" ref="Y80:Y111" si="26">S80</f>
        <v>2.5</v>
      </c>
      <c r="Z80">
        <f t="shared" ref="Z80:AO95" si="27">Y80</f>
        <v>2.5</v>
      </c>
      <c r="AA80">
        <f t="shared" si="27"/>
        <v>2.5</v>
      </c>
      <c r="AB80">
        <f t="shared" si="27"/>
        <v>2.5</v>
      </c>
      <c r="AC80">
        <f t="shared" si="27"/>
        <v>2.5</v>
      </c>
      <c r="AD80">
        <f t="shared" si="27"/>
        <v>2.5</v>
      </c>
      <c r="AE80">
        <f t="shared" si="27"/>
        <v>2.5</v>
      </c>
      <c r="AF80">
        <f t="shared" si="27"/>
        <v>2.5</v>
      </c>
      <c r="AG80">
        <f t="shared" si="27"/>
        <v>2.5</v>
      </c>
      <c r="AH80">
        <f t="shared" si="27"/>
        <v>2.5</v>
      </c>
      <c r="AI80">
        <f t="shared" si="27"/>
        <v>2.5</v>
      </c>
      <c r="AJ80">
        <f t="shared" si="27"/>
        <v>2.5</v>
      </c>
      <c r="AK80">
        <f t="shared" si="27"/>
        <v>2.5</v>
      </c>
      <c r="AL80">
        <f t="shared" si="27"/>
        <v>2.5</v>
      </c>
      <c r="AM80">
        <f t="shared" si="27"/>
        <v>2.5</v>
      </c>
      <c r="AN80">
        <f t="shared" si="27"/>
        <v>2.5</v>
      </c>
      <c r="AO80">
        <f t="shared" si="27"/>
        <v>2.5</v>
      </c>
      <c r="AP80">
        <f t="shared" ref="AP80:BE95" si="28">AO80</f>
        <v>2.5</v>
      </c>
      <c r="AQ80">
        <f t="shared" si="28"/>
        <v>2.5</v>
      </c>
      <c r="AR80">
        <f t="shared" si="28"/>
        <v>2.5</v>
      </c>
      <c r="AS80">
        <f t="shared" si="28"/>
        <v>2.5</v>
      </c>
      <c r="AT80">
        <f t="shared" si="28"/>
        <v>2.5</v>
      </c>
      <c r="AU80">
        <f t="shared" si="28"/>
        <v>2.5</v>
      </c>
      <c r="AV80">
        <f t="shared" si="28"/>
        <v>2.5</v>
      </c>
      <c r="AW80">
        <f t="shared" si="28"/>
        <v>2.5</v>
      </c>
      <c r="AX80">
        <f t="shared" si="28"/>
        <v>2.5</v>
      </c>
      <c r="AY80">
        <f t="shared" si="28"/>
        <v>2.5</v>
      </c>
      <c r="AZ80">
        <f t="shared" si="28"/>
        <v>2.5</v>
      </c>
      <c r="BA80">
        <f t="shared" si="28"/>
        <v>2.5</v>
      </c>
      <c r="BB80">
        <f t="shared" si="28"/>
        <v>2.5</v>
      </c>
      <c r="BC80">
        <f t="shared" si="28"/>
        <v>2.5</v>
      </c>
      <c r="BD80">
        <f t="shared" si="28"/>
        <v>2.5</v>
      </c>
      <c r="BE80">
        <f t="shared" si="28"/>
        <v>2.5</v>
      </c>
      <c r="BF80">
        <f t="shared" ref="BF80:BT95" si="29">BE80</f>
        <v>2.5</v>
      </c>
      <c r="BG80">
        <f t="shared" si="29"/>
        <v>2.5</v>
      </c>
      <c r="BH80">
        <f t="shared" si="29"/>
        <v>2.5</v>
      </c>
      <c r="BI80">
        <f t="shared" si="29"/>
        <v>2.5</v>
      </c>
      <c r="BJ80">
        <f t="shared" si="29"/>
        <v>2.5</v>
      </c>
      <c r="BK80">
        <f t="shared" si="29"/>
        <v>2.5</v>
      </c>
      <c r="BL80">
        <f t="shared" si="29"/>
        <v>2.5</v>
      </c>
      <c r="BM80">
        <f t="shared" si="29"/>
        <v>2.5</v>
      </c>
      <c r="BN80">
        <f t="shared" si="29"/>
        <v>2.5</v>
      </c>
      <c r="BO80">
        <f t="shared" si="29"/>
        <v>2.5</v>
      </c>
      <c r="BP80">
        <f t="shared" si="29"/>
        <v>2.5</v>
      </c>
      <c r="BQ80">
        <f t="shared" si="29"/>
        <v>2.5</v>
      </c>
      <c r="BR80">
        <f t="shared" si="29"/>
        <v>2.5</v>
      </c>
      <c r="BS80">
        <f t="shared" si="29"/>
        <v>2.5</v>
      </c>
      <c r="BT80">
        <f t="shared" si="29"/>
        <v>2.5</v>
      </c>
    </row>
    <row r="81" spans="1:72" x14ac:dyDescent="0.25">
      <c r="A81" s="2">
        <f t="shared" si="22"/>
        <v>45092</v>
      </c>
      <c r="B81">
        <f t="shared" si="23"/>
        <v>2.5</v>
      </c>
      <c r="C81">
        <f t="shared" ref="C81:O96" si="30">B81</f>
        <v>2.5</v>
      </c>
      <c r="D81">
        <f t="shared" si="24"/>
        <v>2.5</v>
      </c>
      <c r="E81">
        <f t="shared" si="24"/>
        <v>2.5</v>
      </c>
      <c r="F81">
        <f t="shared" si="24"/>
        <v>2.5</v>
      </c>
      <c r="G81">
        <f t="shared" si="24"/>
        <v>2.5</v>
      </c>
      <c r="H81">
        <f t="shared" si="24"/>
        <v>2.5</v>
      </c>
      <c r="I81">
        <f t="shared" si="24"/>
        <v>2.5</v>
      </c>
      <c r="J81">
        <f t="shared" si="24"/>
        <v>2.5</v>
      </c>
      <c r="K81">
        <f t="shared" si="24"/>
        <v>2.5</v>
      </c>
      <c r="L81">
        <f t="shared" si="24"/>
        <v>2.5</v>
      </c>
      <c r="M81">
        <f t="shared" si="24"/>
        <v>2.5</v>
      </c>
      <c r="N81">
        <f t="shared" si="24"/>
        <v>2.5</v>
      </c>
      <c r="O81">
        <f t="shared" si="24"/>
        <v>2.5</v>
      </c>
      <c r="R81">
        <f t="shared" si="25"/>
        <v>2.5</v>
      </c>
      <c r="S81">
        <f t="shared" si="24"/>
        <v>2.5</v>
      </c>
      <c r="Y81">
        <f t="shared" si="26"/>
        <v>2.5</v>
      </c>
      <c r="Z81">
        <f t="shared" si="27"/>
        <v>2.5</v>
      </c>
      <c r="AA81">
        <f t="shared" si="27"/>
        <v>2.5</v>
      </c>
      <c r="AB81">
        <f t="shared" si="27"/>
        <v>2.5</v>
      </c>
      <c r="AC81">
        <f t="shared" si="27"/>
        <v>2.5</v>
      </c>
      <c r="AD81">
        <f t="shared" si="27"/>
        <v>2.5</v>
      </c>
      <c r="AE81">
        <f t="shared" si="27"/>
        <v>2.5</v>
      </c>
      <c r="AF81">
        <f t="shared" si="27"/>
        <v>2.5</v>
      </c>
      <c r="AG81">
        <f t="shared" si="27"/>
        <v>2.5</v>
      </c>
      <c r="AH81">
        <f t="shared" si="27"/>
        <v>2.5</v>
      </c>
      <c r="AI81">
        <f t="shared" si="27"/>
        <v>2.5</v>
      </c>
      <c r="AJ81">
        <f t="shared" si="27"/>
        <v>2.5</v>
      </c>
      <c r="AK81">
        <f t="shared" si="27"/>
        <v>2.5</v>
      </c>
      <c r="AL81">
        <f t="shared" si="27"/>
        <v>2.5</v>
      </c>
      <c r="AM81">
        <f t="shared" si="27"/>
        <v>2.5</v>
      </c>
      <c r="AN81">
        <f t="shared" si="27"/>
        <v>2.5</v>
      </c>
      <c r="AO81">
        <f t="shared" si="27"/>
        <v>2.5</v>
      </c>
      <c r="AP81">
        <f t="shared" si="28"/>
        <v>2.5</v>
      </c>
      <c r="AQ81">
        <f t="shared" si="28"/>
        <v>2.5</v>
      </c>
      <c r="AR81">
        <f t="shared" si="28"/>
        <v>2.5</v>
      </c>
      <c r="AS81">
        <f t="shared" si="28"/>
        <v>2.5</v>
      </c>
      <c r="AT81">
        <f t="shared" si="28"/>
        <v>2.5</v>
      </c>
      <c r="AU81">
        <f t="shared" si="28"/>
        <v>2.5</v>
      </c>
      <c r="AV81">
        <f t="shared" si="28"/>
        <v>2.5</v>
      </c>
      <c r="AW81">
        <f t="shared" si="28"/>
        <v>2.5</v>
      </c>
      <c r="AX81">
        <f t="shared" si="28"/>
        <v>2.5</v>
      </c>
      <c r="AY81">
        <f t="shared" si="28"/>
        <v>2.5</v>
      </c>
      <c r="AZ81">
        <f t="shared" si="28"/>
        <v>2.5</v>
      </c>
      <c r="BA81">
        <f t="shared" si="28"/>
        <v>2.5</v>
      </c>
      <c r="BB81">
        <f t="shared" si="28"/>
        <v>2.5</v>
      </c>
      <c r="BC81">
        <f t="shared" si="28"/>
        <v>2.5</v>
      </c>
      <c r="BD81">
        <f t="shared" si="28"/>
        <v>2.5</v>
      </c>
      <c r="BE81">
        <f t="shared" si="28"/>
        <v>2.5</v>
      </c>
      <c r="BF81">
        <f t="shared" si="29"/>
        <v>2.5</v>
      </c>
      <c r="BG81">
        <f t="shared" si="29"/>
        <v>2.5</v>
      </c>
      <c r="BH81">
        <f t="shared" si="29"/>
        <v>2.5</v>
      </c>
      <c r="BI81">
        <f t="shared" si="29"/>
        <v>2.5</v>
      </c>
      <c r="BJ81">
        <f t="shared" si="29"/>
        <v>2.5</v>
      </c>
      <c r="BK81">
        <f t="shared" si="29"/>
        <v>2.5</v>
      </c>
      <c r="BL81">
        <f t="shared" si="29"/>
        <v>2.5</v>
      </c>
      <c r="BM81">
        <f t="shared" si="29"/>
        <v>2.5</v>
      </c>
      <c r="BN81">
        <f t="shared" si="29"/>
        <v>2.5</v>
      </c>
      <c r="BO81">
        <f t="shared" si="29"/>
        <v>2.5</v>
      </c>
      <c r="BP81">
        <f t="shared" si="29"/>
        <v>2.5</v>
      </c>
      <c r="BQ81">
        <f t="shared" si="29"/>
        <v>2.5</v>
      </c>
      <c r="BR81">
        <f t="shared" si="29"/>
        <v>2.5</v>
      </c>
      <c r="BS81">
        <f t="shared" si="29"/>
        <v>2.5</v>
      </c>
      <c r="BT81">
        <f t="shared" si="29"/>
        <v>2.5</v>
      </c>
    </row>
    <row r="82" spans="1:72" x14ac:dyDescent="0.25">
      <c r="A82" s="2">
        <f t="shared" si="22"/>
        <v>45275</v>
      </c>
      <c r="B82">
        <f t="shared" si="23"/>
        <v>2.5</v>
      </c>
      <c r="C82">
        <f t="shared" si="30"/>
        <v>2.5</v>
      </c>
      <c r="D82">
        <f t="shared" si="24"/>
        <v>2.5</v>
      </c>
      <c r="E82">
        <f t="shared" si="24"/>
        <v>2.5</v>
      </c>
      <c r="F82">
        <f t="shared" si="24"/>
        <v>2.5</v>
      </c>
      <c r="G82">
        <f t="shared" si="24"/>
        <v>2.5</v>
      </c>
      <c r="H82">
        <f t="shared" si="24"/>
        <v>2.5</v>
      </c>
      <c r="I82">
        <f t="shared" si="24"/>
        <v>2.5</v>
      </c>
      <c r="J82">
        <f t="shared" si="24"/>
        <v>2.5</v>
      </c>
      <c r="K82">
        <f t="shared" si="24"/>
        <v>2.5</v>
      </c>
      <c r="L82">
        <f t="shared" si="24"/>
        <v>2.5</v>
      </c>
      <c r="M82">
        <f t="shared" si="24"/>
        <v>2.5</v>
      </c>
      <c r="N82">
        <f t="shared" si="24"/>
        <v>2.5</v>
      </c>
      <c r="O82">
        <f t="shared" si="24"/>
        <v>2.5</v>
      </c>
      <c r="R82">
        <f t="shared" si="25"/>
        <v>2.5</v>
      </c>
      <c r="S82">
        <f t="shared" si="24"/>
        <v>2.5</v>
      </c>
      <c r="Y82">
        <f t="shared" si="26"/>
        <v>2.5</v>
      </c>
      <c r="Z82">
        <f t="shared" si="27"/>
        <v>2.5</v>
      </c>
      <c r="AA82">
        <f t="shared" si="27"/>
        <v>2.5</v>
      </c>
      <c r="AB82">
        <f t="shared" si="27"/>
        <v>2.5</v>
      </c>
      <c r="AC82">
        <f t="shared" si="27"/>
        <v>2.5</v>
      </c>
      <c r="AD82">
        <f t="shared" si="27"/>
        <v>2.5</v>
      </c>
      <c r="AE82">
        <f t="shared" si="27"/>
        <v>2.5</v>
      </c>
      <c r="AF82">
        <f t="shared" si="27"/>
        <v>2.5</v>
      </c>
      <c r="AG82">
        <f t="shared" si="27"/>
        <v>2.5</v>
      </c>
      <c r="AH82">
        <f t="shared" si="27"/>
        <v>2.5</v>
      </c>
      <c r="AI82">
        <f t="shared" si="27"/>
        <v>2.5</v>
      </c>
      <c r="AJ82">
        <f t="shared" si="27"/>
        <v>2.5</v>
      </c>
      <c r="AK82">
        <f t="shared" si="27"/>
        <v>2.5</v>
      </c>
      <c r="AL82">
        <f t="shared" si="27"/>
        <v>2.5</v>
      </c>
      <c r="AM82">
        <f t="shared" si="27"/>
        <v>2.5</v>
      </c>
      <c r="AN82">
        <f t="shared" si="27"/>
        <v>2.5</v>
      </c>
      <c r="AO82">
        <f t="shared" si="27"/>
        <v>2.5</v>
      </c>
      <c r="AP82">
        <f t="shared" si="28"/>
        <v>2.5</v>
      </c>
      <c r="AQ82">
        <f t="shared" si="28"/>
        <v>2.5</v>
      </c>
      <c r="AR82">
        <f t="shared" si="28"/>
        <v>2.5</v>
      </c>
      <c r="AS82">
        <f t="shared" si="28"/>
        <v>2.5</v>
      </c>
      <c r="AT82">
        <f t="shared" si="28"/>
        <v>2.5</v>
      </c>
      <c r="AU82">
        <f t="shared" si="28"/>
        <v>2.5</v>
      </c>
      <c r="AV82">
        <f t="shared" si="28"/>
        <v>2.5</v>
      </c>
      <c r="AW82">
        <f t="shared" si="28"/>
        <v>2.5</v>
      </c>
      <c r="AX82">
        <f t="shared" si="28"/>
        <v>2.5</v>
      </c>
      <c r="AY82">
        <f t="shared" si="28"/>
        <v>2.5</v>
      </c>
      <c r="AZ82">
        <f t="shared" si="28"/>
        <v>2.5</v>
      </c>
      <c r="BA82">
        <f t="shared" si="28"/>
        <v>2.5</v>
      </c>
      <c r="BB82">
        <f t="shared" si="28"/>
        <v>2.5</v>
      </c>
      <c r="BC82">
        <f t="shared" si="28"/>
        <v>2.5</v>
      </c>
      <c r="BD82">
        <f t="shared" si="28"/>
        <v>2.5</v>
      </c>
      <c r="BE82">
        <f t="shared" si="28"/>
        <v>2.5</v>
      </c>
      <c r="BF82">
        <f t="shared" si="29"/>
        <v>2.5</v>
      </c>
      <c r="BG82">
        <f t="shared" si="29"/>
        <v>2.5</v>
      </c>
      <c r="BH82">
        <f t="shared" si="29"/>
        <v>2.5</v>
      </c>
      <c r="BI82">
        <f t="shared" si="29"/>
        <v>2.5</v>
      </c>
      <c r="BJ82">
        <f t="shared" si="29"/>
        <v>2.5</v>
      </c>
      <c r="BK82">
        <f t="shared" si="29"/>
        <v>2.5</v>
      </c>
      <c r="BL82">
        <f t="shared" si="29"/>
        <v>2.5</v>
      </c>
      <c r="BM82">
        <f t="shared" si="29"/>
        <v>2.5</v>
      </c>
      <c r="BN82">
        <f t="shared" si="29"/>
        <v>2.5</v>
      </c>
      <c r="BO82">
        <f t="shared" si="29"/>
        <v>2.5</v>
      </c>
      <c r="BP82">
        <f t="shared" si="29"/>
        <v>2.5</v>
      </c>
      <c r="BQ82">
        <f t="shared" si="29"/>
        <v>2.5</v>
      </c>
      <c r="BR82">
        <f t="shared" si="29"/>
        <v>2.5</v>
      </c>
      <c r="BS82">
        <f t="shared" si="29"/>
        <v>2.5</v>
      </c>
      <c r="BT82">
        <f t="shared" si="29"/>
        <v>2.5</v>
      </c>
    </row>
    <row r="83" spans="1:72" x14ac:dyDescent="0.25">
      <c r="A83" s="2">
        <f t="shared" si="22"/>
        <v>45458</v>
      </c>
      <c r="B83">
        <f t="shared" si="23"/>
        <v>2.5</v>
      </c>
      <c r="C83">
        <f t="shared" si="30"/>
        <v>2.5</v>
      </c>
      <c r="D83">
        <f t="shared" si="24"/>
        <v>2.5</v>
      </c>
      <c r="E83">
        <f t="shared" si="24"/>
        <v>2.5</v>
      </c>
      <c r="F83">
        <f t="shared" si="24"/>
        <v>2.5</v>
      </c>
      <c r="G83">
        <f t="shared" si="24"/>
        <v>2.5</v>
      </c>
      <c r="H83">
        <f t="shared" si="24"/>
        <v>2.5</v>
      </c>
      <c r="I83">
        <f t="shared" si="24"/>
        <v>2.5</v>
      </c>
      <c r="J83">
        <f t="shared" si="24"/>
        <v>2.5</v>
      </c>
      <c r="K83">
        <f t="shared" si="24"/>
        <v>2.5</v>
      </c>
      <c r="L83">
        <f t="shared" si="24"/>
        <v>2.5</v>
      </c>
      <c r="M83">
        <f t="shared" si="24"/>
        <v>2.5</v>
      </c>
      <c r="N83">
        <f t="shared" si="24"/>
        <v>2.5</v>
      </c>
      <c r="O83">
        <f t="shared" si="24"/>
        <v>2.5</v>
      </c>
      <c r="R83">
        <f t="shared" si="25"/>
        <v>2.5</v>
      </c>
      <c r="S83">
        <f t="shared" si="24"/>
        <v>2.5</v>
      </c>
      <c r="Y83">
        <f t="shared" si="26"/>
        <v>2.5</v>
      </c>
      <c r="Z83">
        <f t="shared" si="27"/>
        <v>2.5</v>
      </c>
      <c r="AA83">
        <f t="shared" si="27"/>
        <v>2.5</v>
      </c>
      <c r="AB83">
        <f t="shared" si="27"/>
        <v>2.5</v>
      </c>
      <c r="AC83">
        <f t="shared" si="27"/>
        <v>2.5</v>
      </c>
      <c r="AD83">
        <f t="shared" si="27"/>
        <v>2.5</v>
      </c>
      <c r="AE83">
        <f t="shared" si="27"/>
        <v>2.5</v>
      </c>
      <c r="AF83">
        <f t="shared" si="27"/>
        <v>2.5</v>
      </c>
      <c r="AG83">
        <f t="shared" si="27"/>
        <v>2.5</v>
      </c>
      <c r="AH83">
        <f t="shared" si="27"/>
        <v>2.5</v>
      </c>
      <c r="AI83">
        <f t="shared" si="27"/>
        <v>2.5</v>
      </c>
      <c r="AJ83">
        <f t="shared" si="27"/>
        <v>2.5</v>
      </c>
      <c r="AK83">
        <f t="shared" si="27"/>
        <v>2.5</v>
      </c>
      <c r="AL83">
        <f t="shared" si="27"/>
        <v>2.5</v>
      </c>
      <c r="AM83">
        <f t="shared" si="27"/>
        <v>2.5</v>
      </c>
      <c r="AN83">
        <f t="shared" si="27"/>
        <v>2.5</v>
      </c>
      <c r="AO83">
        <f t="shared" si="27"/>
        <v>2.5</v>
      </c>
      <c r="AP83">
        <f t="shared" si="28"/>
        <v>2.5</v>
      </c>
      <c r="AQ83">
        <f t="shared" si="28"/>
        <v>2.5</v>
      </c>
      <c r="AR83">
        <f t="shared" si="28"/>
        <v>2.5</v>
      </c>
      <c r="AS83">
        <f t="shared" si="28"/>
        <v>2.5</v>
      </c>
      <c r="AT83">
        <f t="shared" si="28"/>
        <v>2.5</v>
      </c>
      <c r="AU83">
        <f t="shared" si="28"/>
        <v>2.5</v>
      </c>
      <c r="AV83">
        <f t="shared" si="28"/>
        <v>2.5</v>
      </c>
      <c r="AW83">
        <f t="shared" si="28"/>
        <v>2.5</v>
      </c>
      <c r="AX83">
        <f t="shared" si="28"/>
        <v>2.5</v>
      </c>
      <c r="AY83">
        <f t="shared" si="28"/>
        <v>2.5</v>
      </c>
      <c r="AZ83">
        <f t="shared" si="28"/>
        <v>2.5</v>
      </c>
      <c r="BA83">
        <f t="shared" si="28"/>
        <v>2.5</v>
      </c>
      <c r="BB83">
        <f t="shared" si="28"/>
        <v>2.5</v>
      </c>
      <c r="BC83">
        <f t="shared" si="28"/>
        <v>2.5</v>
      </c>
      <c r="BD83">
        <f t="shared" si="28"/>
        <v>2.5</v>
      </c>
      <c r="BE83">
        <f t="shared" si="28"/>
        <v>2.5</v>
      </c>
      <c r="BF83">
        <f t="shared" si="29"/>
        <v>2.5</v>
      </c>
      <c r="BG83">
        <f t="shared" si="29"/>
        <v>2.5</v>
      </c>
      <c r="BH83">
        <f t="shared" si="29"/>
        <v>2.5</v>
      </c>
      <c r="BI83">
        <f t="shared" si="29"/>
        <v>2.5</v>
      </c>
      <c r="BJ83">
        <f t="shared" si="29"/>
        <v>2.5</v>
      </c>
      <c r="BK83">
        <f t="shared" si="29"/>
        <v>2.5</v>
      </c>
      <c r="BL83">
        <f t="shared" si="29"/>
        <v>2.5</v>
      </c>
      <c r="BM83">
        <f t="shared" si="29"/>
        <v>2.5</v>
      </c>
      <c r="BN83">
        <f t="shared" si="29"/>
        <v>2.5</v>
      </c>
      <c r="BO83">
        <f t="shared" si="29"/>
        <v>2.5</v>
      </c>
      <c r="BP83">
        <f t="shared" si="29"/>
        <v>2.5</v>
      </c>
      <c r="BQ83">
        <f t="shared" si="29"/>
        <v>2.5</v>
      </c>
      <c r="BR83">
        <f t="shared" si="29"/>
        <v>2.5</v>
      </c>
      <c r="BS83">
        <f t="shared" si="29"/>
        <v>2.5</v>
      </c>
      <c r="BT83">
        <f t="shared" si="29"/>
        <v>2.5</v>
      </c>
    </row>
    <row r="84" spans="1:72" x14ac:dyDescent="0.25">
      <c r="A84" s="2">
        <f t="shared" si="22"/>
        <v>45641</v>
      </c>
      <c r="B84">
        <f t="shared" si="23"/>
        <v>2.5</v>
      </c>
      <c r="C84">
        <f t="shared" si="30"/>
        <v>2.5</v>
      </c>
      <c r="D84">
        <f t="shared" si="24"/>
        <v>2.5</v>
      </c>
      <c r="E84">
        <f t="shared" si="24"/>
        <v>2.5</v>
      </c>
      <c r="F84">
        <f t="shared" si="24"/>
        <v>2.5</v>
      </c>
      <c r="G84">
        <f t="shared" si="24"/>
        <v>2.5</v>
      </c>
      <c r="H84">
        <f t="shared" si="24"/>
        <v>2.5</v>
      </c>
      <c r="I84">
        <f t="shared" si="24"/>
        <v>2.5</v>
      </c>
      <c r="J84">
        <f t="shared" si="24"/>
        <v>2.5</v>
      </c>
      <c r="K84">
        <f t="shared" si="24"/>
        <v>2.5</v>
      </c>
      <c r="L84">
        <f t="shared" si="24"/>
        <v>2.5</v>
      </c>
      <c r="M84">
        <f t="shared" si="24"/>
        <v>2.5</v>
      </c>
      <c r="N84">
        <f t="shared" si="24"/>
        <v>2.5</v>
      </c>
      <c r="O84">
        <f t="shared" si="24"/>
        <v>2.5</v>
      </c>
      <c r="R84">
        <f t="shared" si="25"/>
        <v>2.5</v>
      </c>
      <c r="S84">
        <f t="shared" si="24"/>
        <v>2.5</v>
      </c>
      <c r="Y84">
        <f t="shared" si="26"/>
        <v>2.5</v>
      </c>
      <c r="Z84">
        <f t="shared" si="27"/>
        <v>2.5</v>
      </c>
      <c r="AA84">
        <f t="shared" si="27"/>
        <v>2.5</v>
      </c>
      <c r="AB84">
        <f t="shared" si="27"/>
        <v>2.5</v>
      </c>
      <c r="AC84">
        <f t="shared" si="27"/>
        <v>2.5</v>
      </c>
      <c r="AD84">
        <f t="shared" si="27"/>
        <v>2.5</v>
      </c>
      <c r="AE84">
        <f t="shared" si="27"/>
        <v>2.5</v>
      </c>
      <c r="AF84">
        <f t="shared" si="27"/>
        <v>2.5</v>
      </c>
      <c r="AG84">
        <f t="shared" si="27"/>
        <v>2.5</v>
      </c>
      <c r="AH84">
        <f t="shared" si="27"/>
        <v>2.5</v>
      </c>
      <c r="AI84">
        <f t="shared" si="27"/>
        <v>2.5</v>
      </c>
      <c r="AJ84">
        <f t="shared" si="27"/>
        <v>2.5</v>
      </c>
      <c r="AK84">
        <f t="shared" si="27"/>
        <v>2.5</v>
      </c>
      <c r="AL84">
        <f t="shared" si="27"/>
        <v>2.5</v>
      </c>
      <c r="AM84">
        <f t="shared" si="27"/>
        <v>2.5</v>
      </c>
      <c r="AN84">
        <f t="shared" si="27"/>
        <v>2.5</v>
      </c>
      <c r="AO84">
        <f t="shared" si="27"/>
        <v>2.5</v>
      </c>
      <c r="AP84">
        <f t="shared" si="28"/>
        <v>2.5</v>
      </c>
      <c r="AQ84">
        <f t="shared" si="28"/>
        <v>2.5</v>
      </c>
      <c r="AR84">
        <f t="shared" si="28"/>
        <v>2.5</v>
      </c>
      <c r="AS84">
        <f t="shared" si="28"/>
        <v>2.5</v>
      </c>
      <c r="AT84">
        <f t="shared" si="28"/>
        <v>2.5</v>
      </c>
      <c r="AU84">
        <f t="shared" si="28"/>
        <v>2.5</v>
      </c>
      <c r="AV84">
        <f t="shared" si="28"/>
        <v>2.5</v>
      </c>
      <c r="AW84">
        <f t="shared" si="28"/>
        <v>2.5</v>
      </c>
      <c r="AX84">
        <f t="shared" si="28"/>
        <v>2.5</v>
      </c>
      <c r="AY84">
        <f t="shared" si="28"/>
        <v>2.5</v>
      </c>
      <c r="AZ84">
        <f t="shared" si="28"/>
        <v>2.5</v>
      </c>
      <c r="BA84">
        <f t="shared" si="28"/>
        <v>2.5</v>
      </c>
      <c r="BB84">
        <f t="shared" si="28"/>
        <v>2.5</v>
      </c>
      <c r="BC84">
        <f t="shared" si="28"/>
        <v>2.5</v>
      </c>
      <c r="BD84">
        <f t="shared" si="28"/>
        <v>2.5</v>
      </c>
      <c r="BE84">
        <f t="shared" si="28"/>
        <v>2.5</v>
      </c>
      <c r="BF84">
        <f t="shared" si="29"/>
        <v>2.5</v>
      </c>
      <c r="BG84">
        <f t="shared" si="29"/>
        <v>2.5</v>
      </c>
      <c r="BH84">
        <f t="shared" si="29"/>
        <v>2.5</v>
      </c>
      <c r="BI84">
        <f t="shared" si="29"/>
        <v>2.5</v>
      </c>
      <c r="BJ84">
        <f t="shared" si="29"/>
        <v>2.5</v>
      </c>
      <c r="BK84">
        <f t="shared" si="29"/>
        <v>2.5</v>
      </c>
      <c r="BL84">
        <f t="shared" si="29"/>
        <v>2.5</v>
      </c>
      <c r="BM84">
        <f t="shared" si="29"/>
        <v>2.5</v>
      </c>
      <c r="BN84">
        <f t="shared" si="29"/>
        <v>2.5</v>
      </c>
      <c r="BO84">
        <f t="shared" si="29"/>
        <v>2.5</v>
      </c>
      <c r="BP84">
        <f t="shared" si="29"/>
        <v>2.5</v>
      </c>
      <c r="BQ84">
        <f t="shared" si="29"/>
        <v>2.5</v>
      </c>
      <c r="BR84">
        <f t="shared" si="29"/>
        <v>2.5</v>
      </c>
      <c r="BS84">
        <f t="shared" si="29"/>
        <v>2.5</v>
      </c>
      <c r="BT84">
        <f t="shared" si="29"/>
        <v>2.5</v>
      </c>
    </row>
    <row r="85" spans="1:72" x14ac:dyDescent="0.25">
      <c r="A85" s="2">
        <f t="shared" si="22"/>
        <v>45823</v>
      </c>
      <c r="B85">
        <f t="shared" si="23"/>
        <v>2.5</v>
      </c>
      <c r="C85">
        <f t="shared" si="30"/>
        <v>2.5</v>
      </c>
      <c r="D85">
        <f t="shared" si="24"/>
        <v>2.5</v>
      </c>
      <c r="E85">
        <f t="shared" si="24"/>
        <v>2.5</v>
      </c>
      <c r="F85">
        <f t="shared" si="24"/>
        <v>2.5</v>
      </c>
      <c r="G85">
        <f t="shared" si="24"/>
        <v>2.5</v>
      </c>
      <c r="H85">
        <f t="shared" si="24"/>
        <v>2.5</v>
      </c>
      <c r="I85">
        <f t="shared" si="24"/>
        <v>2.5</v>
      </c>
      <c r="J85">
        <f t="shared" si="24"/>
        <v>2.5</v>
      </c>
      <c r="K85">
        <f t="shared" si="24"/>
        <v>2.5</v>
      </c>
      <c r="L85">
        <f t="shared" si="24"/>
        <v>2.5</v>
      </c>
      <c r="M85">
        <f t="shared" si="24"/>
        <v>2.5</v>
      </c>
      <c r="N85">
        <f t="shared" si="24"/>
        <v>2.5</v>
      </c>
      <c r="O85">
        <f t="shared" si="24"/>
        <v>2.5</v>
      </c>
      <c r="R85">
        <f t="shared" si="25"/>
        <v>2.5</v>
      </c>
      <c r="S85">
        <f t="shared" si="24"/>
        <v>2.5</v>
      </c>
      <c r="Y85">
        <f t="shared" si="26"/>
        <v>2.5</v>
      </c>
      <c r="Z85">
        <f t="shared" si="27"/>
        <v>2.5</v>
      </c>
      <c r="AA85">
        <f t="shared" si="27"/>
        <v>2.5</v>
      </c>
      <c r="AB85">
        <f t="shared" si="27"/>
        <v>2.5</v>
      </c>
      <c r="AC85">
        <f t="shared" si="27"/>
        <v>2.5</v>
      </c>
      <c r="AD85">
        <f t="shared" si="27"/>
        <v>2.5</v>
      </c>
      <c r="AE85">
        <f t="shared" si="27"/>
        <v>2.5</v>
      </c>
      <c r="AF85">
        <f t="shared" si="27"/>
        <v>2.5</v>
      </c>
      <c r="AG85">
        <f t="shared" si="27"/>
        <v>2.5</v>
      </c>
      <c r="AH85">
        <f t="shared" si="27"/>
        <v>2.5</v>
      </c>
      <c r="AI85">
        <f t="shared" si="27"/>
        <v>2.5</v>
      </c>
      <c r="AJ85">
        <f t="shared" si="27"/>
        <v>2.5</v>
      </c>
      <c r="AK85">
        <f t="shared" si="27"/>
        <v>2.5</v>
      </c>
      <c r="AL85">
        <f t="shared" si="27"/>
        <v>2.5</v>
      </c>
      <c r="AM85">
        <f t="shared" si="27"/>
        <v>2.5</v>
      </c>
      <c r="AN85">
        <f t="shared" si="27"/>
        <v>2.5</v>
      </c>
      <c r="AO85">
        <f t="shared" si="27"/>
        <v>2.5</v>
      </c>
      <c r="AP85">
        <f t="shared" si="28"/>
        <v>2.5</v>
      </c>
      <c r="AQ85">
        <f t="shared" si="28"/>
        <v>2.5</v>
      </c>
      <c r="AR85">
        <f t="shared" si="28"/>
        <v>2.5</v>
      </c>
      <c r="AS85">
        <f t="shared" si="28"/>
        <v>2.5</v>
      </c>
      <c r="AT85">
        <f t="shared" si="28"/>
        <v>2.5</v>
      </c>
      <c r="AU85">
        <f t="shared" si="28"/>
        <v>2.5</v>
      </c>
      <c r="AV85">
        <f t="shared" si="28"/>
        <v>2.5</v>
      </c>
      <c r="AW85">
        <f t="shared" si="28"/>
        <v>2.5</v>
      </c>
      <c r="AX85">
        <f t="shared" si="28"/>
        <v>2.5</v>
      </c>
      <c r="AY85">
        <f t="shared" si="28"/>
        <v>2.5</v>
      </c>
      <c r="AZ85">
        <f t="shared" si="28"/>
        <v>2.5</v>
      </c>
      <c r="BA85">
        <f t="shared" si="28"/>
        <v>2.5</v>
      </c>
      <c r="BB85">
        <f t="shared" si="28"/>
        <v>2.5</v>
      </c>
      <c r="BC85">
        <f t="shared" si="28"/>
        <v>2.5</v>
      </c>
      <c r="BD85">
        <f t="shared" si="28"/>
        <v>2.5</v>
      </c>
      <c r="BE85">
        <f t="shared" si="28"/>
        <v>2.5</v>
      </c>
      <c r="BF85">
        <f t="shared" si="29"/>
        <v>2.5</v>
      </c>
      <c r="BG85">
        <f t="shared" si="29"/>
        <v>2.5</v>
      </c>
      <c r="BH85">
        <f t="shared" si="29"/>
        <v>2.5</v>
      </c>
      <c r="BI85">
        <f t="shared" si="29"/>
        <v>2.5</v>
      </c>
      <c r="BJ85">
        <f t="shared" si="29"/>
        <v>2.5</v>
      </c>
      <c r="BK85">
        <f t="shared" si="29"/>
        <v>2.5</v>
      </c>
      <c r="BL85">
        <f t="shared" si="29"/>
        <v>2.5</v>
      </c>
      <c r="BM85">
        <f t="shared" si="29"/>
        <v>2.5</v>
      </c>
      <c r="BN85">
        <f t="shared" si="29"/>
        <v>2.5</v>
      </c>
      <c r="BO85">
        <f t="shared" si="29"/>
        <v>2.5</v>
      </c>
      <c r="BP85">
        <f t="shared" si="29"/>
        <v>2.5</v>
      </c>
      <c r="BQ85">
        <f t="shared" si="29"/>
        <v>2.5</v>
      </c>
      <c r="BR85">
        <f t="shared" si="29"/>
        <v>2.5</v>
      </c>
      <c r="BS85">
        <f t="shared" si="29"/>
        <v>2.5</v>
      </c>
      <c r="BT85">
        <f t="shared" si="29"/>
        <v>2.5</v>
      </c>
    </row>
    <row r="86" spans="1:72" x14ac:dyDescent="0.25">
      <c r="A86" s="2">
        <f t="shared" si="22"/>
        <v>46006</v>
      </c>
      <c r="B86">
        <f t="shared" si="23"/>
        <v>2.5</v>
      </c>
      <c r="C86">
        <f t="shared" si="30"/>
        <v>2.5</v>
      </c>
      <c r="D86">
        <f t="shared" si="24"/>
        <v>2.5</v>
      </c>
      <c r="E86">
        <f t="shared" si="24"/>
        <v>2.5</v>
      </c>
      <c r="F86">
        <f t="shared" si="24"/>
        <v>2.5</v>
      </c>
      <c r="G86">
        <f t="shared" si="24"/>
        <v>2.5</v>
      </c>
      <c r="H86">
        <f t="shared" si="24"/>
        <v>2.5</v>
      </c>
      <c r="I86">
        <f t="shared" si="24"/>
        <v>2.5</v>
      </c>
      <c r="J86">
        <f t="shared" si="24"/>
        <v>2.5</v>
      </c>
      <c r="K86">
        <f t="shared" si="24"/>
        <v>2.5</v>
      </c>
      <c r="L86">
        <f t="shared" si="24"/>
        <v>2.5</v>
      </c>
      <c r="M86">
        <f t="shared" si="24"/>
        <v>2.5</v>
      </c>
      <c r="N86">
        <f t="shared" si="24"/>
        <v>2.5</v>
      </c>
      <c r="O86">
        <f t="shared" si="24"/>
        <v>2.5</v>
      </c>
      <c r="R86">
        <f t="shared" si="25"/>
        <v>2.5</v>
      </c>
      <c r="S86">
        <f t="shared" si="24"/>
        <v>2.5</v>
      </c>
      <c r="Y86">
        <f t="shared" si="26"/>
        <v>2.5</v>
      </c>
      <c r="Z86">
        <f t="shared" si="27"/>
        <v>2.5</v>
      </c>
      <c r="AA86">
        <f t="shared" si="27"/>
        <v>2.5</v>
      </c>
      <c r="AB86">
        <f t="shared" si="27"/>
        <v>2.5</v>
      </c>
      <c r="AC86">
        <f t="shared" si="27"/>
        <v>2.5</v>
      </c>
      <c r="AD86">
        <f t="shared" si="27"/>
        <v>2.5</v>
      </c>
      <c r="AE86">
        <f t="shared" si="27"/>
        <v>2.5</v>
      </c>
      <c r="AF86">
        <f t="shared" si="27"/>
        <v>2.5</v>
      </c>
      <c r="AG86">
        <f t="shared" si="27"/>
        <v>2.5</v>
      </c>
      <c r="AH86">
        <f t="shared" si="27"/>
        <v>2.5</v>
      </c>
      <c r="AI86">
        <f t="shared" si="27"/>
        <v>2.5</v>
      </c>
      <c r="AJ86">
        <f t="shared" si="27"/>
        <v>2.5</v>
      </c>
      <c r="AK86">
        <f t="shared" si="27"/>
        <v>2.5</v>
      </c>
      <c r="AL86">
        <f t="shared" si="27"/>
        <v>2.5</v>
      </c>
      <c r="AM86">
        <f t="shared" si="27"/>
        <v>2.5</v>
      </c>
      <c r="AN86">
        <f t="shared" si="27"/>
        <v>2.5</v>
      </c>
      <c r="AO86">
        <f t="shared" si="27"/>
        <v>2.5</v>
      </c>
      <c r="AP86">
        <f t="shared" si="28"/>
        <v>2.5</v>
      </c>
      <c r="AQ86">
        <f t="shared" si="28"/>
        <v>2.5</v>
      </c>
      <c r="AR86">
        <f t="shared" si="28"/>
        <v>2.5</v>
      </c>
      <c r="AS86">
        <f t="shared" si="28"/>
        <v>2.5</v>
      </c>
      <c r="AT86">
        <f t="shared" si="28"/>
        <v>2.5</v>
      </c>
      <c r="AU86">
        <f t="shared" si="28"/>
        <v>2.5</v>
      </c>
      <c r="AV86">
        <f t="shared" si="28"/>
        <v>2.5</v>
      </c>
      <c r="AW86">
        <f t="shared" si="28"/>
        <v>2.5</v>
      </c>
      <c r="AX86">
        <f t="shared" si="28"/>
        <v>2.5</v>
      </c>
      <c r="AY86">
        <f t="shared" si="28"/>
        <v>2.5</v>
      </c>
      <c r="AZ86">
        <f t="shared" si="28"/>
        <v>2.5</v>
      </c>
      <c r="BA86">
        <f t="shared" si="28"/>
        <v>2.5</v>
      </c>
      <c r="BB86">
        <f t="shared" si="28"/>
        <v>2.5</v>
      </c>
      <c r="BC86">
        <f t="shared" si="28"/>
        <v>2.5</v>
      </c>
      <c r="BD86">
        <f t="shared" si="28"/>
        <v>2.5</v>
      </c>
      <c r="BE86">
        <f t="shared" si="28"/>
        <v>2.5</v>
      </c>
      <c r="BF86">
        <f t="shared" si="29"/>
        <v>2.5</v>
      </c>
      <c r="BG86">
        <f t="shared" si="29"/>
        <v>2.5</v>
      </c>
      <c r="BH86">
        <f t="shared" si="29"/>
        <v>2.5</v>
      </c>
      <c r="BI86">
        <f t="shared" si="29"/>
        <v>2.5</v>
      </c>
      <c r="BJ86">
        <f t="shared" si="29"/>
        <v>2.5</v>
      </c>
      <c r="BK86">
        <f t="shared" si="29"/>
        <v>2.5</v>
      </c>
      <c r="BL86">
        <f t="shared" si="29"/>
        <v>2.5</v>
      </c>
      <c r="BM86">
        <f t="shared" si="29"/>
        <v>2.5</v>
      </c>
      <c r="BN86">
        <f t="shared" si="29"/>
        <v>2.5</v>
      </c>
      <c r="BO86">
        <f t="shared" si="29"/>
        <v>2.5</v>
      </c>
      <c r="BP86">
        <f t="shared" si="29"/>
        <v>2.5</v>
      </c>
      <c r="BQ86">
        <f t="shared" si="29"/>
        <v>2.5</v>
      </c>
      <c r="BR86">
        <f t="shared" si="29"/>
        <v>2.5</v>
      </c>
      <c r="BS86">
        <f t="shared" si="29"/>
        <v>2.5</v>
      </c>
      <c r="BT86">
        <f t="shared" si="29"/>
        <v>2.5</v>
      </c>
    </row>
    <row r="87" spans="1:72" x14ac:dyDescent="0.25">
      <c r="A87" s="2">
        <f t="shared" si="22"/>
        <v>46188</v>
      </c>
      <c r="B87">
        <f t="shared" si="23"/>
        <v>2.5</v>
      </c>
      <c r="C87">
        <f t="shared" si="30"/>
        <v>2.5</v>
      </c>
      <c r="D87">
        <f t="shared" si="24"/>
        <v>2.5</v>
      </c>
      <c r="E87">
        <f t="shared" si="24"/>
        <v>2.5</v>
      </c>
      <c r="F87">
        <f t="shared" si="24"/>
        <v>2.5</v>
      </c>
      <c r="G87">
        <f t="shared" si="24"/>
        <v>2.5</v>
      </c>
      <c r="H87">
        <f t="shared" si="24"/>
        <v>2.5</v>
      </c>
      <c r="I87">
        <f t="shared" si="24"/>
        <v>2.5</v>
      </c>
      <c r="J87">
        <f t="shared" si="24"/>
        <v>2.5</v>
      </c>
      <c r="K87">
        <f t="shared" si="24"/>
        <v>2.5</v>
      </c>
      <c r="L87">
        <f t="shared" si="24"/>
        <v>2.5</v>
      </c>
      <c r="M87">
        <f t="shared" si="24"/>
        <v>2.5</v>
      </c>
      <c r="N87">
        <f t="shared" si="24"/>
        <v>2.5</v>
      </c>
      <c r="O87">
        <f t="shared" si="24"/>
        <v>2.5</v>
      </c>
      <c r="R87">
        <f t="shared" si="25"/>
        <v>2.5</v>
      </c>
      <c r="S87">
        <f t="shared" si="24"/>
        <v>2.5</v>
      </c>
      <c r="Y87">
        <f t="shared" si="26"/>
        <v>2.5</v>
      </c>
      <c r="Z87">
        <f t="shared" si="27"/>
        <v>2.5</v>
      </c>
      <c r="AA87">
        <f t="shared" si="27"/>
        <v>2.5</v>
      </c>
      <c r="AB87">
        <f t="shared" si="27"/>
        <v>2.5</v>
      </c>
      <c r="AC87">
        <f t="shared" si="27"/>
        <v>2.5</v>
      </c>
      <c r="AD87">
        <f t="shared" si="27"/>
        <v>2.5</v>
      </c>
      <c r="AE87">
        <f t="shared" si="27"/>
        <v>2.5</v>
      </c>
      <c r="AF87">
        <f t="shared" si="27"/>
        <v>2.5</v>
      </c>
      <c r="AG87">
        <f t="shared" si="27"/>
        <v>2.5</v>
      </c>
      <c r="AH87">
        <f t="shared" si="27"/>
        <v>2.5</v>
      </c>
      <c r="AI87">
        <f t="shared" si="27"/>
        <v>2.5</v>
      </c>
      <c r="AJ87">
        <f t="shared" si="27"/>
        <v>2.5</v>
      </c>
      <c r="AK87">
        <f t="shared" si="27"/>
        <v>2.5</v>
      </c>
      <c r="AL87">
        <f t="shared" si="27"/>
        <v>2.5</v>
      </c>
      <c r="AM87">
        <f t="shared" si="27"/>
        <v>2.5</v>
      </c>
      <c r="AN87">
        <f t="shared" si="27"/>
        <v>2.5</v>
      </c>
      <c r="AO87">
        <f t="shared" si="27"/>
        <v>2.5</v>
      </c>
      <c r="AP87">
        <f t="shared" si="28"/>
        <v>2.5</v>
      </c>
      <c r="AQ87">
        <f t="shared" si="28"/>
        <v>2.5</v>
      </c>
      <c r="AR87">
        <f t="shared" si="28"/>
        <v>2.5</v>
      </c>
      <c r="AS87">
        <f t="shared" si="28"/>
        <v>2.5</v>
      </c>
      <c r="AT87">
        <f t="shared" si="28"/>
        <v>2.5</v>
      </c>
      <c r="AU87">
        <f t="shared" si="28"/>
        <v>2.5</v>
      </c>
      <c r="AV87">
        <f t="shared" si="28"/>
        <v>2.5</v>
      </c>
      <c r="AW87">
        <f t="shared" si="28"/>
        <v>2.5</v>
      </c>
      <c r="AX87">
        <f t="shared" si="28"/>
        <v>2.5</v>
      </c>
      <c r="AY87">
        <f t="shared" si="28"/>
        <v>2.5</v>
      </c>
      <c r="AZ87">
        <f t="shared" si="28"/>
        <v>2.5</v>
      </c>
      <c r="BA87">
        <f t="shared" si="28"/>
        <v>2.5</v>
      </c>
      <c r="BB87">
        <f t="shared" si="28"/>
        <v>2.5</v>
      </c>
      <c r="BC87">
        <f t="shared" si="28"/>
        <v>2.5</v>
      </c>
      <c r="BD87">
        <f t="shared" si="28"/>
        <v>2.5</v>
      </c>
      <c r="BE87">
        <f t="shared" si="28"/>
        <v>2.5</v>
      </c>
      <c r="BF87">
        <f t="shared" si="29"/>
        <v>2.5</v>
      </c>
      <c r="BG87">
        <f t="shared" si="29"/>
        <v>2.5</v>
      </c>
      <c r="BH87">
        <f t="shared" si="29"/>
        <v>2.5</v>
      </c>
      <c r="BI87">
        <f t="shared" si="29"/>
        <v>2.5</v>
      </c>
      <c r="BJ87">
        <f t="shared" si="29"/>
        <v>2.5</v>
      </c>
      <c r="BK87">
        <f t="shared" si="29"/>
        <v>2.5</v>
      </c>
      <c r="BL87">
        <f t="shared" si="29"/>
        <v>2.5</v>
      </c>
      <c r="BM87">
        <f t="shared" si="29"/>
        <v>2.5</v>
      </c>
      <c r="BN87">
        <f t="shared" si="29"/>
        <v>2.5</v>
      </c>
      <c r="BO87">
        <f t="shared" si="29"/>
        <v>2.5</v>
      </c>
      <c r="BP87">
        <f t="shared" si="29"/>
        <v>2.5</v>
      </c>
      <c r="BQ87">
        <f t="shared" si="29"/>
        <v>2.5</v>
      </c>
      <c r="BR87">
        <f t="shared" si="29"/>
        <v>2.5</v>
      </c>
      <c r="BS87">
        <f t="shared" si="29"/>
        <v>2.5</v>
      </c>
      <c r="BT87">
        <f t="shared" si="29"/>
        <v>2.5</v>
      </c>
    </row>
    <row r="88" spans="1:72" x14ac:dyDescent="0.25">
      <c r="A88" s="2">
        <f t="shared" si="22"/>
        <v>46371</v>
      </c>
      <c r="B88">
        <f t="shared" si="23"/>
        <v>2.5</v>
      </c>
      <c r="C88">
        <f t="shared" si="30"/>
        <v>2.5</v>
      </c>
      <c r="D88">
        <f t="shared" si="24"/>
        <v>2.5</v>
      </c>
      <c r="E88">
        <f t="shared" si="24"/>
        <v>2.5</v>
      </c>
      <c r="F88">
        <f t="shared" si="24"/>
        <v>2.5</v>
      </c>
      <c r="G88">
        <f t="shared" si="24"/>
        <v>2.5</v>
      </c>
      <c r="H88">
        <f t="shared" si="24"/>
        <v>2.5</v>
      </c>
      <c r="I88">
        <f t="shared" si="24"/>
        <v>2.5</v>
      </c>
      <c r="J88">
        <f t="shared" si="24"/>
        <v>2.5</v>
      </c>
      <c r="K88">
        <f t="shared" si="24"/>
        <v>2.5</v>
      </c>
      <c r="L88">
        <f t="shared" si="24"/>
        <v>2.5</v>
      </c>
      <c r="M88">
        <f t="shared" si="24"/>
        <v>2.5</v>
      </c>
      <c r="N88">
        <f t="shared" si="24"/>
        <v>2.5</v>
      </c>
      <c r="O88">
        <f t="shared" si="24"/>
        <v>2.5</v>
      </c>
      <c r="R88">
        <f t="shared" si="25"/>
        <v>2.5</v>
      </c>
      <c r="S88">
        <f t="shared" si="24"/>
        <v>2.5</v>
      </c>
      <c r="Y88">
        <f t="shared" si="26"/>
        <v>2.5</v>
      </c>
      <c r="Z88">
        <f t="shared" si="27"/>
        <v>2.5</v>
      </c>
      <c r="AA88">
        <f t="shared" si="27"/>
        <v>2.5</v>
      </c>
      <c r="AB88">
        <f t="shared" si="27"/>
        <v>2.5</v>
      </c>
      <c r="AC88">
        <f t="shared" si="27"/>
        <v>2.5</v>
      </c>
      <c r="AD88">
        <f t="shared" si="27"/>
        <v>2.5</v>
      </c>
      <c r="AE88">
        <f t="shared" si="27"/>
        <v>2.5</v>
      </c>
      <c r="AF88">
        <f t="shared" si="27"/>
        <v>2.5</v>
      </c>
      <c r="AG88">
        <f t="shared" si="27"/>
        <v>2.5</v>
      </c>
      <c r="AH88">
        <f t="shared" si="27"/>
        <v>2.5</v>
      </c>
      <c r="AI88">
        <f t="shared" si="27"/>
        <v>2.5</v>
      </c>
      <c r="AJ88">
        <f t="shared" si="27"/>
        <v>2.5</v>
      </c>
      <c r="AK88">
        <f t="shared" si="27"/>
        <v>2.5</v>
      </c>
      <c r="AL88">
        <f t="shared" si="27"/>
        <v>2.5</v>
      </c>
      <c r="AM88">
        <f t="shared" si="27"/>
        <v>2.5</v>
      </c>
      <c r="AN88">
        <f t="shared" si="27"/>
        <v>2.5</v>
      </c>
      <c r="AO88">
        <f t="shared" si="27"/>
        <v>2.5</v>
      </c>
      <c r="AP88">
        <f t="shared" si="28"/>
        <v>2.5</v>
      </c>
      <c r="AQ88">
        <f t="shared" si="28"/>
        <v>2.5</v>
      </c>
      <c r="AR88">
        <f t="shared" si="28"/>
        <v>2.5</v>
      </c>
      <c r="AS88">
        <f t="shared" si="28"/>
        <v>2.5</v>
      </c>
      <c r="AT88">
        <f t="shared" si="28"/>
        <v>2.5</v>
      </c>
      <c r="AU88">
        <f t="shared" si="28"/>
        <v>2.5</v>
      </c>
      <c r="AV88">
        <f t="shared" si="28"/>
        <v>2.5</v>
      </c>
      <c r="AW88">
        <f t="shared" si="28"/>
        <v>2.5</v>
      </c>
      <c r="AX88">
        <f t="shared" si="28"/>
        <v>2.5</v>
      </c>
      <c r="AY88">
        <f t="shared" si="28"/>
        <v>2.5</v>
      </c>
      <c r="AZ88">
        <f t="shared" si="28"/>
        <v>2.5</v>
      </c>
      <c r="BA88">
        <f t="shared" si="28"/>
        <v>2.5</v>
      </c>
      <c r="BB88">
        <f t="shared" si="28"/>
        <v>2.5</v>
      </c>
      <c r="BC88">
        <f t="shared" si="28"/>
        <v>2.5</v>
      </c>
      <c r="BD88">
        <f t="shared" si="28"/>
        <v>2.5</v>
      </c>
      <c r="BE88">
        <f t="shared" si="28"/>
        <v>2.5</v>
      </c>
      <c r="BF88">
        <f t="shared" si="29"/>
        <v>2.5</v>
      </c>
      <c r="BG88">
        <f t="shared" si="29"/>
        <v>2.5</v>
      </c>
      <c r="BH88">
        <f t="shared" si="29"/>
        <v>2.5</v>
      </c>
      <c r="BI88">
        <f t="shared" si="29"/>
        <v>2.5</v>
      </c>
      <c r="BJ88">
        <f t="shared" si="29"/>
        <v>2.5</v>
      </c>
      <c r="BK88">
        <f t="shared" si="29"/>
        <v>2.5</v>
      </c>
      <c r="BL88">
        <f t="shared" si="29"/>
        <v>2.5</v>
      </c>
      <c r="BM88">
        <f t="shared" si="29"/>
        <v>2.5</v>
      </c>
      <c r="BN88">
        <f t="shared" si="29"/>
        <v>2.5</v>
      </c>
      <c r="BO88">
        <f t="shared" si="29"/>
        <v>2.5</v>
      </c>
      <c r="BP88">
        <f t="shared" si="29"/>
        <v>2.5</v>
      </c>
      <c r="BQ88">
        <f t="shared" si="29"/>
        <v>2.5</v>
      </c>
      <c r="BR88">
        <f t="shared" si="29"/>
        <v>2.5</v>
      </c>
      <c r="BS88">
        <f t="shared" si="29"/>
        <v>2.5</v>
      </c>
      <c r="BT88">
        <f t="shared" si="29"/>
        <v>2.5</v>
      </c>
    </row>
    <row r="89" spans="1:72" x14ac:dyDescent="0.25">
      <c r="A89" s="2">
        <f t="shared" si="22"/>
        <v>46553</v>
      </c>
      <c r="B89">
        <f t="shared" si="23"/>
        <v>2.5</v>
      </c>
      <c r="C89">
        <f t="shared" si="30"/>
        <v>2.5</v>
      </c>
      <c r="D89">
        <f t="shared" si="24"/>
        <v>2.5</v>
      </c>
      <c r="E89">
        <f t="shared" si="24"/>
        <v>2.5</v>
      </c>
      <c r="F89">
        <f t="shared" si="24"/>
        <v>2.5</v>
      </c>
      <c r="G89">
        <f t="shared" si="24"/>
        <v>2.5</v>
      </c>
      <c r="H89">
        <f t="shared" si="24"/>
        <v>2.5</v>
      </c>
      <c r="I89">
        <f t="shared" si="24"/>
        <v>2.5</v>
      </c>
      <c r="J89">
        <f t="shared" si="24"/>
        <v>2.5</v>
      </c>
      <c r="K89">
        <f t="shared" si="24"/>
        <v>2.5</v>
      </c>
      <c r="L89">
        <f t="shared" si="24"/>
        <v>2.5</v>
      </c>
      <c r="M89">
        <f t="shared" si="24"/>
        <v>2.5</v>
      </c>
      <c r="N89">
        <f t="shared" si="24"/>
        <v>2.5</v>
      </c>
      <c r="O89">
        <f t="shared" si="24"/>
        <v>2.5</v>
      </c>
      <c r="R89">
        <f t="shared" si="25"/>
        <v>2.5</v>
      </c>
      <c r="S89">
        <f t="shared" si="24"/>
        <v>2.5</v>
      </c>
      <c r="Y89">
        <f t="shared" si="26"/>
        <v>2.5</v>
      </c>
      <c r="Z89">
        <f t="shared" si="27"/>
        <v>2.5</v>
      </c>
      <c r="AA89">
        <f t="shared" si="27"/>
        <v>2.5</v>
      </c>
      <c r="AB89">
        <f t="shared" si="27"/>
        <v>2.5</v>
      </c>
      <c r="AC89">
        <f t="shared" si="27"/>
        <v>2.5</v>
      </c>
      <c r="AD89">
        <f t="shared" si="27"/>
        <v>2.5</v>
      </c>
      <c r="AE89">
        <f t="shared" si="27"/>
        <v>2.5</v>
      </c>
      <c r="AF89">
        <f t="shared" si="27"/>
        <v>2.5</v>
      </c>
      <c r="AG89">
        <f t="shared" si="27"/>
        <v>2.5</v>
      </c>
      <c r="AH89">
        <f t="shared" si="27"/>
        <v>2.5</v>
      </c>
      <c r="AI89">
        <f t="shared" si="27"/>
        <v>2.5</v>
      </c>
      <c r="AJ89">
        <f t="shared" si="27"/>
        <v>2.5</v>
      </c>
      <c r="AK89">
        <f t="shared" si="27"/>
        <v>2.5</v>
      </c>
      <c r="AL89">
        <f t="shared" si="27"/>
        <v>2.5</v>
      </c>
      <c r="AM89">
        <f t="shared" si="27"/>
        <v>2.5</v>
      </c>
      <c r="AN89">
        <f t="shared" si="27"/>
        <v>2.5</v>
      </c>
      <c r="AO89">
        <f t="shared" si="27"/>
        <v>2.5</v>
      </c>
      <c r="AP89">
        <f t="shared" si="28"/>
        <v>2.5</v>
      </c>
      <c r="AQ89">
        <f t="shared" si="28"/>
        <v>2.5</v>
      </c>
      <c r="AR89">
        <f t="shared" si="28"/>
        <v>2.5</v>
      </c>
      <c r="AS89">
        <f t="shared" si="28"/>
        <v>2.5</v>
      </c>
      <c r="AT89">
        <f t="shared" si="28"/>
        <v>2.5</v>
      </c>
      <c r="AU89">
        <f t="shared" si="28"/>
        <v>2.5</v>
      </c>
      <c r="AV89">
        <f t="shared" si="28"/>
        <v>2.5</v>
      </c>
      <c r="AW89">
        <f t="shared" si="28"/>
        <v>2.5</v>
      </c>
      <c r="AX89">
        <f t="shared" si="28"/>
        <v>2.5</v>
      </c>
      <c r="AY89">
        <f t="shared" si="28"/>
        <v>2.5</v>
      </c>
      <c r="AZ89">
        <f t="shared" si="28"/>
        <v>2.5</v>
      </c>
      <c r="BA89">
        <f t="shared" si="28"/>
        <v>2.5</v>
      </c>
      <c r="BB89">
        <f t="shared" si="28"/>
        <v>2.5</v>
      </c>
      <c r="BC89">
        <f t="shared" si="28"/>
        <v>2.5</v>
      </c>
      <c r="BD89">
        <f t="shared" si="28"/>
        <v>2.5</v>
      </c>
      <c r="BE89">
        <f t="shared" si="28"/>
        <v>2.5</v>
      </c>
      <c r="BF89">
        <f t="shared" si="29"/>
        <v>2.5</v>
      </c>
      <c r="BG89">
        <f t="shared" si="29"/>
        <v>2.5</v>
      </c>
      <c r="BH89">
        <f t="shared" si="29"/>
        <v>2.5</v>
      </c>
      <c r="BI89">
        <f t="shared" si="29"/>
        <v>2.5</v>
      </c>
      <c r="BJ89">
        <f t="shared" si="29"/>
        <v>2.5</v>
      </c>
      <c r="BK89">
        <f t="shared" si="29"/>
        <v>2.5</v>
      </c>
      <c r="BL89">
        <f t="shared" si="29"/>
        <v>2.5</v>
      </c>
      <c r="BM89">
        <f t="shared" si="29"/>
        <v>2.5</v>
      </c>
      <c r="BN89">
        <f t="shared" si="29"/>
        <v>2.5</v>
      </c>
      <c r="BO89">
        <f t="shared" si="29"/>
        <v>2.5</v>
      </c>
      <c r="BP89">
        <f t="shared" si="29"/>
        <v>2.5</v>
      </c>
      <c r="BQ89">
        <f t="shared" si="29"/>
        <v>2.5</v>
      </c>
      <c r="BR89">
        <f t="shared" si="29"/>
        <v>2.5</v>
      </c>
      <c r="BS89">
        <f t="shared" si="29"/>
        <v>2.5</v>
      </c>
      <c r="BT89">
        <f t="shared" si="29"/>
        <v>2.5</v>
      </c>
    </row>
    <row r="90" spans="1:72" x14ac:dyDescent="0.25">
      <c r="A90" s="2">
        <f t="shared" si="22"/>
        <v>46736</v>
      </c>
      <c r="B90">
        <f t="shared" si="23"/>
        <v>2.5</v>
      </c>
      <c r="C90">
        <f t="shared" si="30"/>
        <v>2.5</v>
      </c>
      <c r="D90">
        <f t="shared" si="24"/>
        <v>2.5</v>
      </c>
      <c r="E90">
        <f t="shared" si="24"/>
        <v>2.5</v>
      </c>
      <c r="F90">
        <f t="shared" si="24"/>
        <v>2.5</v>
      </c>
      <c r="G90">
        <f t="shared" si="24"/>
        <v>2.5</v>
      </c>
      <c r="H90">
        <f t="shared" si="24"/>
        <v>2.5</v>
      </c>
      <c r="I90">
        <f t="shared" si="24"/>
        <v>2.5</v>
      </c>
      <c r="J90">
        <f t="shared" si="24"/>
        <v>2.5</v>
      </c>
      <c r="K90">
        <f t="shared" si="24"/>
        <v>2.5</v>
      </c>
      <c r="L90">
        <f t="shared" si="24"/>
        <v>2.5</v>
      </c>
      <c r="M90">
        <f t="shared" si="24"/>
        <v>2.5</v>
      </c>
      <c r="N90">
        <f t="shared" si="24"/>
        <v>2.5</v>
      </c>
      <c r="O90">
        <f t="shared" si="24"/>
        <v>2.5</v>
      </c>
      <c r="R90">
        <f t="shared" si="25"/>
        <v>2.5</v>
      </c>
      <c r="S90">
        <f t="shared" si="24"/>
        <v>2.5</v>
      </c>
      <c r="Y90">
        <f t="shared" si="26"/>
        <v>2.5</v>
      </c>
      <c r="Z90">
        <f t="shared" si="27"/>
        <v>2.5</v>
      </c>
      <c r="AA90">
        <f t="shared" si="27"/>
        <v>2.5</v>
      </c>
      <c r="AB90">
        <f t="shared" si="27"/>
        <v>2.5</v>
      </c>
      <c r="AC90">
        <f t="shared" si="27"/>
        <v>2.5</v>
      </c>
      <c r="AD90">
        <f t="shared" si="27"/>
        <v>2.5</v>
      </c>
      <c r="AE90">
        <f t="shared" si="27"/>
        <v>2.5</v>
      </c>
      <c r="AF90">
        <f t="shared" si="27"/>
        <v>2.5</v>
      </c>
      <c r="AG90">
        <f t="shared" si="27"/>
        <v>2.5</v>
      </c>
      <c r="AH90">
        <f t="shared" si="27"/>
        <v>2.5</v>
      </c>
      <c r="AI90">
        <f t="shared" si="27"/>
        <v>2.5</v>
      </c>
      <c r="AJ90">
        <f t="shared" si="27"/>
        <v>2.5</v>
      </c>
      <c r="AK90">
        <f t="shared" si="27"/>
        <v>2.5</v>
      </c>
      <c r="AL90">
        <f t="shared" si="27"/>
        <v>2.5</v>
      </c>
      <c r="AM90">
        <f t="shared" si="27"/>
        <v>2.5</v>
      </c>
      <c r="AN90">
        <f t="shared" si="27"/>
        <v>2.5</v>
      </c>
      <c r="AO90">
        <f t="shared" si="27"/>
        <v>2.5</v>
      </c>
      <c r="AP90">
        <f t="shared" si="28"/>
        <v>2.5</v>
      </c>
      <c r="AQ90">
        <f t="shared" si="28"/>
        <v>2.5</v>
      </c>
      <c r="AR90">
        <f t="shared" si="28"/>
        <v>2.5</v>
      </c>
      <c r="AS90">
        <f t="shared" si="28"/>
        <v>2.5</v>
      </c>
      <c r="AT90">
        <f t="shared" si="28"/>
        <v>2.5</v>
      </c>
      <c r="AU90">
        <f t="shared" si="28"/>
        <v>2.5</v>
      </c>
      <c r="AV90">
        <f t="shared" si="28"/>
        <v>2.5</v>
      </c>
      <c r="AW90">
        <f t="shared" si="28"/>
        <v>2.5</v>
      </c>
      <c r="AX90">
        <f t="shared" si="28"/>
        <v>2.5</v>
      </c>
      <c r="AY90">
        <f t="shared" si="28"/>
        <v>2.5</v>
      </c>
      <c r="AZ90">
        <f t="shared" si="28"/>
        <v>2.5</v>
      </c>
      <c r="BA90">
        <f t="shared" si="28"/>
        <v>2.5</v>
      </c>
      <c r="BB90">
        <f t="shared" si="28"/>
        <v>2.5</v>
      </c>
      <c r="BC90">
        <f t="shared" si="28"/>
        <v>2.5</v>
      </c>
      <c r="BD90">
        <f t="shared" si="28"/>
        <v>2.5</v>
      </c>
      <c r="BE90">
        <f t="shared" si="28"/>
        <v>2.5</v>
      </c>
      <c r="BF90">
        <f t="shared" si="29"/>
        <v>2.5</v>
      </c>
      <c r="BG90">
        <f t="shared" si="29"/>
        <v>2.5</v>
      </c>
      <c r="BH90">
        <f t="shared" si="29"/>
        <v>2.5</v>
      </c>
      <c r="BI90">
        <f t="shared" si="29"/>
        <v>2.5</v>
      </c>
      <c r="BJ90">
        <f t="shared" si="29"/>
        <v>2.5</v>
      </c>
      <c r="BK90">
        <f t="shared" si="29"/>
        <v>2.5</v>
      </c>
      <c r="BL90">
        <f t="shared" si="29"/>
        <v>2.5</v>
      </c>
      <c r="BM90">
        <f t="shared" si="29"/>
        <v>2.5</v>
      </c>
      <c r="BN90">
        <f t="shared" si="29"/>
        <v>2.5</v>
      </c>
      <c r="BO90">
        <f t="shared" si="29"/>
        <v>2.5</v>
      </c>
      <c r="BP90">
        <f t="shared" si="29"/>
        <v>2.5</v>
      </c>
      <c r="BQ90">
        <f t="shared" si="29"/>
        <v>2.5</v>
      </c>
      <c r="BR90">
        <f t="shared" si="29"/>
        <v>2.5</v>
      </c>
      <c r="BS90">
        <f t="shared" si="29"/>
        <v>2.5</v>
      </c>
      <c r="BT90">
        <f t="shared" si="29"/>
        <v>2.5</v>
      </c>
    </row>
    <row r="91" spans="1:72" x14ac:dyDescent="0.25">
      <c r="A91" s="2">
        <f t="shared" si="22"/>
        <v>46919</v>
      </c>
      <c r="B91">
        <f t="shared" si="23"/>
        <v>2.5</v>
      </c>
      <c r="C91">
        <f t="shared" si="30"/>
        <v>2.5</v>
      </c>
      <c r="D91">
        <f t="shared" si="24"/>
        <v>2.5</v>
      </c>
      <c r="E91">
        <f t="shared" si="24"/>
        <v>2.5</v>
      </c>
      <c r="F91">
        <f t="shared" si="24"/>
        <v>2.5</v>
      </c>
      <c r="G91">
        <f t="shared" si="24"/>
        <v>2.5</v>
      </c>
      <c r="H91">
        <f t="shared" si="24"/>
        <v>2.5</v>
      </c>
      <c r="I91">
        <f t="shared" si="24"/>
        <v>2.5</v>
      </c>
      <c r="J91">
        <f t="shared" si="24"/>
        <v>2.5</v>
      </c>
      <c r="K91">
        <f t="shared" si="24"/>
        <v>2.5</v>
      </c>
      <c r="L91">
        <f t="shared" si="24"/>
        <v>2.5</v>
      </c>
      <c r="M91">
        <f t="shared" si="24"/>
        <v>2.5</v>
      </c>
      <c r="N91">
        <f t="shared" si="24"/>
        <v>2.5</v>
      </c>
      <c r="O91">
        <f t="shared" si="24"/>
        <v>2.5</v>
      </c>
      <c r="R91">
        <f t="shared" si="25"/>
        <v>2.5</v>
      </c>
      <c r="S91">
        <f t="shared" si="24"/>
        <v>2.5</v>
      </c>
      <c r="Y91">
        <f t="shared" si="26"/>
        <v>2.5</v>
      </c>
      <c r="Z91">
        <f t="shared" si="27"/>
        <v>2.5</v>
      </c>
      <c r="AA91">
        <f t="shared" si="27"/>
        <v>2.5</v>
      </c>
      <c r="AB91">
        <f t="shared" si="27"/>
        <v>2.5</v>
      </c>
      <c r="AC91">
        <f t="shared" si="27"/>
        <v>2.5</v>
      </c>
      <c r="AD91">
        <f t="shared" si="27"/>
        <v>2.5</v>
      </c>
      <c r="AE91">
        <f t="shared" si="27"/>
        <v>2.5</v>
      </c>
      <c r="AF91">
        <f t="shared" si="27"/>
        <v>2.5</v>
      </c>
      <c r="AG91">
        <f t="shared" si="27"/>
        <v>2.5</v>
      </c>
      <c r="AH91">
        <f t="shared" si="27"/>
        <v>2.5</v>
      </c>
      <c r="AI91">
        <f t="shared" si="27"/>
        <v>2.5</v>
      </c>
      <c r="AJ91">
        <f t="shared" si="27"/>
        <v>2.5</v>
      </c>
      <c r="AK91">
        <f t="shared" si="27"/>
        <v>2.5</v>
      </c>
      <c r="AL91">
        <f t="shared" si="27"/>
        <v>2.5</v>
      </c>
      <c r="AM91">
        <f t="shared" si="27"/>
        <v>2.5</v>
      </c>
      <c r="AN91">
        <f t="shared" si="27"/>
        <v>2.5</v>
      </c>
      <c r="AO91">
        <f t="shared" si="27"/>
        <v>2.5</v>
      </c>
      <c r="AP91">
        <f t="shared" si="28"/>
        <v>2.5</v>
      </c>
      <c r="AQ91">
        <f t="shared" si="28"/>
        <v>2.5</v>
      </c>
      <c r="AR91">
        <f t="shared" si="28"/>
        <v>2.5</v>
      </c>
      <c r="AS91">
        <f t="shared" si="28"/>
        <v>2.5</v>
      </c>
      <c r="AT91">
        <f t="shared" si="28"/>
        <v>2.5</v>
      </c>
      <c r="AU91">
        <f t="shared" si="28"/>
        <v>2.5</v>
      </c>
      <c r="AV91">
        <f t="shared" si="28"/>
        <v>2.5</v>
      </c>
      <c r="AW91">
        <f t="shared" si="28"/>
        <v>2.5</v>
      </c>
      <c r="AX91">
        <f t="shared" si="28"/>
        <v>2.5</v>
      </c>
      <c r="AY91">
        <f t="shared" si="28"/>
        <v>2.5</v>
      </c>
      <c r="AZ91">
        <f t="shared" si="28"/>
        <v>2.5</v>
      </c>
      <c r="BA91">
        <f t="shared" si="28"/>
        <v>2.5</v>
      </c>
      <c r="BB91">
        <f t="shared" si="28"/>
        <v>2.5</v>
      </c>
      <c r="BC91">
        <f t="shared" si="28"/>
        <v>2.5</v>
      </c>
      <c r="BD91">
        <f t="shared" si="28"/>
        <v>2.5</v>
      </c>
      <c r="BE91">
        <f t="shared" si="28"/>
        <v>2.5</v>
      </c>
      <c r="BF91">
        <f t="shared" si="29"/>
        <v>2.5</v>
      </c>
      <c r="BG91">
        <f t="shared" si="29"/>
        <v>2.5</v>
      </c>
      <c r="BH91">
        <f t="shared" si="29"/>
        <v>2.5</v>
      </c>
      <c r="BI91">
        <f t="shared" si="29"/>
        <v>2.5</v>
      </c>
      <c r="BJ91">
        <f t="shared" si="29"/>
        <v>2.5</v>
      </c>
      <c r="BK91">
        <f t="shared" si="29"/>
        <v>2.5</v>
      </c>
      <c r="BL91">
        <f t="shared" si="29"/>
        <v>2.5</v>
      </c>
      <c r="BM91">
        <f t="shared" si="29"/>
        <v>2.5</v>
      </c>
      <c r="BN91">
        <f t="shared" si="29"/>
        <v>2.5</v>
      </c>
      <c r="BO91">
        <f t="shared" si="29"/>
        <v>2.5</v>
      </c>
      <c r="BP91">
        <f t="shared" si="29"/>
        <v>2.5</v>
      </c>
      <c r="BQ91">
        <f t="shared" si="29"/>
        <v>2.5</v>
      </c>
      <c r="BR91">
        <f t="shared" si="29"/>
        <v>2.5</v>
      </c>
      <c r="BS91">
        <f t="shared" si="29"/>
        <v>2.5</v>
      </c>
      <c r="BT91">
        <f t="shared" si="29"/>
        <v>2.5</v>
      </c>
    </row>
    <row r="92" spans="1:72" x14ac:dyDescent="0.25">
      <c r="A92" s="2">
        <f t="shared" si="22"/>
        <v>47102</v>
      </c>
      <c r="B92">
        <f t="shared" si="23"/>
        <v>2.5</v>
      </c>
      <c r="C92">
        <f t="shared" si="30"/>
        <v>2.5</v>
      </c>
      <c r="D92">
        <f t="shared" si="24"/>
        <v>2.5</v>
      </c>
      <c r="E92">
        <f t="shared" si="24"/>
        <v>2.5</v>
      </c>
      <c r="F92">
        <f t="shared" si="24"/>
        <v>2.5</v>
      </c>
      <c r="G92">
        <f t="shared" si="24"/>
        <v>2.5</v>
      </c>
      <c r="H92">
        <f t="shared" si="24"/>
        <v>2.5</v>
      </c>
      <c r="I92">
        <f t="shared" si="24"/>
        <v>2.5</v>
      </c>
      <c r="J92">
        <f t="shared" si="24"/>
        <v>2.5</v>
      </c>
      <c r="K92">
        <f t="shared" si="24"/>
        <v>2.5</v>
      </c>
      <c r="L92">
        <f t="shared" si="24"/>
        <v>2.5</v>
      </c>
      <c r="M92">
        <f t="shared" si="24"/>
        <v>2.5</v>
      </c>
      <c r="N92">
        <f t="shared" si="24"/>
        <v>2.5</v>
      </c>
      <c r="O92">
        <f t="shared" si="24"/>
        <v>2.5</v>
      </c>
      <c r="R92">
        <f t="shared" si="25"/>
        <v>2.5</v>
      </c>
      <c r="S92">
        <f t="shared" si="24"/>
        <v>2.5</v>
      </c>
      <c r="Y92">
        <f t="shared" si="26"/>
        <v>2.5</v>
      </c>
      <c r="Z92">
        <f t="shared" si="27"/>
        <v>2.5</v>
      </c>
      <c r="AA92">
        <f t="shared" si="27"/>
        <v>2.5</v>
      </c>
      <c r="AB92">
        <f t="shared" si="27"/>
        <v>2.5</v>
      </c>
      <c r="AC92">
        <f t="shared" si="27"/>
        <v>2.5</v>
      </c>
      <c r="AD92">
        <f t="shared" si="27"/>
        <v>2.5</v>
      </c>
      <c r="AE92">
        <f t="shared" si="27"/>
        <v>2.5</v>
      </c>
      <c r="AF92">
        <f t="shared" si="27"/>
        <v>2.5</v>
      </c>
      <c r="AG92">
        <f t="shared" si="27"/>
        <v>2.5</v>
      </c>
      <c r="AH92">
        <f t="shared" si="27"/>
        <v>2.5</v>
      </c>
      <c r="AI92">
        <f t="shared" si="27"/>
        <v>2.5</v>
      </c>
      <c r="AJ92">
        <f t="shared" si="27"/>
        <v>2.5</v>
      </c>
      <c r="AK92">
        <f t="shared" si="27"/>
        <v>2.5</v>
      </c>
      <c r="AL92">
        <f t="shared" si="27"/>
        <v>2.5</v>
      </c>
      <c r="AM92">
        <f t="shared" si="27"/>
        <v>2.5</v>
      </c>
      <c r="AN92">
        <f t="shared" si="27"/>
        <v>2.5</v>
      </c>
      <c r="AO92">
        <f t="shared" si="27"/>
        <v>2.5</v>
      </c>
      <c r="AP92">
        <f t="shared" si="28"/>
        <v>2.5</v>
      </c>
      <c r="AQ92">
        <f t="shared" si="28"/>
        <v>2.5</v>
      </c>
      <c r="AR92">
        <f t="shared" si="28"/>
        <v>2.5</v>
      </c>
      <c r="AS92">
        <f t="shared" si="28"/>
        <v>2.5</v>
      </c>
      <c r="AT92">
        <f t="shared" si="28"/>
        <v>2.5</v>
      </c>
      <c r="AU92">
        <f t="shared" si="28"/>
        <v>2.5</v>
      </c>
      <c r="AV92">
        <f t="shared" si="28"/>
        <v>2.5</v>
      </c>
      <c r="AW92">
        <f t="shared" si="28"/>
        <v>2.5</v>
      </c>
      <c r="AX92">
        <f t="shared" si="28"/>
        <v>2.5</v>
      </c>
      <c r="AY92">
        <f t="shared" si="28"/>
        <v>2.5</v>
      </c>
      <c r="AZ92">
        <f t="shared" si="28"/>
        <v>2.5</v>
      </c>
      <c r="BA92">
        <f t="shared" si="28"/>
        <v>2.5</v>
      </c>
      <c r="BB92">
        <f t="shared" si="28"/>
        <v>2.5</v>
      </c>
      <c r="BC92">
        <f t="shared" si="28"/>
        <v>2.5</v>
      </c>
      <c r="BD92">
        <f t="shared" si="28"/>
        <v>2.5</v>
      </c>
      <c r="BE92">
        <f t="shared" si="28"/>
        <v>2.5</v>
      </c>
      <c r="BF92">
        <f t="shared" si="29"/>
        <v>2.5</v>
      </c>
      <c r="BG92">
        <f t="shared" si="29"/>
        <v>2.5</v>
      </c>
      <c r="BH92">
        <f t="shared" si="29"/>
        <v>2.5</v>
      </c>
      <c r="BI92">
        <f t="shared" si="29"/>
        <v>2.5</v>
      </c>
      <c r="BJ92">
        <f t="shared" si="29"/>
        <v>2.5</v>
      </c>
      <c r="BK92">
        <f t="shared" si="29"/>
        <v>2.5</v>
      </c>
      <c r="BL92">
        <f t="shared" si="29"/>
        <v>2.5</v>
      </c>
      <c r="BM92">
        <f t="shared" si="29"/>
        <v>2.5</v>
      </c>
      <c r="BN92">
        <f t="shared" si="29"/>
        <v>2.5</v>
      </c>
      <c r="BO92">
        <f t="shared" si="29"/>
        <v>2.5</v>
      </c>
      <c r="BP92">
        <f t="shared" si="29"/>
        <v>2.5</v>
      </c>
      <c r="BQ92">
        <f t="shared" si="29"/>
        <v>2.5</v>
      </c>
      <c r="BR92">
        <f t="shared" si="29"/>
        <v>2.5</v>
      </c>
      <c r="BS92">
        <f t="shared" si="29"/>
        <v>2.5</v>
      </c>
      <c r="BT92">
        <f t="shared" si="29"/>
        <v>2.5</v>
      </c>
    </row>
    <row r="93" spans="1:72" x14ac:dyDescent="0.25">
      <c r="A93" s="2">
        <f t="shared" si="22"/>
        <v>47284</v>
      </c>
      <c r="B93">
        <f t="shared" si="23"/>
        <v>2.5</v>
      </c>
      <c r="C93">
        <f t="shared" si="30"/>
        <v>2.5</v>
      </c>
      <c r="D93">
        <f t="shared" si="24"/>
        <v>2.5</v>
      </c>
      <c r="E93">
        <f t="shared" si="24"/>
        <v>2.5</v>
      </c>
      <c r="F93">
        <f t="shared" si="24"/>
        <v>2.5</v>
      </c>
      <c r="G93">
        <f t="shared" si="24"/>
        <v>2.5</v>
      </c>
      <c r="H93">
        <f t="shared" si="24"/>
        <v>2.5</v>
      </c>
      <c r="I93">
        <f t="shared" si="24"/>
        <v>2.5</v>
      </c>
      <c r="J93">
        <f t="shared" si="24"/>
        <v>2.5</v>
      </c>
      <c r="K93">
        <f t="shared" si="24"/>
        <v>2.5</v>
      </c>
      <c r="L93">
        <f t="shared" si="24"/>
        <v>2.5</v>
      </c>
      <c r="M93">
        <f t="shared" si="24"/>
        <v>2.5</v>
      </c>
      <c r="N93">
        <f t="shared" si="24"/>
        <v>2.5</v>
      </c>
      <c r="O93">
        <f t="shared" si="24"/>
        <v>2.5</v>
      </c>
      <c r="R93">
        <f t="shared" si="25"/>
        <v>2.5</v>
      </c>
      <c r="S93">
        <f t="shared" si="24"/>
        <v>2.5</v>
      </c>
      <c r="Y93">
        <f t="shared" si="26"/>
        <v>2.5</v>
      </c>
      <c r="Z93">
        <f t="shared" si="27"/>
        <v>2.5</v>
      </c>
      <c r="AA93">
        <f t="shared" si="27"/>
        <v>2.5</v>
      </c>
      <c r="AB93">
        <f t="shared" si="27"/>
        <v>2.5</v>
      </c>
      <c r="AC93">
        <f t="shared" si="27"/>
        <v>2.5</v>
      </c>
      <c r="AD93">
        <f t="shared" si="27"/>
        <v>2.5</v>
      </c>
      <c r="AE93">
        <f t="shared" si="27"/>
        <v>2.5</v>
      </c>
      <c r="AF93">
        <f t="shared" si="27"/>
        <v>2.5</v>
      </c>
      <c r="AG93">
        <f t="shared" si="27"/>
        <v>2.5</v>
      </c>
      <c r="AH93">
        <f t="shared" si="27"/>
        <v>2.5</v>
      </c>
      <c r="AI93">
        <f t="shared" si="27"/>
        <v>2.5</v>
      </c>
      <c r="AJ93">
        <f t="shared" si="27"/>
        <v>2.5</v>
      </c>
      <c r="AK93">
        <f t="shared" si="27"/>
        <v>2.5</v>
      </c>
      <c r="AL93">
        <f t="shared" si="27"/>
        <v>2.5</v>
      </c>
      <c r="AM93">
        <f t="shared" si="27"/>
        <v>2.5</v>
      </c>
      <c r="AN93">
        <f t="shared" si="27"/>
        <v>2.5</v>
      </c>
      <c r="AO93">
        <f t="shared" si="27"/>
        <v>2.5</v>
      </c>
      <c r="AP93">
        <f t="shared" si="28"/>
        <v>2.5</v>
      </c>
      <c r="AQ93">
        <f t="shared" si="28"/>
        <v>2.5</v>
      </c>
      <c r="AR93">
        <f t="shared" si="28"/>
        <v>2.5</v>
      </c>
      <c r="AS93">
        <f t="shared" si="28"/>
        <v>2.5</v>
      </c>
      <c r="AT93">
        <f t="shared" si="28"/>
        <v>2.5</v>
      </c>
      <c r="AU93">
        <f t="shared" si="28"/>
        <v>2.5</v>
      </c>
      <c r="AV93">
        <f t="shared" si="28"/>
        <v>2.5</v>
      </c>
      <c r="AW93">
        <f t="shared" si="28"/>
        <v>2.5</v>
      </c>
      <c r="AX93">
        <f t="shared" si="28"/>
        <v>2.5</v>
      </c>
      <c r="AY93">
        <f t="shared" si="28"/>
        <v>2.5</v>
      </c>
      <c r="AZ93">
        <f t="shared" si="28"/>
        <v>2.5</v>
      </c>
      <c r="BA93">
        <f t="shared" si="28"/>
        <v>2.5</v>
      </c>
      <c r="BB93">
        <f t="shared" si="28"/>
        <v>2.5</v>
      </c>
      <c r="BC93">
        <f t="shared" si="28"/>
        <v>2.5</v>
      </c>
      <c r="BD93">
        <f t="shared" si="28"/>
        <v>2.5</v>
      </c>
      <c r="BE93">
        <f t="shared" si="28"/>
        <v>2.5</v>
      </c>
      <c r="BF93">
        <f t="shared" si="29"/>
        <v>2.5</v>
      </c>
      <c r="BG93">
        <f t="shared" si="29"/>
        <v>2.5</v>
      </c>
      <c r="BH93">
        <f t="shared" si="29"/>
        <v>2.5</v>
      </c>
      <c r="BI93">
        <f t="shared" si="29"/>
        <v>2.5</v>
      </c>
      <c r="BJ93">
        <f t="shared" si="29"/>
        <v>2.5</v>
      </c>
      <c r="BK93">
        <f t="shared" si="29"/>
        <v>2.5</v>
      </c>
      <c r="BL93">
        <f t="shared" si="29"/>
        <v>2.5</v>
      </c>
      <c r="BM93">
        <f t="shared" si="29"/>
        <v>2.5</v>
      </c>
      <c r="BN93">
        <f t="shared" si="29"/>
        <v>2.5</v>
      </c>
      <c r="BO93">
        <f t="shared" si="29"/>
        <v>2.5</v>
      </c>
      <c r="BP93">
        <f t="shared" si="29"/>
        <v>2.5</v>
      </c>
      <c r="BQ93">
        <f t="shared" si="29"/>
        <v>2.5</v>
      </c>
      <c r="BR93">
        <f t="shared" si="29"/>
        <v>2.5</v>
      </c>
      <c r="BS93">
        <f t="shared" si="29"/>
        <v>2.5</v>
      </c>
      <c r="BT93">
        <f t="shared" si="29"/>
        <v>2.5</v>
      </c>
    </row>
    <row r="94" spans="1:72" x14ac:dyDescent="0.25">
      <c r="A94" s="2">
        <f t="shared" si="22"/>
        <v>47467</v>
      </c>
      <c r="B94">
        <f t="shared" si="23"/>
        <v>2.5</v>
      </c>
      <c r="C94">
        <f t="shared" si="30"/>
        <v>2.5</v>
      </c>
      <c r="D94">
        <f t="shared" si="24"/>
        <v>2.5</v>
      </c>
      <c r="E94">
        <f t="shared" si="24"/>
        <v>2.5</v>
      </c>
      <c r="F94">
        <f t="shared" si="24"/>
        <v>2.5</v>
      </c>
      <c r="G94">
        <f t="shared" si="24"/>
        <v>2.5</v>
      </c>
      <c r="H94">
        <f t="shared" si="24"/>
        <v>2.5</v>
      </c>
      <c r="I94">
        <f t="shared" si="24"/>
        <v>2.5</v>
      </c>
      <c r="J94">
        <f t="shared" si="24"/>
        <v>2.5</v>
      </c>
      <c r="K94">
        <f t="shared" si="24"/>
        <v>2.5</v>
      </c>
      <c r="L94">
        <f t="shared" si="24"/>
        <v>2.5</v>
      </c>
      <c r="M94">
        <f t="shared" si="24"/>
        <v>2.5</v>
      </c>
      <c r="N94">
        <f t="shared" si="24"/>
        <v>2.5</v>
      </c>
      <c r="O94">
        <f t="shared" si="24"/>
        <v>2.5</v>
      </c>
      <c r="R94">
        <f t="shared" si="25"/>
        <v>2.5</v>
      </c>
      <c r="S94">
        <f t="shared" si="24"/>
        <v>2.5</v>
      </c>
      <c r="Y94">
        <f t="shared" si="26"/>
        <v>2.5</v>
      </c>
      <c r="Z94">
        <f t="shared" si="27"/>
        <v>2.5</v>
      </c>
      <c r="AA94">
        <f t="shared" si="27"/>
        <v>2.5</v>
      </c>
      <c r="AB94">
        <f t="shared" si="27"/>
        <v>2.5</v>
      </c>
      <c r="AC94">
        <f t="shared" si="27"/>
        <v>2.5</v>
      </c>
      <c r="AD94">
        <f t="shared" si="27"/>
        <v>2.5</v>
      </c>
      <c r="AE94">
        <f t="shared" si="27"/>
        <v>2.5</v>
      </c>
      <c r="AF94">
        <f t="shared" si="27"/>
        <v>2.5</v>
      </c>
      <c r="AG94">
        <f t="shared" si="27"/>
        <v>2.5</v>
      </c>
      <c r="AH94">
        <f t="shared" si="27"/>
        <v>2.5</v>
      </c>
      <c r="AI94">
        <f t="shared" si="27"/>
        <v>2.5</v>
      </c>
      <c r="AJ94">
        <f t="shared" si="27"/>
        <v>2.5</v>
      </c>
      <c r="AK94">
        <f t="shared" si="27"/>
        <v>2.5</v>
      </c>
      <c r="AL94">
        <f t="shared" si="27"/>
        <v>2.5</v>
      </c>
      <c r="AM94">
        <f t="shared" si="27"/>
        <v>2.5</v>
      </c>
      <c r="AN94">
        <f t="shared" si="27"/>
        <v>2.5</v>
      </c>
      <c r="AO94">
        <f t="shared" si="27"/>
        <v>2.5</v>
      </c>
      <c r="AP94">
        <f t="shared" si="28"/>
        <v>2.5</v>
      </c>
      <c r="AQ94">
        <f t="shared" si="28"/>
        <v>2.5</v>
      </c>
      <c r="AR94">
        <f t="shared" si="28"/>
        <v>2.5</v>
      </c>
      <c r="AS94">
        <f t="shared" si="28"/>
        <v>2.5</v>
      </c>
      <c r="AT94">
        <f t="shared" si="28"/>
        <v>2.5</v>
      </c>
      <c r="AU94">
        <f t="shared" si="28"/>
        <v>2.5</v>
      </c>
      <c r="AV94">
        <f t="shared" si="28"/>
        <v>2.5</v>
      </c>
      <c r="AW94">
        <f t="shared" si="28"/>
        <v>2.5</v>
      </c>
      <c r="AX94">
        <f t="shared" si="28"/>
        <v>2.5</v>
      </c>
      <c r="AY94">
        <f t="shared" si="28"/>
        <v>2.5</v>
      </c>
      <c r="AZ94">
        <f t="shared" si="28"/>
        <v>2.5</v>
      </c>
      <c r="BA94">
        <f t="shared" si="28"/>
        <v>2.5</v>
      </c>
      <c r="BB94">
        <f t="shared" si="28"/>
        <v>2.5</v>
      </c>
      <c r="BC94">
        <f t="shared" si="28"/>
        <v>2.5</v>
      </c>
      <c r="BD94">
        <f t="shared" si="28"/>
        <v>2.5</v>
      </c>
      <c r="BE94">
        <f t="shared" si="28"/>
        <v>2.5</v>
      </c>
      <c r="BF94">
        <f t="shared" si="29"/>
        <v>2.5</v>
      </c>
      <c r="BG94">
        <f t="shared" si="29"/>
        <v>2.5</v>
      </c>
      <c r="BH94">
        <f t="shared" si="29"/>
        <v>2.5</v>
      </c>
      <c r="BI94">
        <f t="shared" si="29"/>
        <v>2.5</v>
      </c>
      <c r="BJ94">
        <f t="shared" si="29"/>
        <v>2.5</v>
      </c>
      <c r="BK94">
        <f t="shared" si="29"/>
        <v>2.5</v>
      </c>
      <c r="BL94">
        <f t="shared" si="29"/>
        <v>2.5</v>
      </c>
      <c r="BM94">
        <f t="shared" si="29"/>
        <v>2.5</v>
      </c>
      <c r="BN94">
        <f t="shared" si="29"/>
        <v>2.5</v>
      </c>
      <c r="BO94">
        <f t="shared" si="29"/>
        <v>2.5</v>
      </c>
      <c r="BP94">
        <f t="shared" si="29"/>
        <v>2.5</v>
      </c>
      <c r="BQ94">
        <f t="shared" si="29"/>
        <v>2.5</v>
      </c>
      <c r="BR94">
        <f t="shared" si="29"/>
        <v>2.5</v>
      </c>
      <c r="BS94">
        <f t="shared" si="29"/>
        <v>2.5</v>
      </c>
      <c r="BT94">
        <f t="shared" si="29"/>
        <v>2.5</v>
      </c>
    </row>
    <row r="95" spans="1:72" x14ac:dyDescent="0.25">
      <c r="A95" s="2">
        <f t="shared" si="22"/>
        <v>47649</v>
      </c>
      <c r="B95">
        <f t="shared" si="23"/>
        <v>2.5</v>
      </c>
      <c r="C95">
        <f t="shared" si="30"/>
        <v>2.5</v>
      </c>
      <c r="D95">
        <f t="shared" si="24"/>
        <v>2.5</v>
      </c>
      <c r="E95">
        <f t="shared" si="24"/>
        <v>2.5</v>
      </c>
      <c r="F95">
        <f t="shared" si="24"/>
        <v>2.5</v>
      </c>
      <c r="G95">
        <f t="shared" si="24"/>
        <v>2.5</v>
      </c>
      <c r="H95">
        <f t="shared" si="24"/>
        <v>2.5</v>
      </c>
      <c r="I95">
        <f t="shared" si="24"/>
        <v>2.5</v>
      </c>
      <c r="J95">
        <f t="shared" si="24"/>
        <v>2.5</v>
      </c>
      <c r="K95">
        <f t="shared" si="24"/>
        <v>2.5</v>
      </c>
      <c r="L95">
        <f t="shared" si="24"/>
        <v>2.5</v>
      </c>
      <c r="M95">
        <f t="shared" si="24"/>
        <v>2.5</v>
      </c>
      <c r="N95">
        <f t="shared" si="24"/>
        <v>2.5</v>
      </c>
      <c r="O95">
        <f t="shared" si="24"/>
        <v>2.5</v>
      </c>
      <c r="R95">
        <f t="shared" si="25"/>
        <v>2.5</v>
      </c>
      <c r="S95">
        <f t="shared" si="24"/>
        <v>2.5</v>
      </c>
      <c r="Y95">
        <f t="shared" si="26"/>
        <v>2.5</v>
      </c>
      <c r="Z95">
        <f t="shared" si="27"/>
        <v>2.5</v>
      </c>
      <c r="AA95">
        <f t="shared" si="27"/>
        <v>2.5</v>
      </c>
      <c r="AB95">
        <f t="shared" si="27"/>
        <v>2.5</v>
      </c>
      <c r="AC95">
        <f t="shared" si="27"/>
        <v>2.5</v>
      </c>
      <c r="AD95">
        <f t="shared" si="27"/>
        <v>2.5</v>
      </c>
      <c r="AE95">
        <f t="shared" si="27"/>
        <v>2.5</v>
      </c>
      <c r="AF95">
        <f t="shared" si="27"/>
        <v>2.5</v>
      </c>
      <c r="AG95">
        <f t="shared" si="27"/>
        <v>2.5</v>
      </c>
      <c r="AH95">
        <f t="shared" si="27"/>
        <v>2.5</v>
      </c>
      <c r="AI95">
        <f t="shared" si="27"/>
        <v>2.5</v>
      </c>
      <c r="AJ95">
        <f t="shared" si="27"/>
        <v>2.5</v>
      </c>
      <c r="AK95">
        <f t="shared" si="27"/>
        <v>2.5</v>
      </c>
      <c r="AL95">
        <f t="shared" si="27"/>
        <v>2.5</v>
      </c>
      <c r="AM95">
        <f t="shared" si="27"/>
        <v>2.5</v>
      </c>
      <c r="AN95">
        <f t="shared" si="27"/>
        <v>2.5</v>
      </c>
      <c r="AO95">
        <f t="shared" ref="AO95" si="31">AN95</f>
        <v>2.5</v>
      </c>
      <c r="AP95">
        <f t="shared" si="28"/>
        <v>2.5</v>
      </c>
      <c r="AQ95">
        <f t="shared" si="28"/>
        <v>2.5</v>
      </c>
      <c r="AR95">
        <f t="shared" si="28"/>
        <v>2.5</v>
      </c>
      <c r="AS95">
        <f t="shared" si="28"/>
        <v>2.5</v>
      </c>
      <c r="AT95">
        <f t="shared" si="28"/>
        <v>2.5</v>
      </c>
      <c r="AU95">
        <f t="shared" si="28"/>
        <v>2.5</v>
      </c>
      <c r="AV95">
        <f t="shared" si="28"/>
        <v>2.5</v>
      </c>
      <c r="AW95">
        <f t="shared" si="28"/>
        <v>2.5</v>
      </c>
      <c r="AX95">
        <f t="shared" si="28"/>
        <v>2.5</v>
      </c>
      <c r="AY95">
        <f t="shared" si="28"/>
        <v>2.5</v>
      </c>
      <c r="AZ95">
        <f t="shared" si="28"/>
        <v>2.5</v>
      </c>
      <c r="BA95">
        <f t="shared" si="28"/>
        <v>2.5</v>
      </c>
      <c r="BB95">
        <f t="shared" si="28"/>
        <v>2.5</v>
      </c>
      <c r="BC95">
        <f t="shared" si="28"/>
        <v>2.5</v>
      </c>
      <c r="BD95">
        <f t="shared" si="28"/>
        <v>2.5</v>
      </c>
      <c r="BE95">
        <f t="shared" ref="BE95" si="32">BD95</f>
        <v>2.5</v>
      </c>
      <c r="BF95">
        <f t="shared" si="29"/>
        <v>2.5</v>
      </c>
      <c r="BG95">
        <f t="shared" si="29"/>
        <v>2.5</v>
      </c>
      <c r="BH95">
        <f t="shared" si="29"/>
        <v>2.5</v>
      </c>
      <c r="BI95">
        <f t="shared" si="29"/>
        <v>2.5</v>
      </c>
      <c r="BJ95">
        <f t="shared" si="29"/>
        <v>2.5</v>
      </c>
      <c r="BK95">
        <f t="shared" si="29"/>
        <v>2.5</v>
      </c>
      <c r="BL95">
        <f t="shared" si="29"/>
        <v>2.5</v>
      </c>
      <c r="BM95">
        <f t="shared" si="29"/>
        <v>2.5</v>
      </c>
      <c r="BN95">
        <f t="shared" si="29"/>
        <v>2.5</v>
      </c>
      <c r="BO95">
        <f t="shared" si="29"/>
        <v>2.5</v>
      </c>
      <c r="BP95">
        <f t="shared" si="29"/>
        <v>2.5</v>
      </c>
      <c r="BQ95">
        <f t="shared" si="29"/>
        <v>2.5</v>
      </c>
      <c r="BR95">
        <f t="shared" si="29"/>
        <v>2.5</v>
      </c>
      <c r="BS95">
        <f t="shared" si="29"/>
        <v>2.5</v>
      </c>
      <c r="BT95">
        <f t="shared" si="29"/>
        <v>2.5</v>
      </c>
    </row>
    <row r="96" spans="1:72" x14ac:dyDescent="0.25">
      <c r="A96" s="2">
        <f t="shared" si="22"/>
        <v>47832</v>
      </c>
      <c r="B96">
        <f t="shared" si="23"/>
        <v>102.5</v>
      </c>
      <c r="C96">
        <f t="shared" si="30"/>
        <v>102.5</v>
      </c>
      <c r="D96">
        <f t="shared" si="30"/>
        <v>102.5</v>
      </c>
      <c r="E96">
        <f t="shared" si="30"/>
        <v>102.5</v>
      </c>
      <c r="F96">
        <f t="shared" si="30"/>
        <v>102.5</v>
      </c>
      <c r="G96">
        <f t="shared" si="30"/>
        <v>102.5</v>
      </c>
      <c r="H96">
        <f t="shared" si="30"/>
        <v>102.5</v>
      </c>
      <c r="I96">
        <f t="shared" si="30"/>
        <v>102.5</v>
      </c>
      <c r="J96">
        <f t="shared" si="30"/>
        <v>102.5</v>
      </c>
      <c r="K96">
        <f t="shared" si="30"/>
        <v>102.5</v>
      </c>
      <c r="L96">
        <f t="shared" si="30"/>
        <v>102.5</v>
      </c>
      <c r="M96">
        <f t="shared" si="30"/>
        <v>102.5</v>
      </c>
      <c r="N96">
        <f t="shared" si="30"/>
        <v>102.5</v>
      </c>
      <c r="O96">
        <f t="shared" si="30"/>
        <v>102.5</v>
      </c>
      <c r="R96">
        <f t="shared" si="25"/>
        <v>102.5</v>
      </c>
      <c r="S96">
        <f t="shared" ref="C96:S115" si="33">R96</f>
        <v>102.5</v>
      </c>
      <c r="Y96">
        <f t="shared" si="26"/>
        <v>102.5</v>
      </c>
      <c r="Z96">
        <f t="shared" ref="Z96:AO111" si="34">Y96</f>
        <v>102.5</v>
      </c>
      <c r="AA96">
        <f t="shared" si="34"/>
        <v>102.5</v>
      </c>
      <c r="AB96">
        <f t="shared" si="34"/>
        <v>102.5</v>
      </c>
      <c r="AC96">
        <f t="shared" si="34"/>
        <v>102.5</v>
      </c>
      <c r="AD96">
        <f t="shared" si="34"/>
        <v>102.5</v>
      </c>
      <c r="AE96">
        <f t="shared" si="34"/>
        <v>102.5</v>
      </c>
      <c r="AF96">
        <f t="shared" si="34"/>
        <v>102.5</v>
      </c>
      <c r="AG96">
        <f t="shared" si="34"/>
        <v>102.5</v>
      </c>
      <c r="AH96">
        <f t="shared" si="34"/>
        <v>102.5</v>
      </c>
      <c r="AI96">
        <f t="shared" si="34"/>
        <v>102.5</v>
      </c>
      <c r="AJ96">
        <f t="shared" si="34"/>
        <v>102.5</v>
      </c>
      <c r="AK96">
        <f t="shared" si="34"/>
        <v>102.5</v>
      </c>
      <c r="AL96">
        <f t="shared" si="34"/>
        <v>102.5</v>
      </c>
      <c r="AM96">
        <f t="shared" si="34"/>
        <v>102.5</v>
      </c>
      <c r="AN96">
        <f t="shared" si="34"/>
        <v>102.5</v>
      </c>
      <c r="AO96">
        <f t="shared" si="34"/>
        <v>102.5</v>
      </c>
      <c r="AP96">
        <f t="shared" ref="AP96:BE111" si="35">AO96</f>
        <v>102.5</v>
      </c>
      <c r="AQ96">
        <f t="shared" si="35"/>
        <v>102.5</v>
      </c>
      <c r="AR96">
        <f t="shared" si="35"/>
        <v>102.5</v>
      </c>
      <c r="AS96">
        <f t="shared" si="35"/>
        <v>102.5</v>
      </c>
      <c r="AT96">
        <f t="shared" si="35"/>
        <v>102.5</v>
      </c>
      <c r="AU96">
        <f t="shared" si="35"/>
        <v>102.5</v>
      </c>
      <c r="AV96">
        <f t="shared" si="35"/>
        <v>102.5</v>
      </c>
      <c r="AW96">
        <f t="shared" si="35"/>
        <v>102.5</v>
      </c>
      <c r="AX96">
        <f t="shared" si="35"/>
        <v>102.5</v>
      </c>
      <c r="AY96">
        <f t="shared" si="35"/>
        <v>102.5</v>
      </c>
      <c r="AZ96">
        <f t="shared" si="35"/>
        <v>102.5</v>
      </c>
      <c r="BA96">
        <f t="shared" si="35"/>
        <v>102.5</v>
      </c>
      <c r="BB96">
        <f t="shared" si="35"/>
        <v>102.5</v>
      </c>
      <c r="BC96">
        <f t="shared" si="35"/>
        <v>102.5</v>
      </c>
      <c r="BD96">
        <f t="shared" si="35"/>
        <v>102.5</v>
      </c>
      <c r="BE96">
        <f t="shared" si="35"/>
        <v>102.5</v>
      </c>
      <c r="BF96">
        <f t="shared" ref="BF96:BT112" si="36">BE96</f>
        <v>102.5</v>
      </c>
      <c r="BG96">
        <f t="shared" si="36"/>
        <v>102.5</v>
      </c>
      <c r="BH96">
        <f t="shared" si="36"/>
        <v>102.5</v>
      </c>
      <c r="BI96">
        <f t="shared" si="36"/>
        <v>102.5</v>
      </c>
      <c r="BJ96">
        <f t="shared" si="36"/>
        <v>102.5</v>
      </c>
      <c r="BK96">
        <f t="shared" si="36"/>
        <v>102.5</v>
      </c>
      <c r="BL96">
        <f t="shared" si="36"/>
        <v>102.5</v>
      </c>
      <c r="BM96">
        <f t="shared" si="36"/>
        <v>102.5</v>
      </c>
      <c r="BN96">
        <f t="shared" si="36"/>
        <v>102.5</v>
      </c>
      <c r="BO96">
        <f t="shared" si="36"/>
        <v>102.5</v>
      </c>
      <c r="BP96">
        <f t="shared" si="36"/>
        <v>102.5</v>
      </c>
      <c r="BQ96">
        <f t="shared" si="36"/>
        <v>102.5</v>
      </c>
      <c r="BR96">
        <f t="shared" si="36"/>
        <v>102.5</v>
      </c>
      <c r="BS96">
        <f t="shared" si="36"/>
        <v>102.5</v>
      </c>
      <c r="BT96">
        <f t="shared" si="36"/>
        <v>102.5</v>
      </c>
    </row>
    <row r="97" spans="1:72" x14ac:dyDescent="0.25">
      <c r="A97" s="2">
        <f t="shared" si="22"/>
        <v>48014</v>
      </c>
      <c r="B97">
        <f t="shared" si="23"/>
        <v>0</v>
      </c>
      <c r="C97">
        <f t="shared" si="33"/>
        <v>0</v>
      </c>
      <c r="D97">
        <f t="shared" si="33"/>
        <v>0</v>
      </c>
      <c r="E97">
        <f t="shared" si="33"/>
        <v>0</v>
      </c>
      <c r="F97">
        <f t="shared" si="33"/>
        <v>0</v>
      </c>
      <c r="G97">
        <f t="shared" si="33"/>
        <v>0</v>
      </c>
      <c r="H97">
        <f t="shared" si="33"/>
        <v>0</v>
      </c>
      <c r="I97">
        <f t="shared" si="33"/>
        <v>0</v>
      </c>
      <c r="J97">
        <f t="shared" si="33"/>
        <v>0</v>
      </c>
      <c r="K97">
        <f t="shared" si="33"/>
        <v>0</v>
      </c>
      <c r="L97">
        <f t="shared" si="33"/>
        <v>0</v>
      </c>
      <c r="M97">
        <f t="shared" si="33"/>
        <v>0</v>
      </c>
      <c r="N97">
        <f t="shared" si="33"/>
        <v>0</v>
      </c>
      <c r="O97">
        <f t="shared" si="33"/>
        <v>0</v>
      </c>
      <c r="R97">
        <f t="shared" si="25"/>
        <v>0</v>
      </c>
      <c r="S97">
        <f t="shared" si="33"/>
        <v>0</v>
      </c>
      <c r="Y97">
        <f t="shared" si="26"/>
        <v>0</v>
      </c>
      <c r="Z97">
        <f t="shared" si="34"/>
        <v>0</v>
      </c>
      <c r="AA97">
        <f t="shared" si="34"/>
        <v>0</v>
      </c>
      <c r="AB97">
        <f t="shared" si="34"/>
        <v>0</v>
      </c>
      <c r="AC97">
        <f t="shared" si="34"/>
        <v>0</v>
      </c>
      <c r="AD97">
        <f t="shared" si="34"/>
        <v>0</v>
      </c>
      <c r="AE97">
        <f t="shared" si="34"/>
        <v>0</v>
      </c>
      <c r="AF97">
        <f t="shared" si="34"/>
        <v>0</v>
      </c>
      <c r="AG97">
        <f t="shared" si="34"/>
        <v>0</v>
      </c>
      <c r="AH97">
        <f t="shared" si="34"/>
        <v>0</v>
      </c>
      <c r="AI97">
        <f t="shared" si="34"/>
        <v>0</v>
      </c>
      <c r="AJ97">
        <f t="shared" si="34"/>
        <v>0</v>
      </c>
      <c r="AK97">
        <f t="shared" si="34"/>
        <v>0</v>
      </c>
      <c r="AL97">
        <f t="shared" si="34"/>
        <v>0</v>
      </c>
      <c r="AM97">
        <f t="shared" si="34"/>
        <v>0</v>
      </c>
      <c r="AN97">
        <f t="shared" si="34"/>
        <v>0</v>
      </c>
      <c r="AO97">
        <f t="shared" si="34"/>
        <v>0</v>
      </c>
      <c r="AP97">
        <f t="shared" si="35"/>
        <v>0</v>
      </c>
      <c r="AQ97">
        <f t="shared" si="35"/>
        <v>0</v>
      </c>
      <c r="AR97">
        <f t="shared" si="35"/>
        <v>0</v>
      </c>
      <c r="AS97">
        <f t="shared" si="35"/>
        <v>0</v>
      </c>
      <c r="AT97">
        <f t="shared" si="35"/>
        <v>0</v>
      </c>
      <c r="AU97">
        <f t="shared" si="35"/>
        <v>0</v>
      </c>
      <c r="AV97">
        <f t="shared" si="35"/>
        <v>0</v>
      </c>
      <c r="AW97">
        <f t="shared" si="35"/>
        <v>0</v>
      </c>
      <c r="AX97">
        <f t="shared" si="35"/>
        <v>0</v>
      </c>
      <c r="AY97">
        <f t="shared" si="35"/>
        <v>0</v>
      </c>
      <c r="AZ97">
        <f t="shared" si="35"/>
        <v>0</v>
      </c>
      <c r="BA97">
        <f t="shared" si="35"/>
        <v>0</v>
      </c>
      <c r="BB97">
        <f t="shared" si="35"/>
        <v>0</v>
      </c>
      <c r="BC97">
        <f t="shared" si="35"/>
        <v>0</v>
      </c>
      <c r="BD97">
        <f t="shared" si="35"/>
        <v>0</v>
      </c>
      <c r="BE97">
        <f t="shared" si="35"/>
        <v>0</v>
      </c>
      <c r="BF97">
        <f t="shared" si="36"/>
        <v>0</v>
      </c>
      <c r="BG97">
        <f t="shared" si="36"/>
        <v>0</v>
      </c>
      <c r="BH97">
        <f t="shared" si="36"/>
        <v>0</v>
      </c>
      <c r="BI97">
        <f t="shared" si="36"/>
        <v>0</v>
      </c>
      <c r="BJ97">
        <f t="shared" si="36"/>
        <v>0</v>
      </c>
      <c r="BK97">
        <f t="shared" si="36"/>
        <v>0</v>
      </c>
      <c r="BL97">
        <f t="shared" si="36"/>
        <v>0</v>
      </c>
      <c r="BM97">
        <f t="shared" si="36"/>
        <v>0</v>
      </c>
      <c r="BN97">
        <f t="shared" si="36"/>
        <v>0</v>
      </c>
      <c r="BO97">
        <f t="shared" si="36"/>
        <v>0</v>
      </c>
      <c r="BP97">
        <f t="shared" si="36"/>
        <v>0</v>
      </c>
      <c r="BQ97">
        <f t="shared" si="36"/>
        <v>0</v>
      </c>
      <c r="BR97">
        <f t="shared" si="36"/>
        <v>0</v>
      </c>
      <c r="BS97">
        <f t="shared" si="36"/>
        <v>0</v>
      </c>
      <c r="BT97">
        <f t="shared" si="36"/>
        <v>0</v>
      </c>
    </row>
    <row r="98" spans="1:72" x14ac:dyDescent="0.25">
      <c r="A98" s="2">
        <f t="shared" si="22"/>
        <v>48197</v>
      </c>
      <c r="B98">
        <f t="shared" si="23"/>
        <v>0</v>
      </c>
      <c r="C98">
        <f t="shared" si="33"/>
        <v>0</v>
      </c>
      <c r="D98">
        <f t="shared" si="33"/>
        <v>0</v>
      </c>
      <c r="E98">
        <f t="shared" si="33"/>
        <v>0</v>
      </c>
      <c r="F98">
        <f t="shared" si="33"/>
        <v>0</v>
      </c>
      <c r="G98">
        <f t="shared" si="33"/>
        <v>0</v>
      </c>
      <c r="H98">
        <f t="shared" si="33"/>
        <v>0</v>
      </c>
      <c r="I98">
        <f t="shared" si="33"/>
        <v>0</v>
      </c>
      <c r="J98">
        <f t="shared" si="33"/>
        <v>0</v>
      </c>
      <c r="K98">
        <f t="shared" si="33"/>
        <v>0</v>
      </c>
      <c r="L98">
        <f t="shared" si="33"/>
        <v>0</v>
      </c>
      <c r="M98">
        <f t="shared" si="33"/>
        <v>0</v>
      </c>
      <c r="N98">
        <f t="shared" si="33"/>
        <v>0</v>
      </c>
      <c r="O98">
        <f t="shared" si="33"/>
        <v>0</v>
      </c>
      <c r="R98">
        <f t="shared" si="25"/>
        <v>0</v>
      </c>
      <c r="S98">
        <f t="shared" si="33"/>
        <v>0</v>
      </c>
      <c r="Y98">
        <f t="shared" si="26"/>
        <v>0</v>
      </c>
      <c r="Z98">
        <f t="shared" si="34"/>
        <v>0</v>
      </c>
      <c r="AA98">
        <f t="shared" si="34"/>
        <v>0</v>
      </c>
      <c r="AB98">
        <f t="shared" si="34"/>
        <v>0</v>
      </c>
      <c r="AC98">
        <f t="shared" si="34"/>
        <v>0</v>
      </c>
      <c r="AD98">
        <f t="shared" si="34"/>
        <v>0</v>
      </c>
      <c r="AE98">
        <f t="shared" si="34"/>
        <v>0</v>
      </c>
      <c r="AF98">
        <f t="shared" si="34"/>
        <v>0</v>
      </c>
      <c r="AG98">
        <f t="shared" si="34"/>
        <v>0</v>
      </c>
      <c r="AH98">
        <f t="shared" si="34"/>
        <v>0</v>
      </c>
      <c r="AI98">
        <f t="shared" si="34"/>
        <v>0</v>
      </c>
      <c r="AJ98">
        <f t="shared" si="34"/>
        <v>0</v>
      </c>
      <c r="AK98">
        <f t="shared" si="34"/>
        <v>0</v>
      </c>
      <c r="AL98">
        <f t="shared" si="34"/>
        <v>0</v>
      </c>
      <c r="AM98">
        <f t="shared" si="34"/>
        <v>0</v>
      </c>
      <c r="AN98">
        <f t="shared" si="34"/>
        <v>0</v>
      </c>
      <c r="AO98">
        <f t="shared" si="34"/>
        <v>0</v>
      </c>
      <c r="AP98">
        <f t="shared" si="35"/>
        <v>0</v>
      </c>
      <c r="AQ98">
        <f t="shared" si="35"/>
        <v>0</v>
      </c>
      <c r="AR98">
        <f t="shared" si="35"/>
        <v>0</v>
      </c>
      <c r="AS98">
        <f t="shared" si="35"/>
        <v>0</v>
      </c>
      <c r="AT98">
        <f t="shared" si="35"/>
        <v>0</v>
      </c>
      <c r="AU98">
        <f t="shared" si="35"/>
        <v>0</v>
      </c>
      <c r="AV98">
        <f t="shared" si="35"/>
        <v>0</v>
      </c>
      <c r="AW98">
        <f t="shared" si="35"/>
        <v>0</v>
      </c>
      <c r="AX98">
        <f t="shared" si="35"/>
        <v>0</v>
      </c>
      <c r="AY98">
        <f t="shared" si="35"/>
        <v>0</v>
      </c>
      <c r="AZ98">
        <f t="shared" si="35"/>
        <v>0</v>
      </c>
      <c r="BA98">
        <f t="shared" si="35"/>
        <v>0</v>
      </c>
      <c r="BB98">
        <f t="shared" si="35"/>
        <v>0</v>
      </c>
      <c r="BC98">
        <f t="shared" si="35"/>
        <v>0</v>
      </c>
      <c r="BD98">
        <f t="shared" si="35"/>
        <v>0</v>
      </c>
      <c r="BE98">
        <f t="shared" si="35"/>
        <v>0</v>
      </c>
      <c r="BF98">
        <f t="shared" si="36"/>
        <v>0</v>
      </c>
      <c r="BG98">
        <f t="shared" si="36"/>
        <v>0</v>
      </c>
      <c r="BH98">
        <f t="shared" si="36"/>
        <v>0</v>
      </c>
      <c r="BI98">
        <f t="shared" si="36"/>
        <v>0</v>
      </c>
      <c r="BJ98">
        <f t="shared" si="36"/>
        <v>0</v>
      </c>
      <c r="BK98">
        <f t="shared" si="36"/>
        <v>0</v>
      </c>
      <c r="BL98">
        <f t="shared" si="36"/>
        <v>0</v>
      </c>
      <c r="BM98">
        <f t="shared" si="36"/>
        <v>0</v>
      </c>
      <c r="BN98">
        <f t="shared" si="36"/>
        <v>0</v>
      </c>
      <c r="BO98">
        <f t="shared" si="36"/>
        <v>0</v>
      </c>
      <c r="BP98">
        <f t="shared" si="36"/>
        <v>0</v>
      </c>
      <c r="BQ98">
        <f t="shared" si="36"/>
        <v>0</v>
      </c>
      <c r="BR98">
        <f t="shared" si="36"/>
        <v>0</v>
      </c>
      <c r="BS98">
        <f t="shared" si="36"/>
        <v>0</v>
      </c>
      <c r="BT98">
        <f t="shared" si="36"/>
        <v>0</v>
      </c>
    </row>
    <row r="99" spans="1:72" x14ac:dyDescent="0.25">
      <c r="A99" s="2">
        <f t="shared" si="22"/>
        <v>48380</v>
      </c>
      <c r="B99">
        <f t="shared" si="23"/>
        <v>0</v>
      </c>
      <c r="C99">
        <f t="shared" si="33"/>
        <v>0</v>
      </c>
      <c r="D99">
        <f t="shared" si="33"/>
        <v>0</v>
      </c>
      <c r="E99">
        <f t="shared" si="33"/>
        <v>0</v>
      </c>
      <c r="F99">
        <f t="shared" si="33"/>
        <v>0</v>
      </c>
      <c r="G99">
        <f t="shared" si="33"/>
        <v>0</v>
      </c>
      <c r="H99">
        <f t="shared" si="33"/>
        <v>0</v>
      </c>
      <c r="I99">
        <f t="shared" si="33"/>
        <v>0</v>
      </c>
      <c r="J99">
        <f t="shared" si="33"/>
        <v>0</v>
      </c>
      <c r="K99">
        <f t="shared" si="33"/>
        <v>0</v>
      </c>
      <c r="L99">
        <f t="shared" si="33"/>
        <v>0</v>
      </c>
      <c r="M99">
        <f t="shared" si="33"/>
        <v>0</v>
      </c>
      <c r="N99">
        <f t="shared" si="33"/>
        <v>0</v>
      </c>
      <c r="O99">
        <f t="shared" si="33"/>
        <v>0</v>
      </c>
      <c r="R99">
        <f t="shared" si="25"/>
        <v>0</v>
      </c>
      <c r="S99">
        <f t="shared" si="33"/>
        <v>0</v>
      </c>
      <c r="Y99">
        <f t="shared" si="26"/>
        <v>0</v>
      </c>
      <c r="Z99">
        <f t="shared" si="34"/>
        <v>0</v>
      </c>
      <c r="AA99">
        <f t="shared" si="34"/>
        <v>0</v>
      </c>
      <c r="AB99">
        <f t="shared" si="34"/>
        <v>0</v>
      </c>
      <c r="AC99">
        <f t="shared" si="34"/>
        <v>0</v>
      </c>
      <c r="AD99">
        <f t="shared" si="34"/>
        <v>0</v>
      </c>
      <c r="AE99">
        <f t="shared" si="34"/>
        <v>0</v>
      </c>
      <c r="AF99">
        <f t="shared" si="34"/>
        <v>0</v>
      </c>
      <c r="AG99">
        <f t="shared" si="34"/>
        <v>0</v>
      </c>
      <c r="AH99">
        <f t="shared" si="34"/>
        <v>0</v>
      </c>
      <c r="AI99">
        <f t="shared" si="34"/>
        <v>0</v>
      </c>
      <c r="AJ99">
        <f t="shared" si="34"/>
        <v>0</v>
      </c>
      <c r="AK99">
        <f t="shared" si="34"/>
        <v>0</v>
      </c>
      <c r="AL99">
        <f t="shared" si="34"/>
        <v>0</v>
      </c>
      <c r="AM99">
        <f t="shared" si="34"/>
        <v>0</v>
      </c>
      <c r="AN99">
        <f t="shared" si="34"/>
        <v>0</v>
      </c>
      <c r="AO99">
        <f t="shared" si="34"/>
        <v>0</v>
      </c>
      <c r="AP99">
        <f t="shared" si="35"/>
        <v>0</v>
      </c>
      <c r="AQ99">
        <f t="shared" si="35"/>
        <v>0</v>
      </c>
      <c r="AR99">
        <f t="shared" si="35"/>
        <v>0</v>
      </c>
      <c r="AS99">
        <f t="shared" si="35"/>
        <v>0</v>
      </c>
      <c r="AT99">
        <f t="shared" si="35"/>
        <v>0</v>
      </c>
      <c r="AU99">
        <f t="shared" si="35"/>
        <v>0</v>
      </c>
      <c r="AV99">
        <f t="shared" si="35"/>
        <v>0</v>
      </c>
      <c r="AW99">
        <f t="shared" si="35"/>
        <v>0</v>
      </c>
      <c r="AX99">
        <f t="shared" si="35"/>
        <v>0</v>
      </c>
      <c r="AY99">
        <f t="shared" si="35"/>
        <v>0</v>
      </c>
      <c r="AZ99">
        <f t="shared" si="35"/>
        <v>0</v>
      </c>
      <c r="BA99">
        <f t="shared" si="35"/>
        <v>0</v>
      </c>
      <c r="BB99">
        <f t="shared" si="35"/>
        <v>0</v>
      </c>
      <c r="BC99">
        <f t="shared" si="35"/>
        <v>0</v>
      </c>
      <c r="BD99">
        <f t="shared" si="35"/>
        <v>0</v>
      </c>
      <c r="BE99">
        <f t="shared" si="35"/>
        <v>0</v>
      </c>
      <c r="BF99">
        <f t="shared" si="36"/>
        <v>0</v>
      </c>
      <c r="BG99">
        <f t="shared" si="36"/>
        <v>0</v>
      </c>
      <c r="BH99">
        <f t="shared" si="36"/>
        <v>0</v>
      </c>
      <c r="BI99">
        <f t="shared" si="36"/>
        <v>0</v>
      </c>
      <c r="BJ99">
        <f t="shared" si="36"/>
        <v>0</v>
      </c>
      <c r="BK99">
        <f t="shared" si="36"/>
        <v>0</v>
      </c>
      <c r="BL99">
        <f t="shared" si="36"/>
        <v>0</v>
      </c>
      <c r="BM99">
        <f t="shared" si="36"/>
        <v>0</v>
      </c>
      <c r="BN99">
        <f t="shared" si="36"/>
        <v>0</v>
      </c>
      <c r="BO99">
        <f t="shared" si="36"/>
        <v>0</v>
      </c>
      <c r="BP99">
        <f t="shared" si="36"/>
        <v>0</v>
      </c>
      <c r="BQ99">
        <f t="shared" si="36"/>
        <v>0</v>
      </c>
      <c r="BR99">
        <f t="shared" si="36"/>
        <v>0</v>
      </c>
      <c r="BS99">
        <f t="shared" si="36"/>
        <v>0</v>
      </c>
      <c r="BT99">
        <f t="shared" si="36"/>
        <v>0</v>
      </c>
    </row>
    <row r="100" spans="1:72" x14ac:dyDescent="0.25">
      <c r="A100" s="2">
        <f t="shared" si="22"/>
        <v>48563</v>
      </c>
      <c r="B100">
        <f t="shared" si="23"/>
        <v>0</v>
      </c>
      <c r="C100">
        <f t="shared" si="33"/>
        <v>0</v>
      </c>
      <c r="D100">
        <f t="shared" si="33"/>
        <v>0</v>
      </c>
      <c r="E100">
        <f t="shared" si="33"/>
        <v>0</v>
      </c>
      <c r="F100">
        <f t="shared" si="33"/>
        <v>0</v>
      </c>
      <c r="G100">
        <f t="shared" si="33"/>
        <v>0</v>
      </c>
      <c r="H100">
        <f t="shared" si="33"/>
        <v>0</v>
      </c>
      <c r="I100">
        <f t="shared" si="33"/>
        <v>0</v>
      </c>
      <c r="J100">
        <f t="shared" si="33"/>
        <v>0</v>
      </c>
      <c r="K100">
        <f t="shared" si="33"/>
        <v>0</v>
      </c>
      <c r="L100">
        <f t="shared" si="33"/>
        <v>0</v>
      </c>
      <c r="M100">
        <f t="shared" si="33"/>
        <v>0</v>
      </c>
      <c r="N100">
        <f t="shared" si="33"/>
        <v>0</v>
      </c>
      <c r="O100">
        <f t="shared" si="33"/>
        <v>0</v>
      </c>
      <c r="R100">
        <f t="shared" si="25"/>
        <v>0</v>
      </c>
      <c r="S100">
        <f t="shared" si="33"/>
        <v>0</v>
      </c>
      <c r="Y100">
        <f t="shared" si="26"/>
        <v>0</v>
      </c>
      <c r="Z100">
        <f t="shared" si="34"/>
        <v>0</v>
      </c>
      <c r="AA100">
        <f t="shared" si="34"/>
        <v>0</v>
      </c>
      <c r="AB100">
        <f t="shared" si="34"/>
        <v>0</v>
      </c>
      <c r="AC100">
        <f t="shared" si="34"/>
        <v>0</v>
      </c>
      <c r="AD100">
        <f t="shared" si="34"/>
        <v>0</v>
      </c>
      <c r="AE100">
        <f t="shared" si="34"/>
        <v>0</v>
      </c>
      <c r="AF100">
        <f t="shared" si="34"/>
        <v>0</v>
      </c>
      <c r="AG100">
        <f t="shared" si="34"/>
        <v>0</v>
      </c>
      <c r="AH100">
        <f t="shared" si="34"/>
        <v>0</v>
      </c>
      <c r="AI100">
        <f t="shared" si="34"/>
        <v>0</v>
      </c>
      <c r="AJ100">
        <f t="shared" si="34"/>
        <v>0</v>
      </c>
      <c r="AK100">
        <f t="shared" si="34"/>
        <v>0</v>
      </c>
      <c r="AL100">
        <f t="shared" si="34"/>
        <v>0</v>
      </c>
      <c r="AM100">
        <f t="shared" si="34"/>
        <v>0</v>
      </c>
      <c r="AN100">
        <f t="shared" si="34"/>
        <v>0</v>
      </c>
      <c r="AO100">
        <f t="shared" si="34"/>
        <v>0</v>
      </c>
      <c r="AP100">
        <f t="shared" si="35"/>
        <v>0</v>
      </c>
      <c r="AQ100">
        <f t="shared" si="35"/>
        <v>0</v>
      </c>
      <c r="AR100">
        <f t="shared" si="35"/>
        <v>0</v>
      </c>
      <c r="AS100">
        <f t="shared" si="35"/>
        <v>0</v>
      </c>
      <c r="AT100">
        <f t="shared" si="35"/>
        <v>0</v>
      </c>
      <c r="AU100">
        <f t="shared" si="35"/>
        <v>0</v>
      </c>
      <c r="AV100">
        <f t="shared" si="35"/>
        <v>0</v>
      </c>
      <c r="AW100">
        <f t="shared" si="35"/>
        <v>0</v>
      </c>
      <c r="AX100">
        <f t="shared" si="35"/>
        <v>0</v>
      </c>
      <c r="AY100">
        <f t="shared" si="35"/>
        <v>0</v>
      </c>
      <c r="AZ100">
        <f t="shared" si="35"/>
        <v>0</v>
      </c>
      <c r="BA100">
        <f t="shared" si="35"/>
        <v>0</v>
      </c>
      <c r="BB100">
        <f t="shared" si="35"/>
        <v>0</v>
      </c>
      <c r="BC100">
        <f t="shared" si="35"/>
        <v>0</v>
      </c>
      <c r="BD100">
        <f t="shared" si="35"/>
        <v>0</v>
      </c>
      <c r="BE100">
        <f t="shared" si="35"/>
        <v>0</v>
      </c>
      <c r="BF100">
        <f t="shared" si="36"/>
        <v>0</v>
      </c>
      <c r="BG100">
        <f t="shared" si="36"/>
        <v>0</v>
      </c>
      <c r="BH100">
        <f t="shared" si="36"/>
        <v>0</v>
      </c>
      <c r="BI100">
        <f t="shared" si="36"/>
        <v>0</v>
      </c>
      <c r="BJ100">
        <f t="shared" si="36"/>
        <v>0</v>
      </c>
      <c r="BK100">
        <f t="shared" si="36"/>
        <v>0</v>
      </c>
      <c r="BL100">
        <f t="shared" si="36"/>
        <v>0</v>
      </c>
      <c r="BM100">
        <f t="shared" si="36"/>
        <v>0</v>
      </c>
      <c r="BN100">
        <f t="shared" si="36"/>
        <v>0</v>
      </c>
      <c r="BO100">
        <f t="shared" si="36"/>
        <v>0</v>
      </c>
      <c r="BP100">
        <f t="shared" si="36"/>
        <v>0</v>
      </c>
      <c r="BQ100">
        <f t="shared" si="36"/>
        <v>0</v>
      </c>
      <c r="BR100">
        <f t="shared" si="36"/>
        <v>0</v>
      </c>
      <c r="BS100">
        <f t="shared" si="36"/>
        <v>0</v>
      </c>
      <c r="BT100">
        <f t="shared" si="36"/>
        <v>0</v>
      </c>
    </row>
    <row r="101" spans="1:72" x14ac:dyDescent="0.25">
      <c r="A101" s="2">
        <f t="shared" si="22"/>
        <v>48745</v>
      </c>
      <c r="B101">
        <f t="shared" si="23"/>
        <v>0</v>
      </c>
      <c r="C101">
        <f t="shared" si="33"/>
        <v>0</v>
      </c>
      <c r="D101">
        <f t="shared" si="33"/>
        <v>0</v>
      </c>
      <c r="E101">
        <f t="shared" si="33"/>
        <v>0</v>
      </c>
      <c r="F101">
        <f t="shared" si="33"/>
        <v>0</v>
      </c>
      <c r="G101">
        <f t="shared" si="33"/>
        <v>0</v>
      </c>
      <c r="H101">
        <f t="shared" si="33"/>
        <v>0</v>
      </c>
      <c r="I101">
        <f t="shared" si="33"/>
        <v>0</v>
      </c>
      <c r="J101">
        <f t="shared" si="33"/>
        <v>0</v>
      </c>
      <c r="K101">
        <f t="shared" si="33"/>
        <v>0</v>
      </c>
      <c r="L101">
        <f t="shared" si="33"/>
        <v>0</v>
      </c>
      <c r="M101">
        <f t="shared" si="33"/>
        <v>0</v>
      </c>
      <c r="N101">
        <f t="shared" si="33"/>
        <v>0</v>
      </c>
      <c r="O101">
        <f t="shared" si="33"/>
        <v>0</v>
      </c>
      <c r="R101">
        <f t="shared" si="25"/>
        <v>0</v>
      </c>
      <c r="S101">
        <f t="shared" si="33"/>
        <v>0</v>
      </c>
      <c r="Y101">
        <f t="shared" si="26"/>
        <v>0</v>
      </c>
      <c r="Z101">
        <f t="shared" si="34"/>
        <v>0</v>
      </c>
      <c r="AA101">
        <f t="shared" si="34"/>
        <v>0</v>
      </c>
      <c r="AB101">
        <f t="shared" si="34"/>
        <v>0</v>
      </c>
      <c r="AC101">
        <f t="shared" si="34"/>
        <v>0</v>
      </c>
      <c r="AD101">
        <f t="shared" si="34"/>
        <v>0</v>
      </c>
      <c r="AE101">
        <f t="shared" si="34"/>
        <v>0</v>
      </c>
      <c r="AF101">
        <f t="shared" si="34"/>
        <v>0</v>
      </c>
      <c r="AG101">
        <f t="shared" si="34"/>
        <v>0</v>
      </c>
      <c r="AH101">
        <f t="shared" si="34"/>
        <v>0</v>
      </c>
      <c r="AI101">
        <f t="shared" si="34"/>
        <v>0</v>
      </c>
      <c r="AJ101">
        <f t="shared" si="34"/>
        <v>0</v>
      </c>
      <c r="AK101">
        <f t="shared" si="34"/>
        <v>0</v>
      </c>
      <c r="AL101">
        <f t="shared" si="34"/>
        <v>0</v>
      </c>
      <c r="AM101">
        <f t="shared" si="34"/>
        <v>0</v>
      </c>
      <c r="AN101">
        <f t="shared" si="34"/>
        <v>0</v>
      </c>
      <c r="AO101">
        <f t="shared" si="34"/>
        <v>0</v>
      </c>
      <c r="AP101">
        <f t="shared" si="35"/>
        <v>0</v>
      </c>
      <c r="AQ101">
        <f t="shared" si="35"/>
        <v>0</v>
      </c>
      <c r="AR101">
        <f t="shared" si="35"/>
        <v>0</v>
      </c>
      <c r="AS101">
        <f t="shared" si="35"/>
        <v>0</v>
      </c>
      <c r="AT101">
        <f t="shared" si="35"/>
        <v>0</v>
      </c>
      <c r="AU101">
        <f t="shared" si="35"/>
        <v>0</v>
      </c>
      <c r="AV101">
        <f t="shared" si="35"/>
        <v>0</v>
      </c>
      <c r="AW101">
        <f t="shared" si="35"/>
        <v>0</v>
      </c>
      <c r="AX101">
        <f t="shared" si="35"/>
        <v>0</v>
      </c>
      <c r="AY101">
        <f t="shared" si="35"/>
        <v>0</v>
      </c>
      <c r="AZ101">
        <f t="shared" si="35"/>
        <v>0</v>
      </c>
      <c r="BA101">
        <f t="shared" si="35"/>
        <v>0</v>
      </c>
      <c r="BB101">
        <f t="shared" si="35"/>
        <v>0</v>
      </c>
      <c r="BC101">
        <f t="shared" si="35"/>
        <v>0</v>
      </c>
      <c r="BD101">
        <f t="shared" si="35"/>
        <v>0</v>
      </c>
      <c r="BE101">
        <f t="shared" si="35"/>
        <v>0</v>
      </c>
      <c r="BF101">
        <f t="shared" si="36"/>
        <v>0</v>
      </c>
      <c r="BG101">
        <f t="shared" si="36"/>
        <v>0</v>
      </c>
      <c r="BH101">
        <f t="shared" si="36"/>
        <v>0</v>
      </c>
      <c r="BI101">
        <f t="shared" si="36"/>
        <v>0</v>
      </c>
      <c r="BJ101">
        <f t="shared" si="36"/>
        <v>0</v>
      </c>
      <c r="BK101">
        <f t="shared" si="36"/>
        <v>0</v>
      </c>
      <c r="BL101">
        <f t="shared" si="36"/>
        <v>0</v>
      </c>
      <c r="BM101">
        <f t="shared" si="36"/>
        <v>0</v>
      </c>
      <c r="BN101">
        <f t="shared" si="36"/>
        <v>0</v>
      </c>
      <c r="BO101">
        <f t="shared" si="36"/>
        <v>0</v>
      </c>
      <c r="BP101">
        <f t="shared" si="36"/>
        <v>0</v>
      </c>
      <c r="BQ101">
        <f t="shared" si="36"/>
        <v>0</v>
      </c>
      <c r="BR101">
        <f t="shared" si="36"/>
        <v>0</v>
      </c>
      <c r="BS101">
        <f t="shared" si="36"/>
        <v>0</v>
      </c>
      <c r="BT101">
        <f t="shared" si="36"/>
        <v>0</v>
      </c>
    </row>
    <row r="102" spans="1:72" x14ac:dyDescent="0.25">
      <c r="A102" s="2">
        <f t="shared" si="22"/>
        <v>48928</v>
      </c>
      <c r="B102">
        <f t="shared" si="23"/>
        <v>0</v>
      </c>
      <c r="C102">
        <f t="shared" si="33"/>
        <v>0</v>
      </c>
      <c r="D102">
        <f t="shared" si="33"/>
        <v>0</v>
      </c>
      <c r="E102">
        <f t="shared" si="33"/>
        <v>0</v>
      </c>
      <c r="F102">
        <f t="shared" si="33"/>
        <v>0</v>
      </c>
      <c r="G102">
        <f t="shared" si="33"/>
        <v>0</v>
      </c>
      <c r="H102">
        <f t="shared" si="33"/>
        <v>0</v>
      </c>
      <c r="I102">
        <f t="shared" si="33"/>
        <v>0</v>
      </c>
      <c r="J102">
        <f t="shared" si="33"/>
        <v>0</v>
      </c>
      <c r="K102">
        <f t="shared" si="33"/>
        <v>0</v>
      </c>
      <c r="L102">
        <f t="shared" si="33"/>
        <v>0</v>
      </c>
      <c r="M102">
        <f t="shared" si="33"/>
        <v>0</v>
      </c>
      <c r="N102">
        <f t="shared" si="33"/>
        <v>0</v>
      </c>
      <c r="O102">
        <f t="shared" si="33"/>
        <v>0</v>
      </c>
      <c r="R102">
        <f t="shared" si="25"/>
        <v>0</v>
      </c>
      <c r="S102">
        <f t="shared" si="33"/>
        <v>0</v>
      </c>
      <c r="Y102">
        <f t="shared" si="26"/>
        <v>0</v>
      </c>
      <c r="Z102">
        <f t="shared" si="34"/>
        <v>0</v>
      </c>
      <c r="AA102">
        <f t="shared" si="34"/>
        <v>0</v>
      </c>
      <c r="AB102">
        <f t="shared" si="34"/>
        <v>0</v>
      </c>
      <c r="AC102">
        <f t="shared" si="34"/>
        <v>0</v>
      </c>
      <c r="AD102">
        <f t="shared" si="34"/>
        <v>0</v>
      </c>
      <c r="AE102">
        <f t="shared" si="34"/>
        <v>0</v>
      </c>
      <c r="AF102">
        <f t="shared" si="34"/>
        <v>0</v>
      </c>
      <c r="AG102">
        <f t="shared" si="34"/>
        <v>0</v>
      </c>
      <c r="AH102">
        <f t="shared" si="34"/>
        <v>0</v>
      </c>
      <c r="AI102">
        <f t="shared" si="34"/>
        <v>0</v>
      </c>
      <c r="AJ102">
        <f t="shared" si="34"/>
        <v>0</v>
      </c>
      <c r="AK102">
        <f t="shared" si="34"/>
        <v>0</v>
      </c>
      <c r="AL102">
        <f t="shared" si="34"/>
        <v>0</v>
      </c>
      <c r="AM102">
        <f t="shared" si="34"/>
        <v>0</v>
      </c>
      <c r="AN102">
        <f t="shared" si="34"/>
        <v>0</v>
      </c>
      <c r="AO102">
        <f t="shared" si="34"/>
        <v>0</v>
      </c>
      <c r="AP102">
        <f t="shared" si="35"/>
        <v>0</v>
      </c>
      <c r="AQ102">
        <f t="shared" si="35"/>
        <v>0</v>
      </c>
      <c r="AR102">
        <f t="shared" si="35"/>
        <v>0</v>
      </c>
      <c r="AS102">
        <f t="shared" si="35"/>
        <v>0</v>
      </c>
      <c r="AT102">
        <f t="shared" si="35"/>
        <v>0</v>
      </c>
      <c r="AU102">
        <f t="shared" si="35"/>
        <v>0</v>
      </c>
      <c r="AV102">
        <f t="shared" si="35"/>
        <v>0</v>
      </c>
      <c r="AW102">
        <f t="shared" si="35"/>
        <v>0</v>
      </c>
      <c r="AX102">
        <f t="shared" si="35"/>
        <v>0</v>
      </c>
      <c r="AY102">
        <f t="shared" si="35"/>
        <v>0</v>
      </c>
      <c r="AZ102">
        <f t="shared" si="35"/>
        <v>0</v>
      </c>
      <c r="BA102">
        <f t="shared" si="35"/>
        <v>0</v>
      </c>
      <c r="BB102">
        <f t="shared" si="35"/>
        <v>0</v>
      </c>
      <c r="BC102">
        <f t="shared" si="35"/>
        <v>0</v>
      </c>
      <c r="BD102">
        <f t="shared" si="35"/>
        <v>0</v>
      </c>
      <c r="BE102">
        <f t="shared" si="35"/>
        <v>0</v>
      </c>
      <c r="BF102">
        <f t="shared" si="36"/>
        <v>0</v>
      </c>
      <c r="BG102">
        <f t="shared" si="36"/>
        <v>0</v>
      </c>
      <c r="BH102">
        <f t="shared" si="36"/>
        <v>0</v>
      </c>
      <c r="BI102">
        <f t="shared" si="36"/>
        <v>0</v>
      </c>
      <c r="BJ102">
        <f t="shared" si="36"/>
        <v>0</v>
      </c>
      <c r="BK102">
        <f t="shared" si="36"/>
        <v>0</v>
      </c>
      <c r="BL102">
        <f t="shared" si="36"/>
        <v>0</v>
      </c>
      <c r="BM102">
        <f t="shared" si="36"/>
        <v>0</v>
      </c>
      <c r="BN102">
        <f t="shared" si="36"/>
        <v>0</v>
      </c>
      <c r="BO102">
        <f t="shared" si="36"/>
        <v>0</v>
      </c>
      <c r="BP102">
        <f t="shared" si="36"/>
        <v>0</v>
      </c>
      <c r="BQ102">
        <f t="shared" si="36"/>
        <v>0</v>
      </c>
      <c r="BR102">
        <f t="shared" si="36"/>
        <v>0</v>
      </c>
      <c r="BS102">
        <f t="shared" si="36"/>
        <v>0</v>
      </c>
      <c r="BT102">
        <f t="shared" si="36"/>
        <v>0</v>
      </c>
    </row>
    <row r="103" spans="1:72" x14ac:dyDescent="0.25">
      <c r="A103" s="2">
        <f t="shared" si="22"/>
        <v>49110</v>
      </c>
      <c r="B103">
        <f t="shared" si="23"/>
        <v>0</v>
      </c>
      <c r="C103">
        <f t="shared" si="33"/>
        <v>0</v>
      </c>
      <c r="D103">
        <f t="shared" si="33"/>
        <v>0</v>
      </c>
      <c r="E103">
        <f t="shared" si="33"/>
        <v>0</v>
      </c>
      <c r="F103">
        <f t="shared" si="33"/>
        <v>0</v>
      </c>
      <c r="G103">
        <f t="shared" si="33"/>
        <v>0</v>
      </c>
      <c r="H103">
        <f t="shared" si="33"/>
        <v>0</v>
      </c>
      <c r="I103">
        <f t="shared" si="33"/>
        <v>0</v>
      </c>
      <c r="J103">
        <f t="shared" si="33"/>
        <v>0</v>
      </c>
      <c r="K103">
        <f t="shared" si="33"/>
        <v>0</v>
      </c>
      <c r="L103">
        <f t="shared" si="33"/>
        <v>0</v>
      </c>
      <c r="M103">
        <f t="shared" si="33"/>
        <v>0</v>
      </c>
      <c r="N103">
        <f t="shared" si="33"/>
        <v>0</v>
      </c>
      <c r="O103">
        <f t="shared" si="33"/>
        <v>0</v>
      </c>
      <c r="R103">
        <f t="shared" si="25"/>
        <v>0</v>
      </c>
      <c r="S103">
        <f t="shared" si="33"/>
        <v>0</v>
      </c>
      <c r="Y103">
        <f t="shared" si="26"/>
        <v>0</v>
      </c>
      <c r="Z103">
        <f t="shared" si="34"/>
        <v>0</v>
      </c>
      <c r="AA103">
        <f t="shared" si="34"/>
        <v>0</v>
      </c>
      <c r="AB103">
        <f t="shared" si="34"/>
        <v>0</v>
      </c>
      <c r="AC103">
        <f t="shared" si="34"/>
        <v>0</v>
      </c>
      <c r="AD103">
        <f t="shared" si="34"/>
        <v>0</v>
      </c>
      <c r="AE103">
        <f t="shared" si="34"/>
        <v>0</v>
      </c>
      <c r="AF103">
        <f t="shared" si="34"/>
        <v>0</v>
      </c>
      <c r="AG103">
        <f t="shared" si="34"/>
        <v>0</v>
      </c>
      <c r="AH103">
        <f t="shared" si="34"/>
        <v>0</v>
      </c>
      <c r="AI103">
        <f t="shared" si="34"/>
        <v>0</v>
      </c>
      <c r="AJ103">
        <f t="shared" si="34"/>
        <v>0</v>
      </c>
      <c r="AK103">
        <f t="shared" si="34"/>
        <v>0</v>
      </c>
      <c r="AL103">
        <f t="shared" si="34"/>
        <v>0</v>
      </c>
      <c r="AM103">
        <f t="shared" si="34"/>
        <v>0</v>
      </c>
      <c r="AN103">
        <f t="shared" si="34"/>
        <v>0</v>
      </c>
      <c r="AO103">
        <f t="shared" si="34"/>
        <v>0</v>
      </c>
      <c r="AP103">
        <f t="shared" si="35"/>
        <v>0</v>
      </c>
      <c r="AQ103">
        <f t="shared" si="35"/>
        <v>0</v>
      </c>
      <c r="AR103">
        <f t="shared" si="35"/>
        <v>0</v>
      </c>
      <c r="AS103">
        <f t="shared" si="35"/>
        <v>0</v>
      </c>
      <c r="AT103">
        <f t="shared" si="35"/>
        <v>0</v>
      </c>
      <c r="AU103">
        <f t="shared" si="35"/>
        <v>0</v>
      </c>
      <c r="AV103">
        <f t="shared" si="35"/>
        <v>0</v>
      </c>
      <c r="AW103">
        <f t="shared" si="35"/>
        <v>0</v>
      </c>
      <c r="AX103">
        <f t="shared" si="35"/>
        <v>0</v>
      </c>
      <c r="AY103">
        <f t="shared" si="35"/>
        <v>0</v>
      </c>
      <c r="AZ103">
        <f t="shared" si="35"/>
        <v>0</v>
      </c>
      <c r="BA103">
        <f t="shared" si="35"/>
        <v>0</v>
      </c>
      <c r="BB103">
        <f t="shared" si="35"/>
        <v>0</v>
      </c>
      <c r="BC103">
        <f t="shared" si="35"/>
        <v>0</v>
      </c>
      <c r="BD103">
        <f t="shared" si="35"/>
        <v>0</v>
      </c>
      <c r="BE103">
        <f t="shared" si="35"/>
        <v>0</v>
      </c>
      <c r="BF103">
        <f t="shared" si="36"/>
        <v>0</v>
      </c>
      <c r="BG103">
        <f t="shared" si="36"/>
        <v>0</v>
      </c>
      <c r="BH103">
        <f t="shared" si="36"/>
        <v>0</v>
      </c>
      <c r="BI103">
        <f t="shared" si="36"/>
        <v>0</v>
      </c>
      <c r="BJ103">
        <f t="shared" si="36"/>
        <v>0</v>
      </c>
      <c r="BK103">
        <f t="shared" si="36"/>
        <v>0</v>
      </c>
      <c r="BL103">
        <f t="shared" si="36"/>
        <v>0</v>
      </c>
      <c r="BM103">
        <f t="shared" si="36"/>
        <v>0</v>
      </c>
      <c r="BN103">
        <f t="shared" si="36"/>
        <v>0</v>
      </c>
      <c r="BO103">
        <f t="shared" si="36"/>
        <v>0</v>
      </c>
      <c r="BP103">
        <f t="shared" si="36"/>
        <v>0</v>
      </c>
      <c r="BQ103">
        <f t="shared" si="36"/>
        <v>0</v>
      </c>
      <c r="BR103">
        <f t="shared" si="36"/>
        <v>0</v>
      </c>
      <c r="BS103">
        <f t="shared" si="36"/>
        <v>0</v>
      </c>
      <c r="BT103">
        <f t="shared" si="36"/>
        <v>0</v>
      </c>
    </row>
    <row r="104" spans="1:72" x14ac:dyDescent="0.25">
      <c r="A104" s="2">
        <f t="shared" si="22"/>
        <v>49293</v>
      </c>
      <c r="B104">
        <f t="shared" si="23"/>
        <v>0</v>
      </c>
      <c r="C104">
        <f t="shared" si="33"/>
        <v>0</v>
      </c>
      <c r="D104">
        <f t="shared" si="33"/>
        <v>0</v>
      </c>
      <c r="E104">
        <f t="shared" si="33"/>
        <v>0</v>
      </c>
      <c r="F104">
        <f t="shared" si="33"/>
        <v>0</v>
      </c>
      <c r="G104">
        <f t="shared" si="33"/>
        <v>0</v>
      </c>
      <c r="H104">
        <f t="shared" si="33"/>
        <v>0</v>
      </c>
      <c r="I104">
        <f t="shared" si="33"/>
        <v>0</v>
      </c>
      <c r="J104">
        <f t="shared" si="33"/>
        <v>0</v>
      </c>
      <c r="K104">
        <f t="shared" si="33"/>
        <v>0</v>
      </c>
      <c r="L104">
        <f t="shared" si="33"/>
        <v>0</v>
      </c>
      <c r="M104">
        <f t="shared" si="33"/>
        <v>0</v>
      </c>
      <c r="N104">
        <f t="shared" si="33"/>
        <v>0</v>
      </c>
      <c r="O104">
        <f t="shared" si="33"/>
        <v>0</v>
      </c>
      <c r="R104">
        <f t="shared" si="25"/>
        <v>0</v>
      </c>
      <c r="S104">
        <f t="shared" si="33"/>
        <v>0</v>
      </c>
      <c r="Y104">
        <f t="shared" si="26"/>
        <v>0</v>
      </c>
      <c r="Z104">
        <f t="shared" si="34"/>
        <v>0</v>
      </c>
      <c r="AA104">
        <f t="shared" si="34"/>
        <v>0</v>
      </c>
      <c r="AB104">
        <f t="shared" si="34"/>
        <v>0</v>
      </c>
      <c r="AC104">
        <f t="shared" si="34"/>
        <v>0</v>
      </c>
      <c r="AD104">
        <f t="shared" si="34"/>
        <v>0</v>
      </c>
      <c r="AE104">
        <f t="shared" si="34"/>
        <v>0</v>
      </c>
      <c r="AF104">
        <f t="shared" si="34"/>
        <v>0</v>
      </c>
      <c r="AG104">
        <f t="shared" si="34"/>
        <v>0</v>
      </c>
      <c r="AH104">
        <f t="shared" si="34"/>
        <v>0</v>
      </c>
      <c r="AI104">
        <f t="shared" si="34"/>
        <v>0</v>
      </c>
      <c r="AJ104">
        <f t="shared" si="34"/>
        <v>0</v>
      </c>
      <c r="AK104">
        <f t="shared" si="34"/>
        <v>0</v>
      </c>
      <c r="AL104">
        <f t="shared" si="34"/>
        <v>0</v>
      </c>
      <c r="AM104">
        <f t="shared" si="34"/>
        <v>0</v>
      </c>
      <c r="AN104">
        <f t="shared" si="34"/>
        <v>0</v>
      </c>
      <c r="AO104">
        <f t="shared" si="34"/>
        <v>0</v>
      </c>
      <c r="AP104">
        <f t="shared" si="35"/>
        <v>0</v>
      </c>
      <c r="AQ104">
        <f t="shared" si="35"/>
        <v>0</v>
      </c>
      <c r="AR104">
        <f t="shared" si="35"/>
        <v>0</v>
      </c>
      <c r="AS104">
        <f t="shared" si="35"/>
        <v>0</v>
      </c>
      <c r="AT104">
        <f t="shared" si="35"/>
        <v>0</v>
      </c>
      <c r="AU104">
        <f t="shared" si="35"/>
        <v>0</v>
      </c>
      <c r="AV104">
        <f t="shared" si="35"/>
        <v>0</v>
      </c>
      <c r="AW104">
        <f t="shared" si="35"/>
        <v>0</v>
      </c>
      <c r="AX104">
        <f t="shared" si="35"/>
        <v>0</v>
      </c>
      <c r="AY104">
        <f t="shared" si="35"/>
        <v>0</v>
      </c>
      <c r="AZ104">
        <f t="shared" si="35"/>
        <v>0</v>
      </c>
      <c r="BA104">
        <f t="shared" si="35"/>
        <v>0</v>
      </c>
      <c r="BB104">
        <f t="shared" si="35"/>
        <v>0</v>
      </c>
      <c r="BC104">
        <f t="shared" si="35"/>
        <v>0</v>
      </c>
      <c r="BD104">
        <f t="shared" si="35"/>
        <v>0</v>
      </c>
      <c r="BE104">
        <f t="shared" si="35"/>
        <v>0</v>
      </c>
      <c r="BF104">
        <f t="shared" si="36"/>
        <v>0</v>
      </c>
      <c r="BG104">
        <f t="shared" si="36"/>
        <v>0</v>
      </c>
      <c r="BH104">
        <f t="shared" si="36"/>
        <v>0</v>
      </c>
      <c r="BI104">
        <f t="shared" si="36"/>
        <v>0</v>
      </c>
      <c r="BJ104">
        <f t="shared" si="36"/>
        <v>0</v>
      </c>
      <c r="BK104">
        <f t="shared" si="36"/>
        <v>0</v>
      </c>
      <c r="BL104">
        <f t="shared" si="36"/>
        <v>0</v>
      </c>
      <c r="BM104">
        <f t="shared" si="36"/>
        <v>0</v>
      </c>
      <c r="BN104">
        <f t="shared" si="36"/>
        <v>0</v>
      </c>
      <c r="BO104">
        <f t="shared" si="36"/>
        <v>0</v>
      </c>
      <c r="BP104">
        <f t="shared" si="36"/>
        <v>0</v>
      </c>
      <c r="BQ104">
        <f t="shared" si="36"/>
        <v>0</v>
      </c>
      <c r="BR104">
        <f t="shared" si="36"/>
        <v>0</v>
      </c>
      <c r="BS104">
        <f t="shared" si="36"/>
        <v>0</v>
      </c>
      <c r="BT104">
        <f t="shared" si="36"/>
        <v>0</v>
      </c>
    </row>
    <row r="105" spans="1:72" x14ac:dyDescent="0.25">
      <c r="A105" s="2">
        <f t="shared" si="22"/>
        <v>49475</v>
      </c>
      <c r="B105">
        <f t="shared" si="23"/>
        <v>0</v>
      </c>
      <c r="C105">
        <f t="shared" si="33"/>
        <v>0</v>
      </c>
      <c r="D105">
        <f t="shared" si="33"/>
        <v>0</v>
      </c>
      <c r="E105">
        <f t="shared" si="33"/>
        <v>0</v>
      </c>
      <c r="F105">
        <f t="shared" si="33"/>
        <v>0</v>
      </c>
      <c r="G105">
        <f t="shared" si="33"/>
        <v>0</v>
      </c>
      <c r="H105">
        <f t="shared" si="33"/>
        <v>0</v>
      </c>
      <c r="I105">
        <f t="shared" si="33"/>
        <v>0</v>
      </c>
      <c r="J105">
        <f t="shared" si="33"/>
        <v>0</v>
      </c>
      <c r="K105">
        <f t="shared" si="33"/>
        <v>0</v>
      </c>
      <c r="L105">
        <f t="shared" si="33"/>
        <v>0</v>
      </c>
      <c r="M105">
        <f t="shared" si="33"/>
        <v>0</v>
      </c>
      <c r="N105">
        <f t="shared" si="33"/>
        <v>0</v>
      </c>
      <c r="O105">
        <f t="shared" si="33"/>
        <v>0</v>
      </c>
      <c r="R105">
        <f t="shared" si="25"/>
        <v>0</v>
      </c>
      <c r="S105">
        <f t="shared" si="33"/>
        <v>0</v>
      </c>
      <c r="Y105">
        <f t="shared" si="26"/>
        <v>0</v>
      </c>
      <c r="Z105">
        <f t="shared" si="34"/>
        <v>0</v>
      </c>
      <c r="AA105">
        <f t="shared" si="34"/>
        <v>0</v>
      </c>
      <c r="AB105">
        <f t="shared" si="34"/>
        <v>0</v>
      </c>
      <c r="AC105">
        <f t="shared" si="34"/>
        <v>0</v>
      </c>
      <c r="AD105">
        <f t="shared" si="34"/>
        <v>0</v>
      </c>
      <c r="AE105">
        <f t="shared" si="34"/>
        <v>0</v>
      </c>
      <c r="AF105">
        <f t="shared" si="34"/>
        <v>0</v>
      </c>
      <c r="AG105">
        <f t="shared" si="34"/>
        <v>0</v>
      </c>
      <c r="AH105">
        <f t="shared" si="34"/>
        <v>0</v>
      </c>
      <c r="AI105">
        <f t="shared" si="34"/>
        <v>0</v>
      </c>
      <c r="AJ105">
        <f t="shared" si="34"/>
        <v>0</v>
      </c>
      <c r="AK105">
        <f t="shared" si="34"/>
        <v>0</v>
      </c>
      <c r="AL105">
        <f t="shared" si="34"/>
        <v>0</v>
      </c>
      <c r="AM105">
        <f t="shared" si="34"/>
        <v>0</v>
      </c>
      <c r="AN105">
        <f t="shared" si="34"/>
        <v>0</v>
      </c>
      <c r="AO105">
        <f t="shared" si="34"/>
        <v>0</v>
      </c>
      <c r="AP105">
        <f t="shared" si="35"/>
        <v>0</v>
      </c>
      <c r="AQ105">
        <f t="shared" si="35"/>
        <v>0</v>
      </c>
      <c r="AR105">
        <f t="shared" si="35"/>
        <v>0</v>
      </c>
      <c r="AS105">
        <f t="shared" si="35"/>
        <v>0</v>
      </c>
      <c r="AT105">
        <f t="shared" si="35"/>
        <v>0</v>
      </c>
      <c r="AU105">
        <f t="shared" si="35"/>
        <v>0</v>
      </c>
      <c r="AV105">
        <f t="shared" si="35"/>
        <v>0</v>
      </c>
      <c r="AW105">
        <f t="shared" si="35"/>
        <v>0</v>
      </c>
      <c r="AX105">
        <f t="shared" si="35"/>
        <v>0</v>
      </c>
      <c r="AY105">
        <f t="shared" si="35"/>
        <v>0</v>
      </c>
      <c r="AZ105">
        <f t="shared" si="35"/>
        <v>0</v>
      </c>
      <c r="BA105">
        <f t="shared" si="35"/>
        <v>0</v>
      </c>
      <c r="BB105">
        <f t="shared" si="35"/>
        <v>0</v>
      </c>
      <c r="BC105">
        <f t="shared" si="35"/>
        <v>0</v>
      </c>
      <c r="BD105">
        <f t="shared" si="35"/>
        <v>0</v>
      </c>
      <c r="BE105">
        <f t="shared" si="35"/>
        <v>0</v>
      </c>
      <c r="BF105">
        <f t="shared" si="36"/>
        <v>0</v>
      </c>
      <c r="BG105">
        <f t="shared" si="36"/>
        <v>0</v>
      </c>
      <c r="BH105">
        <f t="shared" si="36"/>
        <v>0</v>
      </c>
      <c r="BI105">
        <f t="shared" si="36"/>
        <v>0</v>
      </c>
      <c r="BJ105">
        <f t="shared" si="36"/>
        <v>0</v>
      </c>
      <c r="BK105">
        <f t="shared" si="36"/>
        <v>0</v>
      </c>
      <c r="BL105">
        <f t="shared" si="36"/>
        <v>0</v>
      </c>
      <c r="BM105">
        <f t="shared" si="36"/>
        <v>0</v>
      </c>
      <c r="BN105">
        <f t="shared" si="36"/>
        <v>0</v>
      </c>
      <c r="BO105">
        <f t="shared" si="36"/>
        <v>0</v>
      </c>
      <c r="BP105">
        <f t="shared" si="36"/>
        <v>0</v>
      </c>
      <c r="BQ105">
        <f t="shared" si="36"/>
        <v>0</v>
      </c>
      <c r="BR105">
        <f t="shared" si="36"/>
        <v>0</v>
      </c>
      <c r="BS105">
        <f t="shared" si="36"/>
        <v>0</v>
      </c>
      <c r="BT105">
        <f t="shared" si="36"/>
        <v>0</v>
      </c>
    </row>
    <row r="106" spans="1:72" x14ac:dyDescent="0.25">
      <c r="A106" s="2">
        <f t="shared" si="22"/>
        <v>49658</v>
      </c>
      <c r="B106">
        <f t="shared" si="23"/>
        <v>0</v>
      </c>
      <c r="C106">
        <f t="shared" si="33"/>
        <v>0</v>
      </c>
      <c r="D106">
        <f t="shared" si="33"/>
        <v>0</v>
      </c>
      <c r="E106">
        <f t="shared" si="33"/>
        <v>0</v>
      </c>
      <c r="F106">
        <f t="shared" si="33"/>
        <v>0</v>
      </c>
      <c r="G106">
        <f t="shared" si="33"/>
        <v>0</v>
      </c>
      <c r="H106">
        <f t="shared" si="33"/>
        <v>0</v>
      </c>
      <c r="I106">
        <f t="shared" si="33"/>
        <v>0</v>
      </c>
      <c r="J106">
        <f t="shared" si="33"/>
        <v>0</v>
      </c>
      <c r="K106">
        <f t="shared" si="33"/>
        <v>0</v>
      </c>
      <c r="L106">
        <f t="shared" si="33"/>
        <v>0</v>
      </c>
      <c r="M106">
        <f t="shared" si="33"/>
        <v>0</v>
      </c>
      <c r="N106">
        <f t="shared" si="33"/>
        <v>0</v>
      </c>
      <c r="O106">
        <f t="shared" si="33"/>
        <v>0</v>
      </c>
      <c r="R106">
        <f t="shared" si="25"/>
        <v>0</v>
      </c>
      <c r="S106">
        <f t="shared" si="33"/>
        <v>0</v>
      </c>
      <c r="Y106">
        <f t="shared" si="26"/>
        <v>0</v>
      </c>
      <c r="Z106">
        <f t="shared" si="34"/>
        <v>0</v>
      </c>
      <c r="AA106">
        <f t="shared" si="34"/>
        <v>0</v>
      </c>
      <c r="AB106">
        <f t="shared" si="34"/>
        <v>0</v>
      </c>
      <c r="AC106">
        <f t="shared" si="34"/>
        <v>0</v>
      </c>
      <c r="AD106">
        <f t="shared" si="34"/>
        <v>0</v>
      </c>
      <c r="AE106">
        <f t="shared" si="34"/>
        <v>0</v>
      </c>
      <c r="AF106">
        <f t="shared" si="34"/>
        <v>0</v>
      </c>
      <c r="AG106">
        <f t="shared" si="34"/>
        <v>0</v>
      </c>
      <c r="AH106">
        <f t="shared" si="34"/>
        <v>0</v>
      </c>
      <c r="AI106">
        <f t="shared" si="34"/>
        <v>0</v>
      </c>
      <c r="AJ106">
        <f t="shared" si="34"/>
        <v>0</v>
      </c>
      <c r="AK106">
        <f t="shared" si="34"/>
        <v>0</v>
      </c>
      <c r="AL106">
        <f t="shared" si="34"/>
        <v>0</v>
      </c>
      <c r="AM106">
        <f t="shared" si="34"/>
        <v>0</v>
      </c>
      <c r="AN106">
        <f t="shared" si="34"/>
        <v>0</v>
      </c>
      <c r="AO106">
        <f t="shared" si="34"/>
        <v>0</v>
      </c>
      <c r="AP106">
        <f t="shared" si="35"/>
        <v>0</v>
      </c>
      <c r="AQ106">
        <f t="shared" si="35"/>
        <v>0</v>
      </c>
      <c r="AR106">
        <f t="shared" si="35"/>
        <v>0</v>
      </c>
      <c r="AS106">
        <f t="shared" si="35"/>
        <v>0</v>
      </c>
      <c r="AT106">
        <f t="shared" si="35"/>
        <v>0</v>
      </c>
      <c r="AU106">
        <f t="shared" si="35"/>
        <v>0</v>
      </c>
      <c r="AV106">
        <f t="shared" si="35"/>
        <v>0</v>
      </c>
      <c r="AW106">
        <f t="shared" si="35"/>
        <v>0</v>
      </c>
      <c r="AX106">
        <f t="shared" si="35"/>
        <v>0</v>
      </c>
      <c r="AY106">
        <f t="shared" si="35"/>
        <v>0</v>
      </c>
      <c r="AZ106">
        <f t="shared" si="35"/>
        <v>0</v>
      </c>
      <c r="BA106">
        <f t="shared" si="35"/>
        <v>0</v>
      </c>
      <c r="BB106">
        <f t="shared" si="35"/>
        <v>0</v>
      </c>
      <c r="BC106">
        <f t="shared" si="35"/>
        <v>0</v>
      </c>
      <c r="BD106">
        <f t="shared" si="35"/>
        <v>0</v>
      </c>
      <c r="BE106">
        <f t="shared" si="35"/>
        <v>0</v>
      </c>
      <c r="BF106">
        <f t="shared" si="36"/>
        <v>0</v>
      </c>
      <c r="BG106">
        <f t="shared" si="36"/>
        <v>0</v>
      </c>
      <c r="BH106">
        <f t="shared" si="36"/>
        <v>0</v>
      </c>
      <c r="BI106">
        <f t="shared" si="36"/>
        <v>0</v>
      </c>
      <c r="BJ106">
        <f t="shared" si="36"/>
        <v>0</v>
      </c>
      <c r="BK106">
        <f t="shared" si="36"/>
        <v>0</v>
      </c>
      <c r="BL106">
        <f t="shared" si="36"/>
        <v>0</v>
      </c>
      <c r="BM106">
        <f t="shared" si="36"/>
        <v>0</v>
      </c>
      <c r="BN106">
        <f t="shared" si="36"/>
        <v>0</v>
      </c>
      <c r="BO106">
        <f t="shared" si="36"/>
        <v>0</v>
      </c>
      <c r="BP106">
        <f t="shared" si="36"/>
        <v>0</v>
      </c>
      <c r="BQ106">
        <f t="shared" si="36"/>
        <v>0</v>
      </c>
      <c r="BR106">
        <f t="shared" si="36"/>
        <v>0</v>
      </c>
      <c r="BS106">
        <f t="shared" si="36"/>
        <v>0</v>
      </c>
      <c r="BT106">
        <f t="shared" si="36"/>
        <v>0</v>
      </c>
    </row>
    <row r="107" spans="1:72" x14ac:dyDescent="0.25">
      <c r="A107" s="2">
        <f t="shared" si="22"/>
        <v>49841</v>
      </c>
      <c r="B107">
        <f t="shared" si="23"/>
        <v>0</v>
      </c>
      <c r="C107">
        <f t="shared" si="33"/>
        <v>0</v>
      </c>
      <c r="D107">
        <f t="shared" si="33"/>
        <v>0</v>
      </c>
      <c r="E107">
        <f t="shared" si="33"/>
        <v>0</v>
      </c>
      <c r="F107">
        <f t="shared" si="33"/>
        <v>0</v>
      </c>
      <c r="G107">
        <f t="shared" si="33"/>
        <v>0</v>
      </c>
      <c r="H107">
        <f t="shared" si="33"/>
        <v>0</v>
      </c>
      <c r="I107">
        <f t="shared" si="33"/>
        <v>0</v>
      </c>
      <c r="J107">
        <f t="shared" si="33"/>
        <v>0</v>
      </c>
      <c r="K107">
        <f t="shared" si="33"/>
        <v>0</v>
      </c>
      <c r="L107">
        <f t="shared" si="33"/>
        <v>0</v>
      </c>
      <c r="M107">
        <f t="shared" si="33"/>
        <v>0</v>
      </c>
      <c r="N107">
        <f t="shared" si="33"/>
        <v>0</v>
      </c>
      <c r="O107">
        <f t="shared" si="33"/>
        <v>0</v>
      </c>
      <c r="R107">
        <f t="shared" si="25"/>
        <v>0</v>
      </c>
      <c r="S107">
        <f t="shared" si="33"/>
        <v>0</v>
      </c>
      <c r="Y107">
        <f t="shared" si="26"/>
        <v>0</v>
      </c>
      <c r="Z107">
        <f t="shared" si="34"/>
        <v>0</v>
      </c>
      <c r="AA107">
        <f t="shared" si="34"/>
        <v>0</v>
      </c>
      <c r="AB107">
        <f t="shared" si="34"/>
        <v>0</v>
      </c>
      <c r="AC107">
        <f t="shared" si="34"/>
        <v>0</v>
      </c>
      <c r="AD107">
        <f t="shared" si="34"/>
        <v>0</v>
      </c>
      <c r="AE107">
        <f t="shared" si="34"/>
        <v>0</v>
      </c>
      <c r="AF107">
        <f t="shared" si="34"/>
        <v>0</v>
      </c>
      <c r="AG107">
        <f t="shared" si="34"/>
        <v>0</v>
      </c>
      <c r="AH107">
        <f t="shared" si="34"/>
        <v>0</v>
      </c>
      <c r="AI107">
        <f t="shared" si="34"/>
        <v>0</v>
      </c>
      <c r="AJ107">
        <f t="shared" si="34"/>
        <v>0</v>
      </c>
      <c r="AK107">
        <f t="shared" si="34"/>
        <v>0</v>
      </c>
      <c r="AL107">
        <f t="shared" si="34"/>
        <v>0</v>
      </c>
      <c r="AM107">
        <f t="shared" si="34"/>
        <v>0</v>
      </c>
      <c r="AN107">
        <f t="shared" si="34"/>
        <v>0</v>
      </c>
      <c r="AO107">
        <f t="shared" si="34"/>
        <v>0</v>
      </c>
      <c r="AP107">
        <f t="shared" si="35"/>
        <v>0</v>
      </c>
      <c r="AQ107">
        <f t="shared" si="35"/>
        <v>0</v>
      </c>
      <c r="AR107">
        <f t="shared" si="35"/>
        <v>0</v>
      </c>
      <c r="AS107">
        <f t="shared" si="35"/>
        <v>0</v>
      </c>
      <c r="AT107">
        <f t="shared" si="35"/>
        <v>0</v>
      </c>
      <c r="AU107">
        <f t="shared" si="35"/>
        <v>0</v>
      </c>
      <c r="AV107">
        <f t="shared" si="35"/>
        <v>0</v>
      </c>
      <c r="AW107">
        <f t="shared" si="35"/>
        <v>0</v>
      </c>
      <c r="AX107">
        <f t="shared" si="35"/>
        <v>0</v>
      </c>
      <c r="AY107">
        <f t="shared" si="35"/>
        <v>0</v>
      </c>
      <c r="AZ107">
        <f t="shared" si="35"/>
        <v>0</v>
      </c>
      <c r="BA107">
        <f t="shared" si="35"/>
        <v>0</v>
      </c>
      <c r="BB107">
        <f t="shared" si="35"/>
        <v>0</v>
      </c>
      <c r="BC107">
        <f t="shared" si="35"/>
        <v>0</v>
      </c>
      <c r="BD107">
        <f t="shared" si="35"/>
        <v>0</v>
      </c>
      <c r="BE107">
        <f t="shared" si="35"/>
        <v>0</v>
      </c>
      <c r="BF107">
        <f t="shared" si="36"/>
        <v>0</v>
      </c>
      <c r="BG107">
        <f t="shared" si="36"/>
        <v>0</v>
      </c>
      <c r="BH107">
        <f t="shared" si="36"/>
        <v>0</v>
      </c>
      <c r="BI107">
        <f t="shared" si="36"/>
        <v>0</v>
      </c>
      <c r="BJ107">
        <f t="shared" si="36"/>
        <v>0</v>
      </c>
      <c r="BK107">
        <f t="shared" si="36"/>
        <v>0</v>
      </c>
      <c r="BL107">
        <f t="shared" si="36"/>
        <v>0</v>
      </c>
      <c r="BM107">
        <f t="shared" si="36"/>
        <v>0</v>
      </c>
      <c r="BN107">
        <f t="shared" si="36"/>
        <v>0</v>
      </c>
      <c r="BO107">
        <f t="shared" si="36"/>
        <v>0</v>
      </c>
      <c r="BP107">
        <f t="shared" si="36"/>
        <v>0</v>
      </c>
      <c r="BQ107">
        <f t="shared" si="36"/>
        <v>0</v>
      </c>
      <c r="BR107">
        <f t="shared" si="36"/>
        <v>0</v>
      </c>
      <c r="BS107">
        <f t="shared" si="36"/>
        <v>0</v>
      </c>
      <c r="BT107">
        <f t="shared" si="36"/>
        <v>0</v>
      </c>
    </row>
    <row r="108" spans="1:72" x14ac:dyDescent="0.25">
      <c r="A108" s="2">
        <f t="shared" si="22"/>
        <v>50024</v>
      </c>
      <c r="B108">
        <f t="shared" si="23"/>
        <v>0</v>
      </c>
      <c r="C108">
        <f t="shared" si="33"/>
        <v>0</v>
      </c>
      <c r="D108">
        <f t="shared" si="33"/>
        <v>0</v>
      </c>
      <c r="E108">
        <f t="shared" si="33"/>
        <v>0</v>
      </c>
      <c r="F108">
        <f t="shared" si="33"/>
        <v>0</v>
      </c>
      <c r="G108">
        <f t="shared" si="33"/>
        <v>0</v>
      </c>
      <c r="H108">
        <f t="shared" si="33"/>
        <v>0</v>
      </c>
      <c r="I108">
        <f t="shared" si="33"/>
        <v>0</v>
      </c>
      <c r="J108">
        <f t="shared" si="33"/>
        <v>0</v>
      </c>
      <c r="K108">
        <f t="shared" si="33"/>
        <v>0</v>
      </c>
      <c r="L108">
        <f t="shared" si="33"/>
        <v>0</v>
      </c>
      <c r="M108">
        <f t="shared" si="33"/>
        <v>0</v>
      </c>
      <c r="N108">
        <f t="shared" si="33"/>
        <v>0</v>
      </c>
      <c r="O108">
        <f t="shared" si="33"/>
        <v>0</v>
      </c>
      <c r="R108">
        <f t="shared" si="25"/>
        <v>0</v>
      </c>
      <c r="S108">
        <f t="shared" si="33"/>
        <v>0</v>
      </c>
      <c r="Y108">
        <f t="shared" si="26"/>
        <v>0</v>
      </c>
      <c r="Z108">
        <f t="shared" si="34"/>
        <v>0</v>
      </c>
      <c r="AA108">
        <f t="shared" si="34"/>
        <v>0</v>
      </c>
      <c r="AB108">
        <f t="shared" si="34"/>
        <v>0</v>
      </c>
      <c r="AC108">
        <f t="shared" si="34"/>
        <v>0</v>
      </c>
      <c r="AD108">
        <f t="shared" si="34"/>
        <v>0</v>
      </c>
      <c r="AE108">
        <f t="shared" si="34"/>
        <v>0</v>
      </c>
      <c r="AF108">
        <f t="shared" si="34"/>
        <v>0</v>
      </c>
      <c r="AG108">
        <f t="shared" si="34"/>
        <v>0</v>
      </c>
      <c r="AH108">
        <f t="shared" si="34"/>
        <v>0</v>
      </c>
      <c r="AI108">
        <f t="shared" si="34"/>
        <v>0</v>
      </c>
      <c r="AJ108">
        <f t="shared" si="34"/>
        <v>0</v>
      </c>
      <c r="AK108">
        <f t="shared" si="34"/>
        <v>0</v>
      </c>
      <c r="AL108">
        <f t="shared" si="34"/>
        <v>0</v>
      </c>
      <c r="AM108">
        <f t="shared" si="34"/>
        <v>0</v>
      </c>
      <c r="AN108">
        <f t="shared" si="34"/>
        <v>0</v>
      </c>
      <c r="AO108">
        <f t="shared" si="34"/>
        <v>0</v>
      </c>
      <c r="AP108">
        <f t="shared" si="35"/>
        <v>0</v>
      </c>
      <c r="AQ108">
        <f t="shared" si="35"/>
        <v>0</v>
      </c>
      <c r="AR108">
        <f t="shared" si="35"/>
        <v>0</v>
      </c>
      <c r="AS108">
        <f t="shared" si="35"/>
        <v>0</v>
      </c>
      <c r="AT108">
        <f t="shared" si="35"/>
        <v>0</v>
      </c>
      <c r="AU108">
        <f t="shared" si="35"/>
        <v>0</v>
      </c>
      <c r="AV108">
        <f t="shared" si="35"/>
        <v>0</v>
      </c>
      <c r="AW108">
        <f t="shared" si="35"/>
        <v>0</v>
      </c>
      <c r="AX108">
        <f t="shared" si="35"/>
        <v>0</v>
      </c>
      <c r="AY108">
        <f t="shared" si="35"/>
        <v>0</v>
      </c>
      <c r="AZ108">
        <f t="shared" si="35"/>
        <v>0</v>
      </c>
      <c r="BA108">
        <f t="shared" si="35"/>
        <v>0</v>
      </c>
      <c r="BB108">
        <f t="shared" si="35"/>
        <v>0</v>
      </c>
      <c r="BC108">
        <f t="shared" si="35"/>
        <v>0</v>
      </c>
      <c r="BD108">
        <f t="shared" si="35"/>
        <v>0</v>
      </c>
      <c r="BE108">
        <f t="shared" si="35"/>
        <v>0</v>
      </c>
      <c r="BF108">
        <f t="shared" si="36"/>
        <v>0</v>
      </c>
      <c r="BG108">
        <f t="shared" si="36"/>
        <v>0</v>
      </c>
      <c r="BH108">
        <f t="shared" si="36"/>
        <v>0</v>
      </c>
      <c r="BI108">
        <f t="shared" si="36"/>
        <v>0</v>
      </c>
      <c r="BJ108">
        <f t="shared" si="36"/>
        <v>0</v>
      </c>
      <c r="BK108">
        <f t="shared" si="36"/>
        <v>0</v>
      </c>
      <c r="BL108">
        <f t="shared" si="36"/>
        <v>0</v>
      </c>
      <c r="BM108">
        <f t="shared" si="36"/>
        <v>0</v>
      </c>
      <c r="BN108">
        <f t="shared" si="36"/>
        <v>0</v>
      </c>
      <c r="BO108">
        <f t="shared" si="36"/>
        <v>0</v>
      </c>
      <c r="BP108">
        <f t="shared" si="36"/>
        <v>0</v>
      </c>
      <c r="BQ108">
        <f t="shared" si="36"/>
        <v>0</v>
      </c>
      <c r="BR108">
        <f t="shared" si="36"/>
        <v>0</v>
      </c>
      <c r="BS108">
        <f t="shared" si="36"/>
        <v>0</v>
      </c>
      <c r="BT108">
        <f t="shared" si="36"/>
        <v>0</v>
      </c>
    </row>
    <row r="109" spans="1:72" x14ac:dyDescent="0.25">
      <c r="A109" s="2">
        <f t="shared" si="22"/>
        <v>50206</v>
      </c>
      <c r="B109">
        <f t="shared" si="23"/>
        <v>0</v>
      </c>
      <c r="C109">
        <f t="shared" si="33"/>
        <v>0</v>
      </c>
      <c r="D109">
        <f t="shared" si="33"/>
        <v>0</v>
      </c>
      <c r="E109">
        <f t="shared" si="33"/>
        <v>0</v>
      </c>
      <c r="F109">
        <f t="shared" si="33"/>
        <v>0</v>
      </c>
      <c r="G109">
        <f t="shared" si="33"/>
        <v>0</v>
      </c>
      <c r="H109">
        <f t="shared" si="33"/>
        <v>0</v>
      </c>
      <c r="I109">
        <f t="shared" si="33"/>
        <v>0</v>
      </c>
      <c r="J109">
        <f t="shared" si="33"/>
        <v>0</v>
      </c>
      <c r="K109">
        <f t="shared" si="33"/>
        <v>0</v>
      </c>
      <c r="L109">
        <f t="shared" si="33"/>
        <v>0</v>
      </c>
      <c r="M109">
        <f t="shared" si="33"/>
        <v>0</v>
      </c>
      <c r="N109">
        <f t="shared" si="33"/>
        <v>0</v>
      </c>
      <c r="O109">
        <f t="shared" si="33"/>
        <v>0</v>
      </c>
      <c r="R109">
        <f t="shared" si="25"/>
        <v>0</v>
      </c>
      <c r="S109">
        <f t="shared" si="33"/>
        <v>0</v>
      </c>
      <c r="Y109">
        <f t="shared" si="26"/>
        <v>0</v>
      </c>
      <c r="Z109">
        <f t="shared" si="34"/>
        <v>0</v>
      </c>
      <c r="AA109">
        <f t="shared" si="34"/>
        <v>0</v>
      </c>
      <c r="AB109">
        <f t="shared" si="34"/>
        <v>0</v>
      </c>
      <c r="AC109">
        <f t="shared" si="34"/>
        <v>0</v>
      </c>
      <c r="AD109">
        <f t="shared" si="34"/>
        <v>0</v>
      </c>
      <c r="AE109">
        <f t="shared" si="34"/>
        <v>0</v>
      </c>
      <c r="AF109">
        <f t="shared" si="34"/>
        <v>0</v>
      </c>
      <c r="AG109">
        <f t="shared" si="34"/>
        <v>0</v>
      </c>
      <c r="AH109">
        <f t="shared" si="34"/>
        <v>0</v>
      </c>
      <c r="AI109">
        <f t="shared" si="34"/>
        <v>0</v>
      </c>
      <c r="AJ109">
        <f t="shared" si="34"/>
        <v>0</v>
      </c>
      <c r="AK109">
        <f t="shared" si="34"/>
        <v>0</v>
      </c>
      <c r="AL109">
        <f t="shared" si="34"/>
        <v>0</v>
      </c>
      <c r="AM109">
        <f t="shared" si="34"/>
        <v>0</v>
      </c>
      <c r="AN109">
        <f t="shared" si="34"/>
        <v>0</v>
      </c>
      <c r="AO109">
        <f t="shared" si="34"/>
        <v>0</v>
      </c>
      <c r="AP109">
        <f t="shared" si="35"/>
        <v>0</v>
      </c>
      <c r="AQ109">
        <f t="shared" si="35"/>
        <v>0</v>
      </c>
      <c r="AR109">
        <f t="shared" si="35"/>
        <v>0</v>
      </c>
      <c r="AS109">
        <f t="shared" si="35"/>
        <v>0</v>
      </c>
      <c r="AT109">
        <f t="shared" si="35"/>
        <v>0</v>
      </c>
      <c r="AU109">
        <f t="shared" si="35"/>
        <v>0</v>
      </c>
      <c r="AV109">
        <f t="shared" si="35"/>
        <v>0</v>
      </c>
      <c r="AW109">
        <f t="shared" si="35"/>
        <v>0</v>
      </c>
      <c r="AX109">
        <f t="shared" si="35"/>
        <v>0</v>
      </c>
      <c r="AY109">
        <f t="shared" si="35"/>
        <v>0</v>
      </c>
      <c r="AZ109">
        <f t="shared" si="35"/>
        <v>0</v>
      </c>
      <c r="BA109">
        <f t="shared" si="35"/>
        <v>0</v>
      </c>
      <c r="BB109">
        <f t="shared" si="35"/>
        <v>0</v>
      </c>
      <c r="BC109">
        <f t="shared" si="35"/>
        <v>0</v>
      </c>
      <c r="BD109">
        <f t="shared" si="35"/>
        <v>0</v>
      </c>
      <c r="BE109">
        <f t="shared" si="35"/>
        <v>0</v>
      </c>
      <c r="BF109">
        <f t="shared" si="36"/>
        <v>0</v>
      </c>
      <c r="BG109">
        <f t="shared" si="36"/>
        <v>0</v>
      </c>
      <c r="BH109">
        <f t="shared" si="36"/>
        <v>0</v>
      </c>
      <c r="BI109">
        <f t="shared" si="36"/>
        <v>0</v>
      </c>
      <c r="BJ109">
        <f t="shared" si="36"/>
        <v>0</v>
      </c>
      <c r="BK109">
        <f t="shared" si="36"/>
        <v>0</v>
      </c>
      <c r="BL109">
        <f t="shared" si="36"/>
        <v>0</v>
      </c>
      <c r="BM109">
        <f t="shared" si="36"/>
        <v>0</v>
      </c>
      <c r="BN109">
        <f t="shared" si="36"/>
        <v>0</v>
      </c>
      <c r="BO109">
        <f t="shared" si="36"/>
        <v>0</v>
      </c>
      <c r="BP109">
        <f t="shared" si="36"/>
        <v>0</v>
      </c>
      <c r="BQ109">
        <f t="shared" si="36"/>
        <v>0</v>
      </c>
      <c r="BR109">
        <f t="shared" si="36"/>
        <v>0</v>
      </c>
      <c r="BS109">
        <f t="shared" si="36"/>
        <v>0</v>
      </c>
      <c r="BT109">
        <f t="shared" si="36"/>
        <v>0</v>
      </c>
    </row>
    <row r="110" spans="1:72" x14ac:dyDescent="0.25">
      <c r="A110" s="2">
        <f t="shared" si="22"/>
        <v>50389</v>
      </c>
      <c r="B110">
        <f t="shared" si="23"/>
        <v>0</v>
      </c>
      <c r="C110">
        <f t="shared" si="33"/>
        <v>0</v>
      </c>
      <c r="D110">
        <f t="shared" si="33"/>
        <v>0</v>
      </c>
      <c r="E110">
        <f t="shared" si="33"/>
        <v>0</v>
      </c>
      <c r="F110">
        <f t="shared" si="33"/>
        <v>0</v>
      </c>
      <c r="G110">
        <f t="shared" si="33"/>
        <v>0</v>
      </c>
      <c r="H110">
        <f t="shared" si="33"/>
        <v>0</v>
      </c>
      <c r="I110">
        <f t="shared" si="33"/>
        <v>0</v>
      </c>
      <c r="J110">
        <f t="shared" si="33"/>
        <v>0</v>
      </c>
      <c r="K110">
        <f t="shared" si="33"/>
        <v>0</v>
      </c>
      <c r="L110">
        <f t="shared" si="33"/>
        <v>0</v>
      </c>
      <c r="M110">
        <f t="shared" si="33"/>
        <v>0</v>
      </c>
      <c r="N110">
        <f t="shared" si="33"/>
        <v>0</v>
      </c>
      <c r="O110">
        <f t="shared" si="33"/>
        <v>0</v>
      </c>
      <c r="R110">
        <f t="shared" si="25"/>
        <v>0</v>
      </c>
      <c r="S110">
        <f t="shared" si="33"/>
        <v>0</v>
      </c>
      <c r="Y110">
        <f t="shared" si="26"/>
        <v>0</v>
      </c>
      <c r="Z110">
        <f t="shared" si="34"/>
        <v>0</v>
      </c>
      <c r="AA110">
        <f t="shared" si="34"/>
        <v>0</v>
      </c>
      <c r="AB110">
        <f t="shared" si="34"/>
        <v>0</v>
      </c>
      <c r="AC110">
        <f t="shared" si="34"/>
        <v>0</v>
      </c>
      <c r="AD110">
        <f t="shared" si="34"/>
        <v>0</v>
      </c>
      <c r="AE110">
        <f t="shared" si="34"/>
        <v>0</v>
      </c>
      <c r="AF110">
        <f t="shared" si="34"/>
        <v>0</v>
      </c>
      <c r="AG110">
        <f t="shared" si="34"/>
        <v>0</v>
      </c>
      <c r="AH110">
        <f t="shared" si="34"/>
        <v>0</v>
      </c>
      <c r="AI110">
        <f t="shared" si="34"/>
        <v>0</v>
      </c>
      <c r="AJ110">
        <f t="shared" si="34"/>
        <v>0</v>
      </c>
      <c r="AK110">
        <f t="shared" si="34"/>
        <v>0</v>
      </c>
      <c r="AL110">
        <f t="shared" si="34"/>
        <v>0</v>
      </c>
      <c r="AM110">
        <f t="shared" si="34"/>
        <v>0</v>
      </c>
      <c r="AN110">
        <f t="shared" si="34"/>
        <v>0</v>
      </c>
      <c r="AO110">
        <f t="shared" si="34"/>
        <v>0</v>
      </c>
      <c r="AP110">
        <f t="shared" si="35"/>
        <v>0</v>
      </c>
      <c r="AQ110">
        <f t="shared" si="35"/>
        <v>0</v>
      </c>
      <c r="AR110">
        <f t="shared" si="35"/>
        <v>0</v>
      </c>
      <c r="AS110">
        <f t="shared" si="35"/>
        <v>0</v>
      </c>
      <c r="AT110">
        <f t="shared" si="35"/>
        <v>0</v>
      </c>
      <c r="AU110">
        <f t="shared" si="35"/>
        <v>0</v>
      </c>
      <c r="AV110">
        <f t="shared" si="35"/>
        <v>0</v>
      </c>
      <c r="AW110">
        <f t="shared" si="35"/>
        <v>0</v>
      </c>
      <c r="AX110">
        <f t="shared" si="35"/>
        <v>0</v>
      </c>
      <c r="AY110">
        <f t="shared" si="35"/>
        <v>0</v>
      </c>
      <c r="AZ110">
        <f t="shared" si="35"/>
        <v>0</v>
      </c>
      <c r="BA110">
        <f t="shared" si="35"/>
        <v>0</v>
      </c>
      <c r="BB110">
        <f t="shared" si="35"/>
        <v>0</v>
      </c>
      <c r="BC110">
        <f t="shared" si="35"/>
        <v>0</v>
      </c>
      <c r="BD110">
        <f t="shared" si="35"/>
        <v>0</v>
      </c>
      <c r="BE110">
        <f t="shared" si="35"/>
        <v>0</v>
      </c>
      <c r="BF110">
        <f t="shared" si="36"/>
        <v>0</v>
      </c>
      <c r="BG110">
        <f t="shared" si="36"/>
        <v>0</v>
      </c>
      <c r="BH110">
        <f t="shared" si="36"/>
        <v>0</v>
      </c>
      <c r="BI110">
        <f t="shared" si="36"/>
        <v>0</v>
      </c>
      <c r="BJ110">
        <f t="shared" si="36"/>
        <v>0</v>
      </c>
      <c r="BK110">
        <f t="shared" si="36"/>
        <v>0</v>
      </c>
      <c r="BL110">
        <f t="shared" si="36"/>
        <v>0</v>
      </c>
      <c r="BM110">
        <f t="shared" si="36"/>
        <v>0</v>
      </c>
      <c r="BN110">
        <f t="shared" si="36"/>
        <v>0</v>
      </c>
      <c r="BO110">
        <f t="shared" si="36"/>
        <v>0</v>
      </c>
      <c r="BP110">
        <f t="shared" si="36"/>
        <v>0</v>
      </c>
      <c r="BQ110">
        <f t="shared" si="36"/>
        <v>0</v>
      </c>
      <c r="BR110">
        <f t="shared" si="36"/>
        <v>0</v>
      </c>
      <c r="BS110">
        <f t="shared" si="36"/>
        <v>0</v>
      </c>
      <c r="BT110">
        <f t="shared" si="36"/>
        <v>0</v>
      </c>
    </row>
    <row r="111" spans="1:72" x14ac:dyDescent="0.25">
      <c r="A111" s="2">
        <f t="shared" si="22"/>
        <v>50571</v>
      </c>
      <c r="B111">
        <f t="shared" si="23"/>
        <v>0</v>
      </c>
      <c r="C111">
        <f t="shared" si="33"/>
        <v>0</v>
      </c>
      <c r="D111">
        <f t="shared" si="33"/>
        <v>0</v>
      </c>
      <c r="E111">
        <f t="shared" si="33"/>
        <v>0</v>
      </c>
      <c r="F111">
        <f t="shared" si="33"/>
        <v>0</v>
      </c>
      <c r="G111">
        <f t="shared" si="33"/>
        <v>0</v>
      </c>
      <c r="H111">
        <f t="shared" si="33"/>
        <v>0</v>
      </c>
      <c r="I111">
        <f t="shared" si="33"/>
        <v>0</v>
      </c>
      <c r="J111">
        <f t="shared" si="33"/>
        <v>0</v>
      </c>
      <c r="K111">
        <f t="shared" si="33"/>
        <v>0</v>
      </c>
      <c r="L111">
        <f t="shared" si="33"/>
        <v>0</v>
      </c>
      <c r="M111">
        <f t="shared" si="33"/>
        <v>0</v>
      </c>
      <c r="N111">
        <f t="shared" si="33"/>
        <v>0</v>
      </c>
      <c r="O111">
        <f t="shared" si="33"/>
        <v>0</v>
      </c>
      <c r="R111">
        <f t="shared" si="25"/>
        <v>0</v>
      </c>
      <c r="S111">
        <f t="shared" si="33"/>
        <v>0</v>
      </c>
      <c r="Y111">
        <f t="shared" si="26"/>
        <v>0</v>
      </c>
      <c r="Z111">
        <f t="shared" si="34"/>
        <v>0</v>
      </c>
      <c r="AA111">
        <f t="shared" si="34"/>
        <v>0</v>
      </c>
      <c r="AB111">
        <f t="shared" si="34"/>
        <v>0</v>
      </c>
      <c r="AC111">
        <f t="shared" si="34"/>
        <v>0</v>
      </c>
      <c r="AD111">
        <f t="shared" si="34"/>
        <v>0</v>
      </c>
      <c r="AE111">
        <f t="shared" si="34"/>
        <v>0</v>
      </c>
      <c r="AF111">
        <f t="shared" si="34"/>
        <v>0</v>
      </c>
      <c r="AG111">
        <f t="shared" si="34"/>
        <v>0</v>
      </c>
      <c r="AH111">
        <f t="shared" si="34"/>
        <v>0</v>
      </c>
      <c r="AI111">
        <f t="shared" si="34"/>
        <v>0</v>
      </c>
      <c r="AJ111">
        <f t="shared" si="34"/>
        <v>0</v>
      </c>
      <c r="AK111">
        <f t="shared" si="34"/>
        <v>0</v>
      </c>
      <c r="AL111">
        <f t="shared" si="34"/>
        <v>0</v>
      </c>
      <c r="AM111">
        <f t="shared" si="34"/>
        <v>0</v>
      </c>
      <c r="AN111">
        <f t="shared" si="34"/>
        <v>0</v>
      </c>
      <c r="AO111">
        <f t="shared" ref="AN111:BC127" si="37">AN111</f>
        <v>0</v>
      </c>
      <c r="AP111">
        <f t="shared" si="35"/>
        <v>0</v>
      </c>
      <c r="AQ111">
        <f t="shared" si="35"/>
        <v>0</v>
      </c>
      <c r="AR111">
        <f t="shared" si="35"/>
        <v>0</v>
      </c>
      <c r="AS111">
        <f t="shared" si="35"/>
        <v>0</v>
      </c>
      <c r="AT111">
        <f t="shared" si="35"/>
        <v>0</v>
      </c>
      <c r="AU111">
        <f t="shared" si="35"/>
        <v>0</v>
      </c>
      <c r="AV111">
        <f t="shared" si="35"/>
        <v>0</v>
      </c>
      <c r="AW111">
        <f t="shared" si="35"/>
        <v>0</v>
      </c>
      <c r="AX111">
        <f t="shared" si="35"/>
        <v>0</v>
      </c>
      <c r="AY111">
        <f t="shared" si="35"/>
        <v>0</v>
      </c>
      <c r="AZ111">
        <f t="shared" si="35"/>
        <v>0</v>
      </c>
      <c r="BA111">
        <f t="shared" si="35"/>
        <v>0</v>
      </c>
      <c r="BB111">
        <f t="shared" si="35"/>
        <v>0</v>
      </c>
      <c r="BC111">
        <f t="shared" si="35"/>
        <v>0</v>
      </c>
      <c r="BD111">
        <f t="shared" si="35"/>
        <v>0</v>
      </c>
      <c r="BE111">
        <f t="shared" ref="BD111:BS128" si="38">BD111</f>
        <v>0</v>
      </c>
      <c r="BF111">
        <f t="shared" si="36"/>
        <v>0</v>
      </c>
      <c r="BG111">
        <f t="shared" si="36"/>
        <v>0</v>
      </c>
      <c r="BH111">
        <f t="shared" si="36"/>
        <v>0</v>
      </c>
      <c r="BI111">
        <f t="shared" si="36"/>
        <v>0</v>
      </c>
      <c r="BJ111">
        <f t="shared" si="36"/>
        <v>0</v>
      </c>
      <c r="BK111">
        <f t="shared" si="36"/>
        <v>0</v>
      </c>
      <c r="BL111">
        <f t="shared" si="36"/>
        <v>0</v>
      </c>
      <c r="BM111">
        <f t="shared" si="36"/>
        <v>0</v>
      </c>
      <c r="BN111">
        <f t="shared" si="36"/>
        <v>0</v>
      </c>
      <c r="BO111">
        <f t="shared" si="36"/>
        <v>0</v>
      </c>
      <c r="BP111">
        <f t="shared" si="36"/>
        <v>0</v>
      </c>
      <c r="BQ111">
        <f t="shared" si="36"/>
        <v>0</v>
      </c>
      <c r="BR111">
        <f t="shared" si="36"/>
        <v>0</v>
      </c>
      <c r="BS111">
        <f t="shared" si="36"/>
        <v>0</v>
      </c>
      <c r="BT111">
        <f t="shared" si="36"/>
        <v>0</v>
      </c>
    </row>
    <row r="112" spans="1:72" x14ac:dyDescent="0.25">
      <c r="A112" s="2">
        <f t="shared" si="22"/>
        <v>50754</v>
      </c>
      <c r="B112">
        <f t="shared" si="23"/>
        <v>0</v>
      </c>
      <c r="C112">
        <f t="shared" si="33"/>
        <v>0</v>
      </c>
      <c r="D112">
        <f t="shared" si="33"/>
        <v>0</v>
      </c>
      <c r="E112">
        <f t="shared" si="33"/>
        <v>0</v>
      </c>
      <c r="F112">
        <f t="shared" si="33"/>
        <v>0</v>
      </c>
      <c r="G112">
        <f t="shared" si="33"/>
        <v>0</v>
      </c>
      <c r="H112">
        <f t="shared" si="33"/>
        <v>0</v>
      </c>
      <c r="I112">
        <f t="shared" si="33"/>
        <v>0</v>
      </c>
      <c r="J112">
        <f t="shared" si="33"/>
        <v>0</v>
      </c>
      <c r="K112">
        <f t="shared" si="33"/>
        <v>0</v>
      </c>
      <c r="L112">
        <f t="shared" si="33"/>
        <v>0</v>
      </c>
      <c r="M112">
        <f t="shared" si="33"/>
        <v>0</v>
      </c>
      <c r="N112">
        <f t="shared" si="33"/>
        <v>0</v>
      </c>
      <c r="O112">
        <f t="shared" si="33"/>
        <v>0</v>
      </c>
      <c r="R112">
        <f t="shared" ref="R112:R130" si="39">O112</f>
        <v>0</v>
      </c>
      <c r="S112">
        <f t="shared" si="33"/>
        <v>0</v>
      </c>
      <c r="Y112">
        <f t="shared" ref="Y112:Y130" si="40">S112</f>
        <v>0</v>
      </c>
      <c r="Z112">
        <f t="shared" ref="Z112:AO129" si="41">Y112</f>
        <v>0</v>
      </c>
      <c r="AA112">
        <f t="shared" si="41"/>
        <v>0</v>
      </c>
      <c r="AB112">
        <f t="shared" si="41"/>
        <v>0</v>
      </c>
      <c r="AC112">
        <f t="shared" si="41"/>
        <v>0</v>
      </c>
      <c r="AD112">
        <f t="shared" si="41"/>
        <v>0</v>
      </c>
      <c r="AE112">
        <f t="shared" si="41"/>
        <v>0</v>
      </c>
      <c r="AF112">
        <f t="shared" si="41"/>
        <v>0</v>
      </c>
      <c r="AG112">
        <f t="shared" si="41"/>
        <v>0</v>
      </c>
      <c r="AH112">
        <f t="shared" si="41"/>
        <v>0</v>
      </c>
      <c r="AI112">
        <f t="shared" si="41"/>
        <v>0</v>
      </c>
      <c r="AJ112">
        <f t="shared" si="41"/>
        <v>0</v>
      </c>
      <c r="AK112">
        <f t="shared" si="41"/>
        <v>0</v>
      </c>
      <c r="AL112">
        <f t="shared" si="41"/>
        <v>0</v>
      </c>
      <c r="AM112">
        <f t="shared" si="41"/>
        <v>0</v>
      </c>
      <c r="AN112">
        <f t="shared" si="37"/>
        <v>0</v>
      </c>
      <c r="AO112">
        <f t="shared" si="37"/>
        <v>0</v>
      </c>
      <c r="AP112">
        <f t="shared" si="37"/>
        <v>0</v>
      </c>
      <c r="AQ112">
        <f t="shared" si="37"/>
        <v>0</v>
      </c>
      <c r="AR112">
        <f t="shared" si="37"/>
        <v>0</v>
      </c>
      <c r="AS112">
        <f t="shared" si="37"/>
        <v>0</v>
      </c>
      <c r="AT112">
        <f t="shared" si="37"/>
        <v>0</v>
      </c>
      <c r="AU112">
        <f t="shared" si="37"/>
        <v>0</v>
      </c>
      <c r="AV112">
        <f t="shared" si="37"/>
        <v>0</v>
      </c>
      <c r="AW112">
        <f t="shared" si="37"/>
        <v>0</v>
      </c>
      <c r="AX112">
        <f t="shared" si="37"/>
        <v>0</v>
      </c>
      <c r="AY112">
        <f t="shared" si="37"/>
        <v>0</v>
      </c>
      <c r="AZ112">
        <f t="shared" si="37"/>
        <v>0</v>
      </c>
      <c r="BA112">
        <f t="shared" si="37"/>
        <v>0</v>
      </c>
      <c r="BB112">
        <f t="shared" si="37"/>
        <v>0</v>
      </c>
      <c r="BC112">
        <f t="shared" si="37"/>
        <v>0</v>
      </c>
      <c r="BD112">
        <f t="shared" si="38"/>
        <v>0</v>
      </c>
      <c r="BE112">
        <f t="shared" si="38"/>
        <v>0</v>
      </c>
      <c r="BF112">
        <f t="shared" si="36"/>
        <v>0</v>
      </c>
      <c r="BG112">
        <f t="shared" si="36"/>
        <v>0</v>
      </c>
      <c r="BH112">
        <f t="shared" si="36"/>
        <v>0</v>
      </c>
      <c r="BI112">
        <f t="shared" si="36"/>
        <v>0</v>
      </c>
      <c r="BJ112">
        <f t="shared" si="36"/>
        <v>0</v>
      </c>
      <c r="BK112">
        <f t="shared" si="36"/>
        <v>0</v>
      </c>
      <c r="BL112">
        <f t="shared" si="36"/>
        <v>0</v>
      </c>
      <c r="BM112">
        <f t="shared" si="36"/>
        <v>0</v>
      </c>
      <c r="BN112">
        <f t="shared" si="36"/>
        <v>0</v>
      </c>
      <c r="BO112">
        <f t="shared" si="36"/>
        <v>0</v>
      </c>
      <c r="BP112">
        <f t="shared" si="36"/>
        <v>0</v>
      </c>
      <c r="BQ112">
        <f t="shared" si="36"/>
        <v>0</v>
      </c>
      <c r="BR112">
        <f t="shared" si="36"/>
        <v>0</v>
      </c>
      <c r="BS112">
        <f t="shared" si="36"/>
        <v>0</v>
      </c>
      <c r="BT112">
        <f t="shared" si="36"/>
        <v>0</v>
      </c>
    </row>
    <row r="113" spans="1:72" x14ac:dyDescent="0.25">
      <c r="A113" s="2">
        <f t="shared" si="22"/>
        <v>50936</v>
      </c>
      <c r="B113">
        <f t="shared" si="23"/>
        <v>0</v>
      </c>
      <c r="C113">
        <f t="shared" si="33"/>
        <v>0</v>
      </c>
      <c r="D113">
        <f t="shared" si="33"/>
        <v>0</v>
      </c>
      <c r="E113">
        <f t="shared" si="33"/>
        <v>0</v>
      </c>
      <c r="F113">
        <f t="shared" si="33"/>
        <v>0</v>
      </c>
      <c r="G113">
        <f t="shared" si="33"/>
        <v>0</v>
      </c>
      <c r="H113">
        <f t="shared" si="33"/>
        <v>0</v>
      </c>
      <c r="I113">
        <f t="shared" si="33"/>
        <v>0</v>
      </c>
      <c r="J113">
        <f t="shared" si="33"/>
        <v>0</v>
      </c>
      <c r="K113">
        <f t="shared" si="33"/>
        <v>0</v>
      </c>
      <c r="L113">
        <f t="shared" si="33"/>
        <v>0</v>
      </c>
      <c r="M113">
        <f t="shared" si="33"/>
        <v>0</v>
      </c>
      <c r="N113">
        <f t="shared" si="33"/>
        <v>0</v>
      </c>
      <c r="O113">
        <f t="shared" si="33"/>
        <v>0</v>
      </c>
      <c r="R113">
        <f t="shared" si="39"/>
        <v>0</v>
      </c>
      <c r="S113">
        <f t="shared" si="33"/>
        <v>0</v>
      </c>
      <c r="Y113">
        <f t="shared" si="40"/>
        <v>0</v>
      </c>
      <c r="Z113">
        <f t="shared" si="41"/>
        <v>0</v>
      </c>
      <c r="AA113">
        <f t="shared" si="41"/>
        <v>0</v>
      </c>
      <c r="AB113">
        <f t="shared" si="41"/>
        <v>0</v>
      </c>
      <c r="AC113">
        <f t="shared" si="41"/>
        <v>0</v>
      </c>
      <c r="AD113">
        <f t="shared" si="41"/>
        <v>0</v>
      </c>
      <c r="AE113">
        <f t="shared" si="41"/>
        <v>0</v>
      </c>
      <c r="AF113">
        <f t="shared" si="41"/>
        <v>0</v>
      </c>
      <c r="AG113">
        <f t="shared" si="41"/>
        <v>0</v>
      </c>
      <c r="AH113">
        <f t="shared" si="41"/>
        <v>0</v>
      </c>
      <c r="AI113">
        <f t="shared" si="41"/>
        <v>0</v>
      </c>
      <c r="AJ113">
        <f t="shared" si="41"/>
        <v>0</v>
      </c>
      <c r="AK113">
        <f t="shared" si="41"/>
        <v>0</v>
      </c>
      <c r="AL113">
        <f t="shared" si="41"/>
        <v>0</v>
      </c>
      <c r="AM113">
        <f t="shared" si="41"/>
        <v>0</v>
      </c>
      <c r="AN113">
        <f t="shared" si="37"/>
        <v>0</v>
      </c>
      <c r="AO113">
        <f t="shared" si="37"/>
        <v>0</v>
      </c>
      <c r="AP113">
        <f t="shared" si="37"/>
        <v>0</v>
      </c>
      <c r="AQ113">
        <f t="shared" si="37"/>
        <v>0</v>
      </c>
      <c r="AR113">
        <f t="shared" si="37"/>
        <v>0</v>
      </c>
      <c r="AS113">
        <f t="shared" si="37"/>
        <v>0</v>
      </c>
      <c r="AT113">
        <f t="shared" si="37"/>
        <v>0</v>
      </c>
      <c r="AU113">
        <f t="shared" si="37"/>
        <v>0</v>
      </c>
      <c r="AV113">
        <f t="shared" si="37"/>
        <v>0</v>
      </c>
      <c r="AW113">
        <f t="shared" si="37"/>
        <v>0</v>
      </c>
      <c r="AX113">
        <f t="shared" si="37"/>
        <v>0</v>
      </c>
      <c r="AY113">
        <f t="shared" si="37"/>
        <v>0</v>
      </c>
      <c r="AZ113">
        <f t="shared" si="37"/>
        <v>0</v>
      </c>
      <c r="BA113">
        <f t="shared" si="37"/>
        <v>0</v>
      </c>
      <c r="BB113">
        <f t="shared" si="37"/>
        <v>0</v>
      </c>
      <c r="BC113">
        <f t="shared" si="37"/>
        <v>0</v>
      </c>
      <c r="BD113">
        <f t="shared" si="38"/>
        <v>0</v>
      </c>
      <c r="BE113">
        <f t="shared" si="38"/>
        <v>0</v>
      </c>
      <c r="BF113">
        <f t="shared" si="38"/>
        <v>0</v>
      </c>
      <c r="BG113">
        <f t="shared" si="38"/>
        <v>0</v>
      </c>
      <c r="BH113">
        <f t="shared" si="38"/>
        <v>0</v>
      </c>
      <c r="BI113">
        <f t="shared" si="38"/>
        <v>0</v>
      </c>
      <c r="BJ113">
        <f t="shared" si="38"/>
        <v>0</v>
      </c>
      <c r="BK113">
        <f t="shared" si="38"/>
        <v>0</v>
      </c>
      <c r="BL113">
        <f t="shared" si="38"/>
        <v>0</v>
      </c>
      <c r="BM113">
        <f t="shared" si="38"/>
        <v>0</v>
      </c>
      <c r="BN113">
        <f t="shared" si="38"/>
        <v>0</v>
      </c>
      <c r="BO113">
        <f t="shared" si="38"/>
        <v>0</v>
      </c>
      <c r="BP113">
        <f t="shared" si="38"/>
        <v>0</v>
      </c>
      <c r="BQ113">
        <f t="shared" si="38"/>
        <v>0</v>
      </c>
      <c r="BR113">
        <f t="shared" si="38"/>
        <v>0</v>
      </c>
      <c r="BS113">
        <f t="shared" si="38"/>
        <v>0</v>
      </c>
      <c r="BT113">
        <f t="shared" ref="BT113:BT130" si="42">BS113</f>
        <v>0</v>
      </c>
    </row>
    <row r="114" spans="1:72" x14ac:dyDescent="0.25">
      <c r="A114" s="2">
        <f t="shared" si="22"/>
        <v>51119</v>
      </c>
      <c r="B114">
        <f t="shared" si="23"/>
        <v>0</v>
      </c>
      <c r="C114">
        <f t="shared" si="33"/>
        <v>0</v>
      </c>
      <c r="D114">
        <f t="shared" si="33"/>
        <v>0</v>
      </c>
      <c r="E114">
        <f t="shared" si="33"/>
        <v>0</v>
      </c>
      <c r="F114">
        <f t="shared" si="33"/>
        <v>0</v>
      </c>
      <c r="G114">
        <f t="shared" si="33"/>
        <v>0</v>
      </c>
      <c r="H114">
        <f t="shared" si="33"/>
        <v>0</v>
      </c>
      <c r="I114">
        <f t="shared" si="33"/>
        <v>0</v>
      </c>
      <c r="J114">
        <f t="shared" si="33"/>
        <v>0</v>
      </c>
      <c r="K114">
        <f t="shared" si="33"/>
        <v>0</v>
      </c>
      <c r="L114">
        <f t="shared" si="33"/>
        <v>0</v>
      </c>
      <c r="M114">
        <f t="shared" si="33"/>
        <v>0</v>
      </c>
      <c r="N114">
        <f t="shared" si="33"/>
        <v>0</v>
      </c>
      <c r="O114">
        <f t="shared" si="33"/>
        <v>0</v>
      </c>
      <c r="R114">
        <f t="shared" si="39"/>
        <v>0</v>
      </c>
      <c r="S114">
        <f t="shared" si="33"/>
        <v>0</v>
      </c>
      <c r="Y114">
        <f t="shared" si="40"/>
        <v>0</v>
      </c>
      <c r="Z114">
        <f t="shared" si="41"/>
        <v>0</v>
      </c>
      <c r="AA114">
        <f t="shared" si="41"/>
        <v>0</v>
      </c>
      <c r="AB114">
        <f t="shared" si="41"/>
        <v>0</v>
      </c>
      <c r="AC114">
        <f t="shared" si="41"/>
        <v>0</v>
      </c>
      <c r="AD114">
        <f t="shared" si="41"/>
        <v>0</v>
      </c>
      <c r="AE114">
        <f t="shared" si="41"/>
        <v>0</v>
      </c>
      <c r="AF114">
        <f t="shared" si="41"/>
        <v>0</v>
      </c>
      <c r="AG114">
        <f t="shared" si="41"/>
        <v>0</v>
      </c>
      <c r="AH114">
        <f t="shared" si="41"/>
        <v>0</v>
      </c>
      <c r="AI114">
        <f t="shared" si="41"/>
        <v>0</v>
      </c>
      <c r="AJ114">
        <f t="shared" si="41"/>
        <v>0</v>
      </c>
      <c r="AK114">
        <f t="shared" si="41"/>
        <v>0</v>
      </c>
      <c r="AL114">
        <f t="shared" si="41"/>
        <v>0</v>
      </c>
      <c r="AM114">
        <f t="shared" si="41"/>
        <v>0</v>
      </c>
      <c r="AN114">
        <f t="shared" si="37"/>
        <v>0</v>
      </c>
      <c r="AO114">
        <f t="shared" si="37"/>
        <v>0</v>
      </c>
      <c r="AP114">
        <f t="shared" si="37"/>
        <v>0</v>
      </c>
      <c r="AQ114">
        <f t="shared" si="37"/>
        <v>0</v>
      </c>
      <c r="AR114">
        <f t="shared" si="37"/>
        <v>0</v>
      </c>
      <c r="AS114">
        <f t="shared" si="37"/>
        <v>0</v>
      </c>
      <c r="AT114">
        <f t="shared" si="37"/>
        <v>0</v>
      </c>
      <c r="AU114">
        <f t="shared" si="37"/>
        <v>0</v>
      </c>
      <c r="AV114">
        <f t="shared" si="37"/>
        <v>0</v>
      </c>
      <c r="AW114">
        <f t="shared" si="37"/>
        <v>0</v>
      </c>
      <c r="AX114">
        <f t="shared" si="37"/>
        <v>0</v>
      </c>
      <c r="AY114">
        <f t="shared" si="37"/>
        <v>0</v>
      </c>
      <c r="AZ114">
        <f t="shared" si="37"/>
        <v>0</v>
      </c>
      <c r="BA114">
        <f t="shared" si="37"/>
        <v>0</v>
      </c>
      <c r="BB114">
        <f t="shared" si="37"/>
        <v>0</v>
      </c>
      <c r="BC114">
        <f t="shared" si="37"/>
        <v>0</v>
      </c>
      <c r="BD114">
        <f t="shared" si="38"/>
        <v>0</v>
      </c>
      <c r="BE114">
        <f t="shared" si="38"/>
        <v>0</v>
      </c>
      <c r="BF114">
        <f t="shared" si="38"/>
        <v>0</v>
      </c>
      <c r="BG114">
        <f t="shared" si="38"/>
        <v>0</v>
      </c>
      <c r="BH114">
        <f t="shared" si="38"/>
        <v>0</v>
      </c>
      <c r="BI114">
        <f t="shared" si="38"/>
        <v>0</v>
      </c>
      <c r="BJ114">
        <f t="shared" si="38"/>
        <v>0</v>
      </c>
      <c r="BK114">
        <f t="shared" si="38"/>
        <v>0</v>
      </c>
      <c r="BL114">
        <f t="shared" si="38"/>
        <v>0</v>
      </c>
      <c r="BM114">
        <f t="shared" si="38"/>
        <v>0</v>
      </c>
      <c r="BN114">
        <f t="shared" si="38"/>
        <v>0</v>
      </c>
      <c r="BO114">
        <f t="shared" si="38"/>
        <v>0</v>
      </c>
      <c r="BP114">
        <f t="shared" si="38"/>
        <v>0</v>
      </c>
      <c r="BQ114">
        <f t="shared" si="38"/>
        <v>0</v>
      </c>
      <c r="BR114">
        <f t="shared" si="38"/>
        <v>0</v>
      </c>
      <c r="BS114">
        <f t="shared" si="38"/>
        <v>0</v>
      </c>
      <c r="BT114">
        <f t="shared" si="42"/>
        <v>0</v>
      </c>
    </row>
    <row r="115" spans="1:72" x14ac:dyDescent="0.25">
      <c r="A115" s="2">
        <f t="shared" si="22"/>
        <v>51302</v>
      </c>
      <c r="B115">
        <f t="shared" si="23"/>
        <v>0</v>
      </c>
      <c r="C115">
        <f t="shared" si="33"/>
        <v>0</v>
      </c>
      <c r="D115">
        <f t="shared" si="33"/>
        <v>0</v>
      </c>
      <c r="E115">
        <f t="shared" ref="E115:S130" si="43">D115</f>
        <v>0</v>
      </c>
      <c r="F115">
        <f t="shared" si="43"/>
        <v>0</v>
      </c>
      <c r="G115">
        <f t="shared" si="43"/>
        <v>0</v>
      </c>
      <c r="H115">
        <f t="shared" si="43"/>
        <v>0</v>
      </c>
      <c r="I115">
        <f t="shared" si="43"/>
        <v>0</v>
      </c>
      <c r="J115">
        <f t="shared" si="43"/>
        <v>0</v>
      </c>
      <c r="K115">
        <f t="shared" si="43"/>
        <v>0</v>
      </c>
      <c r="L115">
        <f t="shared" si="43"/>
        <v>0</v>
      </c>
      <c r="M115">
        <f t="shared" si="43"/>
        <v>0</v>
      </c>
      <c r="N115">
        <f t="shared" si="43"/>
        <v>0</v>
      </c>
      <c r="O115">
        <f t="shared" si="43"/>
        <v>0</v>
      </c>
      <c r="R115">
        <f t="shared" si="39"/>
        <v>0</v>
      </c>
      <c r="S115">
        <f t="shared" si="43"/>
        <v>0</v>
      </c>
      <c r="Y115">
        <f t="shared" si="40"/>
        <v>0</v>
      </c>
      <c r="Z115">
        <f t="shared" si="41"/>
        <v>0</v>
      </c>
      <c r="AA115">
        <f t="shared" si="41"/>
        <v>0</v>
      </c>
      <c r="AB115">
        <f t="shared" si="41"/>
        <v>0</v>
      </c>
      <c r="AC115">
        <f t="shared" si="41"/>
        <v>0</v>
      </c>
      <c r="AD115">
        <f t="shared" si="41"/>
        <v>0</v>
      </c>
      <c r="AE115">
        <f t="shared" si="41"/>
        <v>0</v>
      </c>
      <c r="AF115">
        <f t="shared" si="41"/>
        <v>0</v>
      </c>
      <c r="AG115">
        <f t="shared" si="41"/>
        <v>0</v>
      </c>
      <c r="AH115">
        <f t="shared" si="41"/>
        <v>0</v>
      </c>
      <c r="AI115">
        <f t="shared" si="41"/>
        <v>0</v>
      </c>
      <c r="AJ115">
        <f t="shared" si="41"/>
        <v>0</v>
      </c>
      <c r="AK115">
        <f t="shared" si="41"/>
        <v>0</v>
      </c>
      <c r="AL115">
        <f t="shared" si="41"/>
        <v>0</v>
      </c>
      <c r="AM115">
        <f t="shared" si="41"/>
        <v>0</v>
      </c>
      <c r="AN115">
        <f t="shared" si="37"/>
        <v>0</v>
      </c>
      <c r="AO115">
        <f t="shared" si="37"/>
        <v>0</v>
      </c>
      <c r="AP115">
        <f t="shared" si="37"/>
        <v>0</v>
      </c>
      <c r="AQ115">
        <f t="shared" si="37"/>
        <v>0</v>
      </c>
      <c r="AR115">
        <f t="shared" si="37"/>
        <v>0</v>
      </c>
      <c r="AS115">
        <f t="shared" si="37"/>
        <v>0</v>
      </c>
      <c r="AT115">
        <f t="shared" si="37"/>
        <v>0</v>
      </c>
      <c r="AU115">
        <f t="shared" si="37"/>
        <v>0</v>
      </c>
      <c r="AV115">
        <f t="shared" si="37"/>
        <v>0</v>
      </c>
      <c r="AW115">
        <f t="shared" si="37"/>
        <v>0</v>
      </c>
      <c r="AX115">
        <f t="shared" si="37"/>
        <v>0</v>
      </c>
      <c r="AY115">
        <f t="shared" si="37"/>
        <v>0</v>
      </c>
      <c r="AZ115">
        <f t="shared" si="37"/>
        <v>0</v>
      </c>
      <c r="BA115">
        <f t="shared" si="37"/>
        <v>0</v>
      </c>
      <c r="BB115">
        <f t="shared" si="37"/>
        <v>0</v>
      </c>
      <c r="BC115">
        <f t="shared" si="37"/>
        <v>0</v>
      </c>
      <c r="BD115">
        <f t="shared" si="38"/>
        <v>0</v>
      </c>
      <c r="BE115">
        <f t="shared" si="38"/>
        <v>0</v>
      </c>
      <c r="BF115">
        <f t="shared" si="38"/>
        <v>0</v>
      </c>
      <c r="BG115">
        <f t="shared" si="38"/>
        <v>0</v>
      </c>
      <c r="BH115">
        <f t="shared" si="38"/>
        <v>0</v>
      </c>
      <c r="BI115">
        <f t="shared" si="38"/>
        <v>0</v>
      </c>
      <c r="BJ115">
        <f t="shared" si="38"/>
        <v>0</v>
      </c>
      <c r="BK115">
        <f t="shared" si="38"/>
        <v>0</v>
      </c>
      <c r="BL115">
        <f t="shared" si="38"/>
        <v>0</v>
      </c>
      <c r="BM115">
        <f t="shared" si="38"/>
        <v>0</v>
      </c>
      <c r="BN115">
        <f t="shared" si="38"/>
        <v>0</v>
      </c>
      <c r="BO115">
        <f t="shared" si="38"/>
        <v>0</v>
      </c>
      <c r="BP115">
        <f t="shared" si="38"/>
        <v>0</v>
      </c>
      <c r="BQ115">
        <f t="shared" si="38"/>
        <v>0</v>
      </c>
      <c r="BR115">
        <f t="shared" si="38"/>
        <v>0</v>
      </c>
      <c r="BS115">
        <f t="shared" si="38"/>
        <v>0</v>
      </c>
      <c r="BT115">
        <f t="shared" si="42"/>
        <v>0</v>
      </c>
    </row>
    <row r="116" spans="1:72" x14ac:dyDescent="0.25">
      <c r="A116" s="2">
        <f t="shared" si="22"/>
        <v>51485</v>
      </c>
      <c r="B116">
        <f t="shared" si="23"/>
        <v>0</v>
      </c>
      <c r="C116">
        <f t="shared" ref="C116:O130" si="44">B116</f>
        <v>0</v>
      </c>
      <c r="D116">
        <f t="shared" si="44"/>
        <v>0</v>
      </c>
      <c r="E116">
        <f t="shared" si="44"/>
        <v>0</v>
      </c>
      <c r="F116">
        <f t="shared" si="44"/>
        <v>0</v>
      </c>
      <c r="G116">
        <f t="shared" si="44"/>
        <v>0</v>
      </c>
      <c r="H116">
        <f t="shared" si="44"/>
        <v>0</v>
      </c>
      <c r="I116">
        <f t="shared" si="44"/>
        <v>0</v>
      </c>
      <c r="J116">
        <f t="shared" si="44"/>
        <v>0</v>
      </c>
      <c r="K116">
        <f t="shared" si="44"/>
        <v>0</v>
      </c>
      <c r="L116">
        <f t="shared" si="44"/>
        <v>0</v>
      </c>
      <c r="M116">
        <f t="shared" si="44"/>
        <v>0</v>
      </c>
      <c r="N116">
        <f t="shared" si="44"/>
        <v>0</v>
      </c>
      <c r="O116">
        <f t="shared" si="44"/>
        <v>0</v>
      </c>
      <c r="R116">
        <f t="shared" si="39"/>
        <v>0</v>
      </c>
      <c r="S116">
        <f t="shared" si="43"/>
        <v>0</v>
      </c>
      <c r="Y116">
        <f t="shared" si="40"/>
        <v>0</v>
      </c>
      <c r="Z116">
        <f t="shared" si="41"/>
        <v>0</v>
      </c>
      <c r="AA116">
        <f t="shared" si="41"/>
        <v>0</v>
      </c>
      <c r="AB116">
        <f t="shared" si="41"/>
        <v>0</v>
      </c>
      <c r="AC116">
        <f t="shared" si="41"/>
        <v>0</v>
      </c>
      <c r="AD116">
        <f t="shared" si="41"/>
        <v>0</v>
      </c>
      <c r="AE116">
        <f t="shared" si="41"/>
        <v>0</v>
      </c>
      <c r="AF116">
        <f t="shared" si="41"/>
        <v>0</v>
      </c>
      <c r="AG116">
        <f t="shared" si="41"/>
        <v>0</v>
      </c>
      <c r="AH116">
        <f t="shared" si="41"/>
        <v>0</v>
      </c>
      <c r="AI116">
        <f t="shared" si="41"/>
        <v>0</v>
      </c>
      <c r="AJ116">
        <f t="shared" si="41"/>
        <v>0</v>
      </c>
      <c r="AK116">
        <f t="shared" si="41"/>
        <v>0</v>
      </c>
      <c r="AL116">
        <f t="shared" si="41"/>
        <v>0</v>
      </c>
      <c r="AM116">
        <f t="shared" si="41"/>
        <v>0</v>
      </c>
      <c r="AN116">
        <f t="shared" si="37"/>
        <v>0</v>
      </c>
      <c r="AO116">
        <f t="shared" si="37"/>
        <v>0</v>
      </c>
      <c r="AP116">
        <f t="shared" si="37"/>
        <v>0</v>
      </c>
      <c r="AQ116">
        <f t="shared" si="37"/>
        <v>0</v>
      </c>
      <c r="AR116">
        <f t="shared" si="37"/>
        <v>0</v>
      </c>
      <c r="AS116">
        <f t="shared" si="37"/>
        <v>0</v>
      </c>
      <c r="AT116">
        <f t="shared" si="37"/>
        <v>0</v>
      </c>
      <c r="AU116">
        <f t="shared" si="37"/>
        <v>0</v>
      </c>
      <c r="AV116">
        <f t="shared" si="37"/>
        <v>0</v>
      </c>
      <c r="AW116">
        <f t="shared" si="37"/>
        <v>0</v>
      </c>
      <c r="AX116">
        <f t="shared" si="37"/>
        <v>0</v>
      </c>
      <c r="AY116">
        <f t="shared" si="37"/>
        <v>0</v>
      </c>
      <c r="AZ116">
        <f t="shared" si="37"/>
        <v>0</v>
      </c>
      <c r="BA116">
        <f t="shared" si="37"/>
        <v>0</v>
      </c>
      <c r="BB116">
        <f t="shared" si="37"/>
        <v>0</v>
      </c>
      <c r="BC116">
        <f t="shared" si="37"/>
        <v>0</v>
      </c>
      <c r="BD116">
        <f t="shared" si="38"/>
        <v>0</v>
      </c>
      <c r="BE116">
        <f t="shared" si="38"/>
        <v>0</v>
      </c>
      <c r="BF116">
        <f t="shared" si="38"/>
        <v>0</v>
      </c>
      <c r="BG116">
        <f t="shared" si="38"/>
        <v>0</v>
      </c>
      <c r="BH116">
        <f t="shared" si="38"/>
        <v>0</v>
      </c>
      <c r="BI116">
        <f t="shared" si="38"/>
        <v>0</v>
      </c>
      <c r="BJ116">
        <f t="shared" si="38"/>
        <v>0</v>
      </c>
      <c r="BK116">
        <f t="shared" si="38"/>
        <v>0</v>
      </c>
      <c r="BL116">
        <f t="shared" si="38"/>
        <v>0</v>
      </c>
      <c r="BM116">
        <f t="shared" si="38"/>
        <v>0</v>
      </c>
      <c r="BN116">
        <f t="shared" si="38"/>
        <v>0</v>
      </c>
      <c r="BO116">
        <f t="shared" si="38"/>
        <v>0</v>
      </c>
      <c r="BP116">
        <f t="shared" si="38"/>
        <v>0</v>
      </c>
      <c r="BQ116">
        <f t="shared" si="38"/>
        <v>0</v>
      </c>
      <c r="BR116">
        <f t="shared" si="38"/>
        <v>0</v>
      </c>
      <c r="BS116">
        <f t="shared" si="38"/>
        <v>0</v>
      </c>
      <c r="BT116">
        <f t="shared" si="42"/>
        <v>0</v>
      </c>
    </row>
    <row r="117" spans="1:72" x14ac:dyDescent="0.25">
      <c r="A117" s="2">
        <f t="shared" si="22"/>
        <v>51667</v>
      </c>
      <c r="B117">
        <f t="shared" si="23"/>
        <v>0</v>
      </c>
      <c r="C117">
        <f t="shared" si="44"/>
        <v>0</v>
      </c>
      <c r="D117">
        <f t="shared" si="44"/>
        <v>0</v>
      </c>
      <c r="E117">
        <f t="shared" si="44"/>
        <v>0</v>
      </c>
      <c r="F117">
        <f t="shared" si="44"/>
        <v>0</v>
      </c>
      <c r="G117">
        <f t="shared" si="44"/>
        <v>0</v>
      </c>
      <c r="H117">
        <f t="shared" si="44"/>
        <v>0</v>
      </c>
      <c r="I117">
        <f t="shared" si="44"/>
        <v>0</v>
      </c>
      <c r="J117">
        <f t="shared" si="44"/>
        <v>0</v>
      </c>
      <c r="K117">
        <f t="shared" si="44"/>
        <v>0</v>
      </c>
      <c r="L117">
        <f t="shared" si="44"/>
        <v>0</v>
      </c>
      <c r="M117">
        <f t="shared" si="44"/>
        <v>0</v>
      </c>
      <c r="N117">
        <f t="shared" si="44"/>
        <v>0</v>
      </c>
      <c r="O117">
        <f t="shared" si="44"/>
        <v>0</v>
      </c>
      <c r="R117">
        <f t="shared" si="39"/>
        <v>0</v>
      </c>
      <c r="S117">
        <f t="shared" si="43"/>
        <v>0</v>
      </c>
      <c r="Y117">
        <f t="shared" si="40"/>
        <v>0</v>
      </c>
      <c r="Z117">
        <f t="shared" si="41"/>
        <v>0</v>
      </c>
      <c r="AA117">
        <f t="shared" si="41"/>
        <v>0</v>
      </c>
      <c r="AB117">
        <f t="shared" si="41"/>
        <v>0</v>
      </c>
      <c r="AC117">
        <f t="shared" si="41"/>
        <v>0</v>
      </c>
      <c r="AD117">
        <f t="shared" si="41"/>
        <v>0</v>
      </c>
      <c r="AE117">
        <f t="shared" si="41"/>
        <v>0</v>
      </c>
      <c r="AF117">
        <f t="shared" si="41"/>
        <v>0</v>
      </c>
      <c r="AG117">
        <f t="shared" si="41"/>
        <v>0</v>
      </c>
      <c r="AH117">
        <f t="shared" si="41"/>
        <v>0</v>
      </c>
      <c r="AI117">
        <f t="shared" si="41"/>
        <v>0</v>
      </c>
      <c r="AJ117">
        <f t="shared" si="41"/>
        <v>0</v>
      </c>
      <c r="AK117">
        <f t="shared" si="41"/>
        <v>0</v>
      </c>
      <c r="AL117">
        <f t="shared" si="41"/>
        <v>0</v>
      </c>
      <c r="AM117">
        <f t="shared" si="41"/>
        <v>0</v>
      </c>
      <c r="AN117">
        <f t="shared" si="37"/>
        <v>0</v>
      </c>
      <c r="AO117">
        <f t="shared" si="37"/>
        <v>0</v>
      </c>
      <c r="AP117">
        <f t="shared" si="37"/>
        <v>0</v>
      </c>
      <c r="AQ117">
        <f t="shared" si="37"/>
        <v>0</v>
      </c>
      <c r="AR117">
        <f t="shared" si="37"/>
        <v>0</v>
      </c>
      <c r="AS117">
        <f t="shared" si="37"/>
        <v>0</v>
      </c>
      <c r="AT117">
        <f t="shared" si="37"/>
        <v>0</v>
      </c>
      <c r="AU117">
        <f t="shared" si="37"/>
        <v>0</v>
      </c>
      <c r="AV117">
        <f t="shared" si="37"/>
        <v>0</v>
      </c>
      <c r="AW117">
        <f t="shared" si="37"/>
        <v>0</v>
      </c>
      <c r="AX117">
        <f t="shared" si="37"/>
        <v>0</v>
      </c>
      <c r="AY117">
        <f t="shared" si="37"/>
        <v>0</v>
      </c>
      <c r="AZ117">
        <f t="shared" si="37"/>
        <v>0</v>
      </c>
      <c r="BA117">
        <f t="shared" si="37"/>
        <v>0</v>
      </c>
      <c r="BB117">
        <f t="shared" si="37"/>
        <v>0</v>
      </c>
      <c r="BC117">
        <f t="shared" si="37"/>
        <v>0</v>
      </c>
      <c r="BD117">
        <f t="shared" si="38"/>
        <v>0</v>
      </c>
      <c r="BE117">
        <f t="shared" si="38"/>
        <v>0</v>
      </c>
      <c r="BF117">
        <f t="shared" si="38"/>
        <v>0</v>
      </c>
      <c r="BG117">
        <f t="shared" si="38"/>
        <v>0</v>
      </c>
      <c r="BH117">
        <f t="shared" si="38"/>
        <v>0</v>
      </c>
      <c r="BI117">
        <f t="shared" si="38"/>
        <v>0</v>
      </c>
      <c r="BJ117">
        <f t="shared" si="38"/>
        <v>0</v>
      </c>
      <c r="BK117">
        <f t="shared" si="38"/>
        <v>0</v>
      </c>
      <c r="BL117">
        <f t="shared" si="38"/>
        <v>0</v>
      </c>
      <c r="BM117">
        <f t="shared" si="38"/>
        <v>0</v>
      </c>
      <c r="BN117">
        <f t="shared" si="38"/>
        <v>0</v>
      </c>
      <c r="BO117">
        <f t="shared" si="38"/>
        <v>0</v>
      </c>
      <c r="BP117">
        <f t="shared" si="38"/>
        <v>0</v>
      </c>
      <c r="BQ117">
        <f t="shared" si="38"/>
        <v>0</v>
      </c>
      <c r="BR117">
        <f t="shared" si="38"/>
        <v>0</v>
      </c>
      <c r="BS117">
        <f t="shared" si="38"/>
        <v>0</v>
      </c>
      <c r="BT117">
        <f t="shared" si="42"/>
        <v>0</v>
      </c>
    </row>
    <row r="118" spans="1:72" x14ac:dyDescent="0.25">
      <c r="A118" s="2">
        <f t="shared" si="22"/>
        <v>51850</v>
      </c>
      <c r="B118">
        <f t="shared" si="23"/>
        <v>0</v>
      </c>
      <c r="C118">
        <f t="shared" si="44"/>
        <v>0</v>
      </c>
      <c r="D118">
        <f t="shared" si="44"/>
        <v>0</v>
      </c>
      <c r="E118">
        <f t="shared" si="44"/>
        <v>0</v>
      </c>
      <c r="F118">
        <f t="shared" si="44"/>
        <v>0</v>
      </c>
      <c r="G118">
        <f t="shared" si="44"/>
        <v>0</v>
      </c>
      <c r="H118">
        <f t="shared" si="44"/>
        <v>0</v>
      </c>
      <c r="I118">
        <f t="shared" si="44"/>
        <v>0</v>
      </c>
      <c r="J118">
        <f t="shared" si="44"/>
        <v>0</v>
      </c>
      <c r="K118">
        <f t="shared" si="44"/>
        <v>0</v>
      </c>
      <c r="L118">
        <f t="shared" si="44"/>
        <v>0</v>
      </c>
      <c r="M118">
        <f t="shared" si="44"/>
        <v>0</v>
      </c>
      <c r="N118">
        <f t="shared" si="44"/>
        <v>0</v>
      </c>
      <c r="O118">
        <f t="shared" si="44"/>
        <v>0</v>
      </c>
      <c r="R118">
        <f t="shared" si="39"/>
        <v>0</v>
      </c>
      <c r="S118">
        <f t="shared" si="43"/>
        <v>0</v>
      </c>
      <c r="Y118">
        <f t="shared" si="40"/>
        <v>0</v>
      </c>
      <c r="Z118">
        <f t="shared" si="41"/>
        <v>0</v>
      </c>
      <c r="AA118">
        <f t="shared" si="41"/>
        <v>0</v>
      </c>
      <c r="AB118">
        <f t="shared" si="41"/>
        <v>0</v>
      </c>
      <c r="AC118">
        <f t="shared" si="41"/>
        <v>0</v>
      </c>
      <c r="AD118">
        <f t="shared" si="41"/>
        <v>0</v>
      </c>
      <c r="AE118">
        <f t="shared" si="41"/>
        <v>0</v>
      </c>
      <c r="AF118">
        <f t="shared" si="41"/>
        <v>0</v>
      </c>
      <c r="AG118">
        <f t="shared" si="41"/>
        <v>0</v>
      </c>
      <c r="AH118">
        <f t="shared" si="41"/>
        <v>0</v>
      </c>
      <c r="AI118">
        <f t="shared" si="41"/>
        <v>0</v>
      </c>
      <c r="AJ118">
        <f t="shared" si="41"/>
        <v>0</v>
      </c>
      <c r="AK118">
        <f t="shared" si="41"/>
        <v>0</v>
      </c>
      <c r="AL118">
        <f t="shared" si="41"/>
        <v>0</v>
      </c>
      <c r="AM118">
        <f t="shared" si="41"/>
        <v>0</v>
      </c>
      <c r="AN118">
        <f t="shared" si="37"/>
        <v>0</v>
      </c>
      <c r="AO118">
        <f t="shared" si="37"/>
        <v>0</v>
      </c>
      <c r="AP118">
        <f t="shared" si="37"/>
        <v>0</v>
      </c>
      <c r="AQ118">
        <f t="shared" si="37"/>
        <v>0</v>
      </c>
      <c r="AR118">
        <f t="shared" si="37"/>
        <v>0</v>
      </c>
      <c r="AS118">
        <f t="shared" si="37"/>
        <v>0</v>
      </c>
      <c r="AT118">
        <f t="shared" si="37"/>
        <v>0</v>
      </c>
      <c r="AU118">
        <f t="shared" si="37"/>
        <v>0</v>
      </c>
      <c r="AV118">
        <f t="shared" si="37"/>
        <v>0</v>
      </c>
      <c r="AW118">
        <f t="shared" si="37"/>
        <v>0</v>
      </c>
      <c r="AX118">
        <f t="shared" si="37"/>
        <v>0</v>
      </c>
      <c r="AY118">
        <f t="shared" si="37"/>
        <v>0</v>
      </c>
      <c r="AZ118">
        <f t="shared" si="37"/>
        <v>0</v>
      </c>
      <c r="BA118">
        <f t="shared" si="37"/>
        <v>0</v>
      </c>
      <c r="BB118">
        <f t="shared" si="37"/>
        <v>0</v>
      </c>
      <c r="BC118">
        <f t="shared" si="37"/>
        <v>0</v>
      </c>
      <c r="BD118">
        <f t="shared" si="38"/>
        <v>0</v>
      </c>
      <c r="BE118">
        <f t="shared" si="38"/>
        <v>0</v>
      </c>
      <c r="BF118">
        <f t="shared" si="38"/>
        <v>0</v>
      </c>
      <c r="BG118">
        <f t="shared" si="38"/>
        <v>0</v>
      </c>
      <c r="BH118">
        <f t="shared" si="38"/>
        <v>0</v>
      </c>
      <c r="BI118">
        <f t="shared" si="38"/>
        <v>0</v>
      </c>
      <c r="BJ118">
        <f t="shared" si="38"/>
        <v>0</v>
      </c>
      <c r="BK118">
        <f t="shared" si="38"/>
        <v>0</v>
      </c>
      <c r="BL118">
        <f t="shared" si="38"/>
        <v>0</v>
      </c>
      <c r="BM118">
        <f t="shared" si="38"/>
        <v>0</v>
      </c>
      <c r="BN118">
        <f t="shared" si="38"/>
        <v>0</v>
      </c>
      <c r="BO118">
        <f t="shared" si="38"/>
        <v>0</v>
      </c>
      <c r="BP118">
        <f t="shared" si="38"/>
        <v>0</v>
      </c>
      <c r="BQ118">
        <f t="shared" si="38"/>
        <v>0</v>
      </c>
      <c r="BR118">
        <f t="shared" si="38"/>
        <v>0</v>
      </c>
      <c r="BS118">
        <f t="shared" si="38"/>
        <v>0</v>
      </c>
      <c r="BT118">
        <f t="shared" si="42"/>
        <v>0</v>
      </c>
    </row>
    <row r="119" spans="1:72" x14ac:dyDescent="0.25">
      <c r="A119" s="2">
        <f t="shared" si="22"/>
        <v>52032</v>
      </c>
      <c r="B119">
        <f t="shared" si="23"/>
        <v>0</v>
      </c>
      <c r="C119">
        <f t="shared" si="44"/>
        <v>0</v>
      </c>
      <c r="D119">
        <f t="shared" si="44"/>
        <v>0</v>
      </c>
      <c r="E119">
        <f t="shared" si="44"/>
        <v>0</v>
      </c>
      <c r="F119">
        <f t="shared" si="44"/>
        <v>0</v>
      </c>
      <c r="G119">
        <f t="shared" si="44"/>
        <v>0</v>
      </c>
      <c r="H119">
        <f t="shared" si="44"/>
        <v>0</v>
      </c>
      <c r="I119">
        <f t="shared" si="44"/>
        <v>0</v>
      </c>
      <c r="J119">
        <f t="shared" si="44"/>
        <v>0</v>
      </c>
      <c r="K119">
        <f t="shared" si="44"/>
        <v>0</v>
      </c>
      <c r="L119">
        <f t="shared" si="44"/>
        <v>0</v>
      </c>
      <c r="M119">
        <f t="shared" si="44"/>
        <v>0</v>
      </c>
      <c r="N119">
        <f t="shared" si="44"/>
        <v>0</v>
      </c>
      <c r="O119">
        <f t="shared" si="44"/>
        <v>0</v>
      </c>
      <c r="R119">
        <f t="shared" si="39"/>
        <v>0</v>
      </c>
      <c r="S119">
        <f t="shared" si="43"/>
        <v>0</v>
      </c>
      <c r="Y119">
        <f t="shared" si="40"/>
        <v>0</v>
      </c>
      <c r="Z119">
        <f t="shared" si="41"/>
        <v>0</v>
      </c>
      <c r="AA119">
        <f t="shared" si="41"/>
        <v>0</v>
      </c>
      <c r="AB119">
        <f t="shared" si="41"/>
        <v>0</v>
      </c>
      <c r="AC119">
        <f t="shared" si="41"/>
        <v>0</v>
      </c>
      <c r="AD119">
        <f t="shared" si="41"/>
        <v>0</v>
      </c>
      <c r="AE119">
        <f t="shared" si="41"/>
        <v>0</v>
      </c>
      <c r="AF119">
        <f t="shared" si="41"/>
        <v>0</v>
      </c>
      <c r="AG119">
        <f t="shared" si="41"/>
        <v>0</v>
      </c>
      <c r="AH119">
        <f t="shared" si="41"/>
        <v>0</v>
      </c>
      <c r="AI119">
        <f t="shared" si="41"/>
        <v>0</v>
      </c>
      <c r="AJ119">
        <f t="shared" si="41"/>
        <v>0</v>
      </c>
      <c r="AK119">
        <f t="shared" si="41"/>
        <v>0</v>
      </c>
      <c r="AL119">
        <f t="shared" si="41"/>
        <v>0</v>
      </c>
      <c r="AM119">
        <f t="shared" si="41"/>
        <v>0</v>
      </c>
      <c r="AN119">
        <f t="shared" si="37"/>
        <v>0</v>
      </c>
      <c r="AO119">
        <f t="shared" si="37"/>
        <v>0</v>
      </c>
      <c r="AP119">
        <f t="shared" si="37"/>
        <v>0</v>
      </c>
      <c r="AQ119">
        <f t="shared" si="37"/>
        <v>0</v>
      </c>
      <c r="AR119">
        <f t="shared" si="37"/>
        <v>0</v>
      </c>
      <c r="AS119">
        <f t="shared" si="37"/>
        <v>0</v>
      </c>
      <c r="AT119">
        <f t="shared" si="37"/>
        <v>0</v>
      </c>
      <c r="AU119">
        <f t="shared" si="37"/>
        <v>0</v>
      </c>
      <c r="AV119">
        <f t="shared" si="37"/>
        <v>0</v>
      </c>
      <c r="AW119">
        <f t="shared" si="37"/>
        <v>0</v>
      </c>
      <c r="AX119">
        <f t="shared" si="37"/>
        <v>0</v>
      </c>
      <c r="AY119">
        <f t="shared" si="37"/>
        <v>0</v>
      </c>
      <c r="AZ119">
        <f t="shared" si="37"/>
        <v>0</v>
      </c>
      <c r="BA119">
        <f t="shared" si="37"/>
        <v>0</v>
      </c>
      <c r="BB119">
        <f t="shared" si="37"/>
        <v>0</v>
      </c>
      <c r="BC119">
        <f t="shared" si="37"/>
        <v>0</v>
      </c>
      <c r="BD119">
        <f t="shared" si="38"/>
        <v>0</v>
      </c>
      <c r="BE119">
        <f t="shared" si="38"/>
        <v>0</v>
      </c>
      <c r="BF119">
        <f t="shared" si="38"/>
        <v>0</v>
      </c>
      <c r="BG119">
        <f t="shared" si="38"/>
        <v>0</v>
      </c>
      <c r="BH119">
        <f t="shared" si="38"/>
        <v>0</v>
      </c>
      <c r="BI119">
        <f t="shared" si="38"/>
        <v>0</v>
      </c>
      <c r="BJ119">
        <f t="shared" si="38"/>
        <v>0</v>
      </c>
      <c r="BK119">
        <f t="shared" si="38"/>
        <v>0</v>
      </c>
      <c r="BL119">
        <f t="shared" si="38"/>
        <v>0</v>
      </c>
      <c r="BM119">
        <f t="shared" si="38"/>
        <v>0</v>
      </c>
      <c r="BN119">
        <f t="shared" si="38"/>
        <v>0</v>
      </c>
      <c r="BO119">
        <f t="shared" si="38"/>
        <v>0</v>
      </c>
      <c r="BP119">
        <f t="shared" si="38"/>
        <v>0</v>
      </c>
      <c r="BQ119">
        <f t="shared" si="38"/>
        <v>0</v>
      </c>
      <c r="BR119">
        <f t="shared" si="38"/>
        <v>0</v>
      </c>
      <c r="BS119">
        <f t="shared" si="38"/>
        <v>0</v>
      </c>
      <c r="BT119">
        <f t="shared" si="42"/>
        <v>0</v>
      </c>
    </row>
    <row r="120" spans="1:72" x14ac:dyDescent="0.25">
      <c r="A120" s="2">
        <f t="shared" si="22"/>
        <v>52215</v>
      </c>
      <c r="B120">
        <f t="shared" si="23"/>
        <v>0</v>
      </c>
      <c r="C120">
        <f t="shared" si="44"/>
        <v>0</v>
      </c>
      <c r="D120">
        <f t="shared" si="44"/>
        <v>0</v>
      </c>
      <c r="E120">
        <f t="shared" si="44"/>
        <v>0</v>
      </c>
      <c r="F120">
        <f t="shared" si="44"/>
        <v>0</v>
      </c>
      <c r="G120">
        <f t="shared" si="44"/>
        <v>0</v>
      </c>
      <c r="H120">
        <f t="shared" si="44"/>
        <v>0</v>
      </c>
      <c r="I120">
        <f t="shared" si="44"/>
        <v>0</v>
      </c>
      <c r="J120">
        <f t="shared" si="44"/>
        <v>0</v>
      </c>
      <c r="K120">
        <f t="shared" si="44"/>
        <v>0</v>
      </c>
      <c r="L120">
        <f t="shared" si="44"/>
        <v>0</v>
      </c>
      <c r="M120">
        <f t="shared" si="44"/>
        <v>0</v>
      </c>
      <c r="N120">
        <f t="shared" si="44"/>
        <v>0</v>
      </c>
      <c r="O120">
        <f t="shared" si="44"/>
        <v>0</v>
      </c>
      <c r="R120">
        <f t="shared" si="39"/>
        <v>0</v>
      </c>
      <c r="S120">
        <f t="shared" si="43"/>
        <v>0</v>
      </c>
      <c r="Y120">
        <f t="shared" si="40"/>
        <v>0</v>
      </c>
      <c r="Z120">
        <f t="shared" si="41"/>
        <v>0</v>
      </c>
      <c r="AA120">
        <f t="shared" si="41"/>
        <v>0</v>
      </c>
      <c r="AB120">
        <f t="shared" si="41"/>
        <v>0</v>
      </c>
      <c r="AC120">
        <f t="shared" si="41"/>
        <v>0</v>
      </c>
      <c r="AD120">
        <f t="shared" si="41"/>
        <v>0</v>
      </c>
      <c r="AE120">
        <f t="shared" si="41"/>
        <v>0</v>
      </c>
      <c r="AF120">
        <f t="shared" si="41"/>
        <v>0</v>
      </c>
      <c r="AG120">
        <f t="shared" si="41"/>
        <v>0</v>
      </c>
      <c r="AH120">
        <f t="shared" si="41"/>
        <v>0</v>
      </c>
      <c r="AI120">
        <f t="shared" si="41"/>
        <v>0</v>
      </c>
      <c r="AJ120">
        <f t="shared" si="41"/>
        <v>0</v>
      </c>
      <c r="AK120">
        <f t="shared" si="41"/>
        <v>0</v>
      </c>
      <c r="AL120">
        <f t="shared" si="41"/>
        <v>0</v>
      </c>
      <c r="AM120">
        <f t="shared" si="41"/>
        <v>0</v>
      </c>
      <c r="AN120">
        <f t="shared" si="37"/>
        <v>0</v>
      </c>
      <c r="AO120">
        <f t="shared" si="37"/>
        <v>0</v>
      </c>
      <c r="AP120">
        <f t="shared" si="37"/>
        <v>0</v>
      </c>
      <c r="AQ120">
        <f t="shared" si="37"/>
        <v>0</v>
      </c>
      <c r="AR120">
        <f t="shared" si="37"/>
        <v>0</v>
      </c>
      <c r="AS120">
        <f t="shared" si="37"/>
        <v>0</v>
      </c>
      <c r="AT120">
        <f t="shared" si="37"/>
        <v>0</v>
      </c>
      <c r="AU120">
        <f t="shared" si="37"/>
        <v>0</v>
      </c>
      <c r="AV120">
        <f t="shared" si="37"/>
        <v>0</v>
      </c>
      <c r="AW120">
        <f t="shared" si="37"/>
        <v>0</v>
      </c>
      <c r="AX120">
        <f t="shared" si="37"/>
        <v>0</v>
      </c>
      <c r="AY120">
        <f t="shared" si="37"/>
        <v>0</v>
      </c>
      <c r="AZ120">
        <f t="shared" si="37"/>
        <v>0</v>
      </c>
      <c r="BA120">
        <f t="shared" si="37"/>
        <v>0</v>
      </c>
      <c r="BB120">
        <f t="shared" si="37"/>
        <v>0</v>
      </c>
      <c r="BC120">
        <f t="shared" si="37"/>
        <v>0</v>
      </c>
      <c r="BD120">
        <f t="shared" si="38"/>
        <v>0</v>
      </c>
      <c r="BE120">
        <f t="shared" si="38"/>
        <v>0</v>
      </c>
      <c r="BF120">
        <f t="shared" si="38"/>
        <v>0</v>
      </c>
      <c r="BG120">
        <f t="shared" si="38"/>
        <v>0</v>
      </c>
      <c r="BH120">
        <f t="shared" si="38"/>
        <v>0</v>
      </c>
      <c r="BI120">
        <f t="shared" si="38"/>
        <v>0</v>
      </c>
      <c r="BJ120">
        <f t="shared" si="38"/>
        <v>0</v>
      </c>
      <c r="BK120">
        <f t="shared" si="38"/>
        <v>0</v>
      </c>
      <c r="BL120">
        <f t="shared" si="38"/>
        <v>0</v>
      </c>
      <c r="BM120">
        <f t="shared" si="38"/>
        <v>0</v>
      </c>
      <c r="BN120">
        <f t="shared" si="38"/>
        <v>0</v>
      </c>
      <c r="BO120">
        <f t="shared" si="38"/>
        <v>0</v>
      </c>
      <c r="BP120">
        <f t="shared" si="38"/>
        <v>0</v>
      </c>
      <c r="BQ120">
        <f t="shared" si="38"/>
        <v>0</v>
      </c>
      <c r="BR120">
        <f t="shared" si="38"/>
        <v>0</v>
      </c>
      <c r="BS120">
        <f t="shared" si="38"/>
        <v>0</v>
      </c>
      <c r="BT120">
        <f t="shared" si="42"/>
        <v>0</v>
      </c>
    </row>
    <row r="121" spans="1:72" x14ac:dyDescent="0.25">
      <c r="A121" s="2">
        <f t="shared" si="22"/>
        <v>52397</v>
      </c>
      <c r="B121">
        <f t="shared" si="23"/>
        <v>0</v>
      </c>
      <c r="C121">
        <f t="shared" si="44"/>
        <v>0</v>
      </c>
      <c r="D121">
        <f t="shared" si="44"/>
        <v>0</v>
      </c>
      <c r="E121">
        <f t="shared" si="44"/>
        <v>0</v>
      </c>
      <c r="F121">
        <f t="shared" si="44"/>
        <v>0</v>
      </c>
      <c r="G121">
        <f t="shared" si="44"/>
        <v>0</v>
      </c>
      <c r="H121">
        <f t="shared" si="44"/>
        <v>0</v>
      </c>
      <c r="I121">
        <f t="shared" si="44"/>
        <v>0</v>
      </c>
      <c r="J121">
        <f t="shared" si="44"/>
        <v>0</v>
      </c>
      <c r="K121">
        <f t="shared" si="44"/>
        <v>0</v>
      </c>
      <c r="L121">
        <f t="shared" si="44"/>
        <v>0</v>
      </c>
      <c r="M121">
        <f t="shared" si="44"/>
        <v>0</v>
      </c>
      <c r="N121">
        <f t="shared" si="44"/>
        <v>0</v>
      </c>
      <c r="O121">
        <f t="shared" si="44"/>
        <v>0</v>
      </c>
      <c r="R121">
        <f t="shared" si="39"/>
        <v>0</v>
      </c>
      <c r="S121">
        <f t="shared" si="43"/>
        <v>0</v>
      </c>
      <c r="Y121">
        <f t="shared" si="40"/>
        <v>0</v>
      </c>
      <c r="Z121">
        <f t="shared" si="41"/>
        <v>0</v>
      </c>
      <c r="AA121">
        <f t="shared" si="41"/>
        <v>0</v>
      </c>
      <c r="AB121">
        <f t="shared" si="41"/>
        <v>0</v>
      </c>
      <c r="AC121">
        <f t="shared" si="41"/>
        <v>0</v>
      </c>
      <c r="AD121">
        <f t="shared" si="41"/>
        <v>0</v>
      </c>
      <c r="AE121">
        <f t="shared" si="41"/>
        <v>0</v>
      </c>
      <c r="AF121">
        <f t="shared" si="41"/>
        <v>0</v>
      </c>
      <c r="AG121">
        <f t="shared" si="41"/>
        <v>0</v>
      </c>
      <c r="AH121">
        <f t="shared" si="41"/>
        <v>0</v>
      </c>
      <c r="AI121">
        <f t="shared" si="41"/>
        <v>0</v>
      </c>
      <c r="AJ121">
        <f t="shared" si="41"/>
        <v>0</v>
      </c>
      <c r="AK121">
        <f t="shared" si="41"/>
        <v>0</v>
      </c>
      <c r="AL121">
        <f t="shared" si="41"/>
        <v>0</v>
      </c>
      <c r="AM121">
        <f t="shared" si="41"/>
        <v>0</v>
      </c>
      <c r="AN121">
        <f t="shared" si="37"/>
        <v>0</v>
      </c>
      <c r="AO121">
        <f t="shared" si="37"/>
        <v>0</v>
      </c>
      <c r="AP121">
        <f t="shared" si="37"/>
        <v>0</v>
      </c>
      <c r="AQ121">
        <f t="shared" si="37"/>
        <v>0</v>
      </c>
      <c r="AR121">
        <f t="shared" si="37"/>
        <v>0</v>
      </c>
      <c r="AS121">
        <f t="shared" si="37"/>
        <v>0</v>
      </c>
      <c r="AT121">
        <f t="shared" si="37"/>
        <v>0</v>
      </c>
      <c r="AU121">
        <f t="shared" si="37"/>
        <v>0</v>
      </c>
      <c r="AV121">
        <f t="shared" si="37"/>
        <v>0</v>
      </c>
      <c r="AW121">
        <f t="shared" si="37"/>
        <v>0</v>
      </c>
      <c r="AX121">
        <f t="shared" si="37"/>
        <v>0</v>
      </c>
      <c r="AY121">
        <f t="shared" si="37"/>
        <v>0</v>
      </c>
      <c r="AZ121">
        <f t="shared" si="37"/>
        <v>0</v>
      </c>
      <c r="BA121">
        <f t="shared" si="37"/>
        <v>0</v>
      </c>
      <c r="BB121">
        <f t="shared" si="37"/>
        <v>0</v>
      </c>
      <c r="BC121">
        <f t="shared" si="37"/>
        <v>0</v>
      </c>
      <c r="BD121">
        <f t="shared" si="38"/>
        <v>0</v>
      </c>
      <c r="BE121">
        <f t="shared" si="38"/>
        <v>0</v>
      </c>
      <c r="BF121">
        <f t="shared" si="38"/>
        <v>0</v>
      </c>
      <c r="BG121">
        <f t="shared" si="38"/>
        <v>0</v>
      </c>
      <c r="BH121">
        <f t="shared" si="38"/>
        <v>0</v>
      </c>
      <c r="BI121">
        <f t="shared" si="38"/>
        <v>0</v>
      </c>
      <c r="BJ121">
        <f t="shared" si="38"/>
        <v>0</v>
      </c>
      <c r="BK121">
        <f t="shared" si="38"/>
        <v>0</v>
      </c>
      <c r="BL121">
        <f t="shared" si="38"/>
        <v>0</v>
      </c>
      <c r="BM121">
        <f t="shared" si="38"/>
        <v>0</v>
      </c>
      <c r="BN121">
        <f t="shared" si="38"/>
        <v>0</v>
      </c>
      <c r="BO121">
        <f t="shared" si="38"/>
        <v>0</v>
      </c>
      <c r="BP121">
        <f t="shared" si="38"/>
        <v>0</v>
      </c>
      <c r="BQ121">
        <f t="shared" si="38"/>
        <v>0</v>
      </c>
      <c r="BR121">
        <f t="shared" si="38"/>
        <v>0</v>
      </c>
      <c r="BS121">
        <f t="shared" si="38"/>
        <v>0</v>
      </c>
      <c r="BT121">
        <f t="shared" si="42"/>
        <v>0</v>
      </c>
    </row>
    <row r="122" spans="1:72" x14ac:dyDescent="0.25">
      <c r="A122" s="2">
        <f t="shared" si="22"/>
        <v>52580</v>
      </c>
      <c r="B122">
        <f t="shared" si="23"/>
        <v>0</v>
      </c>
      <c r="C122">
        <f t="shared" si="44"/>
        <v>0</v>
      </c>
      <c r="D122">
        <f t="shared" si="44"/>
        <v>0</v>
      </c>
      <c r="E122">
        <f t="shared" si="44"/>
        <v>0</v>
      </c>
      <c r="F122">
        <f t="shared" si="44"/>
        <v>0</v>
      </c>
      <c r="G122">
        <f t="shared" si="44"/>
        <v>0</v>
      </c>
      <c r="H122">
        <f t="shared" si="44"/>
        <v>0</v>
      </c>
      <c r="I122">
        <f t="shared" si="44"/>
        <v>0</v>
      </c>
      <c r="J122">
        <f t="shared" si="44"/>
        <v>0</v>
      </c>
      <c r="K122">
        <f t="shared" si="44"/>
        <v>0</v>
      </c>
      <c r="L122">
        <f t="shared" si="44"/>
        <v>0</v>
      </c>
      <c r="M122">
        <f t="shared" si="44"/>
        <v>0</v>
      </c>
      <c r="N122">
        <f t="shared" si="44"/>
        <v>0</v>
      </c>
      <c r="O122">
        <f t="shared" si="44"/>
        <v>0</v>
      </c>
      <c r="R122">
        <f t="shared" si="39"/>
        <v>0</v>
      </c>
      <c r="S122">
        <f t="shared" si="43"/>
        <v>0</v>
      </c>
      <c r="Y122">
        <f t="shared" si="40"/>
        <v>0</v>
      </c>
      <c r="Z122">
        <f t="shared" si="41"/>
        <v>0</v>
      </c>
      <c r="AA122">
        <f t="shared" si="41"/>
        <v>0</v>
      </c>
      <c r="AB122">
        <f t="shared" si="41"/>
        <v>0</v>
      </c>
      <c r="AC122">
        <f t="shared" si="41"/>
        <v>0</v>
      </c>
      <c r="AD122">
        <f t="shared" si="41"/>
        <v>0</v>
      </c>
      <c r="AE122">
        <f t="shared" si="41"/>
        <v>0</v>
      </c>
      <c r="AF122">
        <f t="shared" si="41"/>
        <v>0</v>
      </c>
      <c r="AG122">
        <f t="shared" si="41"/>
        <v>0</v>
      </c>
      <c r="AH122">
        <f t="shared" si="41"/>
        <v>0</v>
      </c>
      <c r="AI122">
        <f t="shared" si="41"/>
        <v>0</v>
      </c>
      <c r="AJ122">
        <f t="shared" si="41"/>
        <v>0</v>
      </c>
      <c r="AK122">
        <f t="shared" si="41"/>
        <v>0</v>
      </c>
      <c r="AL122">
        <f t="shared" si="41"/>
        <v>0</v>
      </c>
      <c r="AM122">
        <f t="shared" si="41"/>
        <v>0</v>
      </c>
      <c r="AN122">
        <f t="shared" si="37"/>
        <v>0</v>
      </c>
      <c r="AO122">
        <f t="shared" si="37"/>
        <v>0</v>
      </c>
      <c r="AP122">
        <f t="shared" si="37"/>
        <v>0</v>
      </c>
      <c r="AQ122">
        <f t="shared" si="37"/>
        <v>0</v>
      </c>
      <c r="AR122">
        <f t="shared" si="37"/>
        <v>0</v>
      </c>
      <c r="AS122">
        <f t="shared" si="37"/>
        <v>0</v>
      </c>
      <c r="AT122">
        <f t="shared" si="37"/>
        <v>0</v>
      </c>
      <c r="AU122">
        <f t="shared" si="37"/>
        <v>0</v>
      </c>
      <c r="AV122">
        <f t="shared" si="37"/>
        <v>0</v>
      </c>
      <c r="AW122">
        <f t="shared" si="37"/>
        <v>0</v>
      </c>
      <c r="AX122">
        <f t="shared" si="37"/>
        <v>0</v>
      </c>
      <c r="AY122">
        <f t="shared" si="37"/>
        <v>0</v>
      </c>
      <c r="AZ122">
        <f t="shared" si="37"/>
        <v>0</v>
      </c>
      <c r="BA122">
        <f t="shared" si="37"/>
        <v>0</v>
      </c>
      <c r="BB122">
        <f t="shared" si="37"/>
        <v>0</v>
      </c>
      <c r="BC122">
        <f t="shared" si="37"/>
        <v>0</v>
      </c>
      <c r="BD122">
        <f t="shared" si="38"/>
        <v>0</v>
      </c>
      <c r="BE122">
        <f t="shared" si="38"/>
        <v>0</v>
      </c>
      <c r="BF122">
        <f t="shared" si="38"/>
        <v>0</v>
      </c>
      <c r="BG122">
        <f t="shared" si="38"/>
        <v>0</v>
      </c>
      <c r="BH122">
        <f t="shared" si="38"/>
        <v>0</v>
      </c>
      <c r="BI122">
        <f t="shared" si="38"/>
        <v>0</v>
      </c>
      <c r="BJ122">
        <f t="shared" si="38"/>
        <v>0</v>
      </c>
      <c r="BK122">
        <f t="shared" si="38"/>
        <v>0</v>
      </c>
      <c r="BL122">
        <f t="shared" si="38"/>
        <v>0</v>
      </c>
      <c r="BM122">
        <f t="shared" si="38"/>
        <v>0</v>
      </c>
      <c r="BN122">
        <f t="shared" si="38"/>
        <v>0</v>
      </c>
      <c r="BO122">
        <f t="shared" si="38"/>
        <v>0</v>
      </c>
      <c r="BP122">
        <f t="shared" si="38"/>
        <v>0</v>
      </c>
      <c r="BQ122">
        <f t="shared" si="38"/>
        <v>0</v>
      </c>
      <c r="BR122">
        <f t="shared" si="38"/>
        <v>0</v>
      </c>
      <c r="BS122">
        <f t="shared" si="38"/>
        <v>0</v>
      </c>
      <c r="BT122">
        <f t="shared" si="42"/>
        <v>0</v>
      </c>
    </row>
    <row r="123" spans="1:72" x14ac:dyDescent="0.25">
      <c r="A123" s="2">
        <f t="shared" si="22"/>
        <v>52763</v>
      </c>
      <c r="B123">
        <f t="shared" si="23"/>
        <v>0</v>
      </c>
      <c r="C123">
        <f t="shared" si="44"/>
        <v>0</v>
      </c>
      <c r="D123">
        <f t="shared" si="44"/>
        <v>0</v>
      </c>
      <c r="E123">
        <f t="shared" si="44"/>
        <v>0</v>
      </c>
      <c r="F123">
        <f t="shared" si="44"/>
        <v>0</v>
      </c>
      <c r="G123">
        <f t="shared" si="44"/>
        <v>0</v>
      </c>
      <c r="H123">
        <f t="shared" si="44"/>
        <v>0</v>
      </c>
      <c r="I123">
        <f t="shared" si="44"/>
        <v>0</v>
      </c>
      <c r="J123">
        <f t="shared" si="44"/>
        <v>0</v>
      </c>
      <c r="K123">
        <f t="shared" si="44"/>
        <v>0</v>
      </c>
      <c r="L123">
        <f t="shared" si="44"/>
        <v>0</v>
      </c>
      <c r="M123">
        <f t="shared" si="44"/>
        <v>0</v>
      </c>
      <c r="N123">
        <f t="shared" si="44"/>
        <v>0</v>
      </c>
      <c r="O123">
        <f t="shared" si="44"/>
        <v>0</v>
      </c>
      <c r="R123">
        <f t="shared" si="39"/>
        <v>0</v>
      </c>
      <c r="S123">
        <f t="shared" si="43"/>
        <v>0</v>
      </c>
      <c r="Y123">
        <f t="shared" si="40"/>
        <v>0</v>
      </c>
      <c r="Z123">
        <f t="shared" si="41"/>
        <v>0</v>
      </c>
      <c r="AA123">
        <f t="shared" si="41"/>
        <v>0</v>
      </c>
      <c r="AB123">
        <f t="shared" si="41"/>
        <v>0</v>
      </c>
      <c r="AC123">
        <f t="shared" si="41"/>
        <v>0</v>
      </c>
      <c r="AD123">
        <f t="shared" si="41"/>
        <v>0</v>
      </c>
      <c r="AE123">
        <f t="shared" si="41"/>
        <v>0</v>
      </c>
      <c r="AF123">
        <f t="shared" si="41"/>
        <v>0</v>
      </c>
      <c r="AG123">
        <f t="shared" si="41"/>
        <v>0</v>
      </c>
      <c r="AH123">
        <f t="shared" si="41"/>
        <v>0</v>
      </c>
      <c r="AI123">
        <f t="shared" si="41"/>
        <v>0</v>
      </c>
      <c r="AJ123">
        <f t="shared" si="41"/>
        <v>0</v>
      </c>
      <c r="AK123">
        <f t="shared" si="41"/>
        <v>0</v>
      </c>
      <c r="AL123">
        <f t="shared" si="41"/>
        <v>0</v>
      </c>
      <c r="AM123">
        <f t="shared" si="41"/>
        <v>0</v>
      </c>
      <c r="AN123">
        <f t="shared" si="37"/>
        <v>0</v>
      </c>
      <c r="AO123">
        <f t="shared" si="37"/>
        <v>0</v>
      </c>
      <c r="AP123">
        <f t="shared" si="37"/>
        <v>0</v>
      </c>
      <c r="AQ123">
        <f t="shared" si="37"/>
        <v>0</v>
      </c>
      <c r="AR123">
        <f t="shared" si="37"/>
        <v>0</v>
      </c>
      <c r="AS123">
        <f t="shared" si="37"/>
        <v>0</v>
      </c>
      <c r="AT123">
        <f t="shared" si="37"/>
        <v>0</v>
      </c>
      <c r="AU123">
        <f t="shared" si="37"/>
        <v>0</v>
      </c>
      <c r="AV123">
        <f t="shared" si="37"/>
        <v>0</v>
      </c>
      <c r="AW123">
        <f t="shared" si="37"/>
        <v>0</v>
      </c>
      <c r="AX123">
        <f t="shared" si="37"/>
        <v>0</v>
      </c>
      <c r="AY123">
        <f t="shared" si="37"/>
        <v>0</v>
      </c>
      <c r="AZ123">
        <f t="shared" si="37"/>
        <v>0</v>
      </c>
      <c r="BA123">
        <f t="shared" si="37"/>
        <v>0</v>
      </c>
      <c r="BB123">
        <f t="shared" si="37"/>
        <v>0</v>
      </c>
      <c r="BC123">
        <f t="shared" si="37"/>
        <v>0</v>
      </c>
      <c r="BD123">
        <f t="shared" si="38"/>
        <v>0</v>
      </c>
      <c r="BE123">
        <f t="shared" si="38"/>
        <v>0</v>
      </c>
      <c r="BF123">
        <f t="shared" si="38"/>
        <v>0</v>
      </c>
      <c r="BG123">
        <f t="shared" si="38"/>
        <v>0</v>
      </c>
      <c r="BH123">
        <f t="shared" si="38"/>
        <v>0</v>
      </c>
      <c r="BI123">
        <f t="shared" si="38"/>
        <v>0</v>
      </c>
      <c r="BJ123">
        <f t="shared" si="38"/>
        <v>0</v>
      </c>
      <c r="BK123">
        <f t="shared" si="38"/>
        <v>0</v>
      </c>
      <c r="BL123">
        <f t="shared" si="38"/>
        <v>0</v>
      </c>
      <c r="BM123">
        <f t="shared" si="38"/>
        <v>0</v>
      </c>
      <c r="BN123">
        <f t="shared" si="38"/>
        <v>0</v>
      </c>
      <c r="BO123">
        <f t="shared" si="38"/>
        <v>0</v>
      </c>
      <c r="BP123">
        <f t="shared" si="38"/>
        <v>0</v>
      </c>
      <c r="BQ123">
        <f t="shared" si="38"/>
        <v>0</v>
      </c>
      <c r="BR123">
        <f t="shared" si="38"/>
        <v>0</v>
      </c>
      <c r="BS123">
        <f t="shared" si="38"/>
        <v>0</v>
      </c>
      <c r="BT123">
        <f t="shared" si="42"/>
        <v>0</v>
      </c>
    </row>
    <row r="124" spans="1:72" x14ac:dyDescent="0.25">
      <c r="A124" s="2">
        <f t="shared" si="22"/>
        <v>52946</v>
      </c>
      <c r="B124">
        <f t="shared" si="23"/>
        <v>0</v>
      </c>
      <c r="C124">
        <f t="shared" si="44"/>
        <v>0</v>
      </c>
      <c r="D124">
        <f t="shared" si="44"/>
        <v>0</v>
      </c>
      <c r="E124">
        <f t="shared" si="44"/>
        <v>0</v>
      </c>
      <c r="F124">
        <f t="shared" si="44"/>
        <v>0</v>
      </c>
      <c r="G124">
        <f t="shared" si="44"/>
        <v>0</v>
      </c>
      <c r="H124">
        <f t="shared" si="44"/>
        <v>0</v>
      </c>
      <c r="I124">
        <f t="shared" si="44"/>
        <v>0</v>
      </c>
      <c r="J124">
        <f t="shared" si="44"/>
        <v>0</v>
      </c>
      <c r="K124">
        <f t="shared" si="44"/>
        <v>0</v>
      </c>
      <c r="L124">
        <f t="shared" si="44"/>
        <v>0</v>
      </c>
      <c r="M124">
        <f t="shared" si="44"/>
        <v>0</v>
      </c>
      <c r="N124">
        <f t="shared" si="44"/>
        <v>0</v>
      </c>
      <c r="O124">
        <f t="shared" si="44"/>
        <v>0</v>
      </c>
      <c r="R124">
        <f t="shared" si="39"/>
        <v>0</v>
      </c>
      <c r="S124">
        <f t="shared" si="43"/>
        <v>0</v>
      </c>
      <c r="Y124">
        <f t="shared" si="40"/>
        <v>0</v>
      </c>
      <c r="Z124">
        <f t="shared" si="41"/>
        <v>0</v>
      </c>
      <c r="AA124">
        <f t="shared" si="41"/>
        <v>0</v>
      </c>
      <c r="AB124">
        <f t="shared" si="41"/>
        <v>0</v>
      </c>
      <c r="AC124">
        <f t="shared" si="41"/>
        <v>0</v>
      </c>
      <c r="AD124">
        <f t="shared" si="41"/>
        <v>0</v>
      </c>
      <c r="AE124">
        <f t="shared" si="41"/>
        <v>0</v>
      </c>
      <c r="AF124">
        <f t="shared" si="41"/>
        <v>0</v>
      </c>
      <c r="AG124">
        <f t="shared" si="41"/>
        <v>0</v>
      </c>
      <c r="AH124">
        <f t="shared" si="41"/>
        <v>0</v>
      </c>
      <c r="AI124">
        <f t="shared" si="41"/>
        <v>0</v>
      </c>
      <c r="AJ124">
        <f t="shared" si="41"/>
        <v>0</v>
      </c>
      <c r="AK124">
        <f t="shared" si="41"/>
        <v>0</v>
      </c>
      <c r="AL124">
        <f t="shared" si="41"/>
        <v>0</v>
      </c>
      <c r="AM124">
        <f t="shared" si="41"/>
        <v>0</v>
      </c>
      <c r="AN124">
        <f t="shared" si="37"/>
        <v>0</v>
      </c>
      <c r="AO124">
        <f t="shared" si="37"/>
        <v>0</v>
      </c>
      <c r="AP124">
        <f t="shared" si="37"/>
        <v>0</v>
      </c>
      <c r="AQ124">
        <f t="shared" si="37"/>
        <v>0</v>
      </c>
      <c r="AR124">
        <f t="shared" si="37"/>
        <v>0</v>
      </c>
      <c r="AS124">
        <f t="shared" si="37"/>
        <v>0</v>
      </c>
      <c r="AT124">
        <f t="shared" si="37"/>
        <v>0</v>
      </c>
      <c r="AU124">
        <f t="shared" si="37"/>
        <v>0</v>
      </c>
      <c r="AV124">
        <f t="shared" si="37"/>
        <v>0</v>
      </c>
      <c r="AW124">
        <f t="shared" si="37"/>
        <v>0</v>
      </c>
      <c r="AX124">
        <f t="shared" si="37"/>
        <v>0</v>
      </c>
      <c r="AY124">
        <f t="shared" si="37"/>
        <v>0</v>
      </c>
      <c r="AZ124">
        <f t="shared" si="37"/>
        <v>0</v>
      </c>
      <c r="BA124">
        <f t="shared" si="37"/>
        <v>0</v>
      </c>
      <c r="BB124">
        <f t="shared" si="37"/>
        <v>0</v>
      </c>
      <c r="BC124">
        <f t="shared" si="37"/>
        <v>0</v>
      </c>
      <c r="BD124">
        <f t="shared" si="38"/>
        <v>0</v>
      </c>
      <c r="BE124">
        <f t="shared" si="38"/>
        <v>0</v>
      </c>
      <c r="BF124">
        <f t="shared" si="38"/>
        <v>0</v>
      </c>
      <c r="BG124">
        <f t="shared" si="38"/>
        <v>0</v>
      </c>
      <c r="BH124">
        <f t="shared" si="38"/>
        <v>0</v>
      </c>
      <c r="BI124">
        <f t="shared" si="38"/>
        <v>0</v>
      </c>
      <c r="BJ124">
        <f t="shared" si="38"/>
        <v>0</v>
      </c>
      <c r="BK124">
        <f t="shared" si="38"/>
        <v>0</v>
      </c>
      <c r="BL124">
        <f t="shared" si="38"/>
        <v>0</v>
      </c>
      <c r="BM124">
        <f t="shared" si="38"/>
        <v>0</v>
      </c>
      <c r="BN124">
        <f t="shared" si="38"/>
        <v>0</v>
      </c>
      <c r="BO124">
        <f t="shared" si="38"/>
        <v>0</v>
      </c>
      <c r="BP124">
        <f t="shared" si="38"/>
        <v>0</v>
      </c>
      <c r="BQ124">
        <f t="shared" si="38"/>
        <v>0</v>
      </c>
      <c r="BR124">
        <f t="shared" si="38"/>
        <v>0</v>
      </c>
      <c r="BS124">
        <f t="shared" si="38"/>
        <v>0</v>
      </c>
      <c r="BT124">
        <f t="shared" si="42"/>
        <v>0</v>
      </c>
    </row>
    <row r="125" spans="1:72" x14ac:dyDescent="0.25">
      <c r="A125" s="2">
        <f t="shared" si="22"/>
        <v>53128</v>
      </c>
      <c r="B125">
        <f t="shared" si="23"/>
        <v>0</v>
      </c>
      <c r="C125">
        <f t="shared" si="44"/>
        <v>0</v>
      </c>
      <c r="D125">
        <f t="shared" si="44"/>
        <v>0</v>
      </c>
      <c r="E125">
        <f t="shared" si="44"/>
        <v>0</v>
      </c>
      <c r="F125">
        <f t="shared" si="44"/>
        <v>0</v>
      </c>
      <c r="G125">
        <f t="shared" si="44"/>
        <v>0</v>
      </c>
      <c r="H125">
        <f t="shared" si="44"/>
        <v>0</v>
      </c>
      <c r="I125">
        <f t="shared" si="44"/>
        <v>0</v>
      </c>
      <c r="J125">
        <f t="shared" si="44"/>
        <v>0</v>
      </c>
      <c r="K125">
        <f t="shared" si="44"/>
        <v>0</v>
      </c>
      <c r="L125">
        <f t="shared" si="44"/>
        <v>0</v>
      </c>
      <c r="M125">
        <f t="shared" si="44"/>
        <v>0</v>
      </c>
      <c r="N125">
        <f t="shared" si="44"/>
        <v>0</v>
      </c>
      <c r="O125">
        <f t="shared" si="44"/>
        <v>0</v>
      </c>
      <c r="R125">
        <f t="shared" si="39"/>
        <v>0</v>
      </c>
      <c r="S125">
        <f t="shared" si="43"/>
        <v>0</v>
      </c>
      <c r="Y125">
        <f t="shared" si="40"/>
        <v>0</v>
      </c>
      <c r="Z125">
        <f t="shared" si="41"/>
        <v>0</v>
      </c>
      <c r="AA125">
        <f t="shared" si="41"/>
        <v>0</v>
      </c>
      <c r="AB125">
        <f t="shared" si="41"/>
        <v>0</v>
      </c>
      <c r="AC125">
        <f t="shared" si="41"/>
        <v>0</v>
      </c>
      <c r="AD125">
        <f t="shared" si="41"/>
        <v>0</v>
      </c>
      <c r="AE125">
        <f t="shared" si="41"/>
        <v>0</v>
      </c>
      <c r="AF125">
        <f t="shared" si="41"/>
        <v>0</v>
      </c>
      <c r="AG125">
        <f t="shared" si="41"/>
        <v>0</v>
      </c>
      <c r="AH125">
        <f t="shared" si="41"/>
        <v>0</v>
      </c>
      <c r="AI125">
        <f t="shared" si="41"/>
        <v>0</v>
      </c>
      <c r="AJ125">
        <f t="shared" si="41"/>
        <v>0</v>
      </c>
      <c r="AK125">
        <f t="shared" si="41"/>
        <v>0</v>
      </c>
      <c r="AL125">
        <f t="shared" si="41"/>
        <v>0</v>
      </c>
      <c r="AM125">
        <f t="shared" si="41"/>
        <v>0</v>
      </c>
      <c r="AN125">
        <f t="shared" si="37"/>
        <v>0</v>
      </c>
      <c r="AO125">
        <f t="shared" si="37"/>
        <v>0</v>
      </c>
      <c r="AP125">
        <f t="shared" si="37"/>
        <v>0</v>
      </c>
      <c r="AQ125">
        <f t="shared" si="37"/>
        <v>0</v>
      </c>
      <c r="AR125">
        <f t="shared" si="37"/>
        <v>0</v>
      </c>
      <c r="AS125">
        <f t="shared" si="37"/>
        <v>0</v>
      </c>
      <c r="AT125">
        <f t="shared" si="37"/>
        <v>0</v>
      </c>
      <c r="AU125">
        <f t="shared" si="37"/>
        <v>0</v>
      </c>
      <c r="AV125">
        <f t="shared" si="37"/>
        <v>0</v>
      </c>
      <c r="AW125">
        <f t="shared" si="37"/>
        <v>0</v>
      </c>
      <c r="AX125">
        <f t="shared" si="37"/>
        <v>0</v>
      </c>
      <c r="AY125">
        <f t="shared" si="37"/>
        <v>0</v>
      </c>
      <c r="AZ125">
        <f t="shared" si="37"/>
        <v>0</v>
      </c>
      <c r="BA125">
        <f t="shared" si="37"/>
        <v>0</v>
      </c>
      <c r="BB125">
        <f t="shared" si="37"/>
        <v>0</v>
      </c>
      <c r="BC125">
        <f t="shared" si="37"/>
        <v>0</v>
      </c>
      <c r="BD125">
        <f t="shared" si="38"/>
        <v>0</v>
      </c>
      <c r="BE125">
        <f t="shared" si="38"/>
        <v>0</v>
      </c>
      <c r="BF125">
        <f t="shared" si="38"/>
        <v>0</v>
      </c>
      <c r="BG125">
        <f t="shared" si="38"/>
        <v>0</v>
      </c>
      <c r="BH125">
        <f t="shared" si="38"/>
        <v>0</v>
      </c>
      <c r="BI125">
        <f t="shared" si="38"/>
        <v>0</v>
      </c>
      <c r="BJ125">
        <f t="shared" si="38"/>
        <v>0</v>
      </c>
      <c r="BK125">
        <f t="shared" si="38"/>
        <v>0</v>
      </c>
      <c r="BL125">
        <f t="shared" si="38"/>
        <v>0</v>
      </c>
      <c r="BM125">
        <f t="shared" si="38"/>
        <v>0</v>
      </c>
      <c r="BN125">
        <f t="shared" si="38"/>
        <v>0</v>
      </c>
      <c r="BO125">
        <f t="shared" si="38"/>
        <v>0</v>
      </c>
      <c r="BP125">
        <f t="shared" si="38"/>
        <v>0</v>
      </c>
      <c r="BQ125">
        <f t="shared" si="38"/>
        <v>0</v>
      </c>
      <c r="BR125">
        <f t="shared" si="38"/>
        <v>0</v>
      </c>
      <c r="BS125">
        <f t="shared" si="38"/>
        <v>0</v>
      </c>
      <c r="BT125">
        <f t="shared" si="42"/>
        <v>0</v>
      </c>
    </row>
    <row r="126" spans="1:72" x14ac:dyDescent="0.25">
      <c r="A126" s="2">
        <f t="shared" si="22"/>
        <v>53311</v>
      </c>
      <c r="B126">
        <f t="shared" si="23"/>
        <v>0</v>
      </c>
      <c r="C126">
        <f t="shared" si="44"/>
        <v>0</v>
      </c>
      <c r="D126">
        <f t="shared" si="44"/>
        <v>0</v>
      </c>
      <c r="E126">
        <f t="shared" si="44"/>
        <v>0</v>
      </c>
      <c r="F126">
        <f t="shared" si="44"/>
        <v>0</v>
      </c>
      <c r="G126">
        <f t="shared" si="44"/>
        <v>0</v>
      </c>
      <c r="H126">
        <f t="shared" si="44"/>
        <v>0</v>
      </c>
      <c r="I126">
        <f t="shared" si="44"/>
        <v>0</v>
      </c>
      <c r="J126">
        <f t="shared" si="44"/>
        <v>0</v>
      </c>
      <c r="K126">
        <f t="shared" si="44"/>
        <v>0</v>
      </c>
      <c r="L126">
        <f t="shared" si="44"/>
        <v>0</v>
      </c>
      <c r="M126">
        <f t="shared" si="44"/>
        <v>0</v>
      </c>
      <c r="N126">
        <f t="shared" si="44"/>
        <v>0</v>
      </c>
      <c r="O126">
        <f t="shared" si="44"/>
        <v>0</v>
      </c>
      <c r="R126">
        <f t="shared" si="39"/>
        <v>0</v>
      </c>
      <c r="S126">
        <f t="shared" si="43"/>
        <v>0</v>
      </c>
      <c r="Y126">
        <f t="shared" si="40"/>
        <v>0</v>
      </c>
      <c r="Z126">
        <f t="shared" si="41"/>
        <v>0</v>
      </c>
      <c r="AA126">
        <f t="shared" si="41"/>
        <v>0</v>
      </c>
      <c r="AB126">
        <f t="shared" si="41"/>
        <v>0</v>
      </c>
      <c r="AC126">
        <f t="shared" si="41"/>
        <v>0</v>
      </c>
      <c r="AD126">
        <f t="shared" si="41"/>
        <v>0</v>
      </c>
      <c r="AE126">
        <f t="shared" si="41"/>
        <v>0</v>
      </c>
      <c r="AF126">
        <f t="shared" si="41"/>
        <v>0</v>
      </c>
      <c r="AG126">
        <f t="shared" si="41"/>
        <v>0</v>
      </c>
      <c r="AH126">
        <f t="shared" si="41"/>
        <v>0</v>
      </c>
      <c r="AI126">
        <f t="shared" si="41"/>
        <v>0</v>
      </c>
      <c r="AJ126">
        <f t="shared" si="41"/>
        <v>0</v>
      </c>
      <c r="AK126">
        <f t="shared" si="41"/>
        <v>0</v>
      </c>
      <c r="AL126">
        <f t="shared" si="41"/>
        <v>0</v>
      </c>
      <c r="AM126">
        <f t="shared" si="41"/>
        <v>0</v>
      </c>
      <c r="AN126">
        <f t="shared" si="37"/>
        <v>0</v>
      </c>
      <c r="AO126">
        <f t="shared" si="37"/>
        <v>0</v>
      </c>
      <c r="AP126">
        <f t="shared" si="37"/>
        <v>0</v>
      </c>
      <c r="AQ126">
        <f t="shared" si="37"/>
        <v>0</v>
      </c>
      <c r="AR126">
        <f t="shared" si="37"/>
        <v>0</v>
      </c>
      <c r="AS126">
        <f t="shared" si="37"/>
        <v>0</v>
      </c>
      <c r="AT126">
        <f t="shared" si="37"/>
        <v>0</v>
      </c>
      <c r="AU126">
        <f t="shared" si="37"/>
        <v>0</v>
      </c>
      <c r="AV126">
        <f t="shared" si="37"/>
        <v>0</v>
      </c>
      <c r="AW126">
        <f t="shared" si="37"/>
        <v>0</v>
      </c>
      <c r="AX126">
        <f t="shared" si="37"/>
        <v>0</v>
      </c>
      <c r="AY126">
        <f t="shared" si="37"/>
        <v>0</v>
      </c>
      <c r="AZ126">
        <f t="shared" si="37"/>
        <v>0</v>
      </c>
      <c r="BA126">
        <f t="shared" si="37"/>
        <v>0</v>
      </c>
      <c r="BB126">
        <f t="shared" si="37"/>
        <v>0</v>
      </c>
      <c r="BC126">
        <f t="shared" si="37"/>
        <v>0</v>
      </c>
      <c r="BD126">
        <f t="shared" si="38"/>
        <v>0</v>
      </c>
      <c r="BE126">
        <f t="shared" si="38"/>
        <v>0</v>
      </c>
      <c r="BF126">
        <f t="shared" si="38"/>
        <v>0</v>
      </c>
      <c r="BG126">
        <f t="shared" si="38"/>
        <v>0</v>
      </c>
      <c r="BH126">
        <f t="shared" si="38"/>
        <v>0</v>
      </c>
      <c r="BI126">
        <f t="shared" si="38"/>
        <v>0</v>
      </c>
      <c r="BJ126">
        <f t="shared" si="38"/>
        <v>0</v>
      </c>
      <c r="BK126">
        <f t="shared" si="38"/>
        <v>0</v>
      </c>
      <c r="BL126">
        <f t="shared" si="38"/>
        <v>0</v>
      </c>
      <c r="BM126">
        <f t="shared" si="38"/>
        <v>0</v>
      </c>
      <c r="BN126">
        <f t="shared" si="38"/>
        <v>0</v>
      </c>
      <c r="BO126">
        <f t="shared" si="38"/>
        <v>0</v>
      </c>
      <c r="BP126">
        <f t="shared" si="38"/>
        <v>0</v>
      </c>
      <c r="BQ126">
        <f t="shared" si="38"/>
        <v>0</v>
      </c>
      <c r="BR126">
        <f t="shared" si="38"/>
        <v>0</v>
      </c>
      <c r="BS126">
        <f t="shared" si="38"/>
        <v>0</v>
      </c>
      <c r="BT126">
        <f t="shared" si="42"/>
        <v>0</v>
      </c>
    </row>
    <row r="127" spans="1:72" x14ac:dyDescent="0.25">
      <c r="A127" s="2">
        <f t="shared" si="22"/>
        <v>53493</v>
      </c>
      <c r="B127">
        <f t="shared" si="23"/>
        <v>0</v>
      </c>
      <c r="C127">
        <f t="shared" si="44"/>
        <v>0</v>
      </c>
      <c r="D127">
        <f t="shared" si="44"/>
        <v>0</v>
      </c>
      <c r="E127">
        <f t="shared" si="44"/>
        <v>0</v>
      </c>
      <c r="F127">
        <f t="shared" si="44"/>
        <v>0</v>
      </c>
      <c r="G127">
        <f t="shared" si="44"/>
        <v>0</v>
      </c>
      <c r="H127">
        <f t="shared" si="44"/>
        <v>0</v>
      </c>
      <c r="I127">
        <f t="shared" si="44"/>
        <v>0</v>
      </c>
      <c r="J127">
        <f t="shared" si="44"/>
        <v>0</v>
      </c>
      <c r="K127">
        <f t="shared" si="44"/>
        <v>0</v>
      </c>
      <c r="L127">
        <f t="shared" si="44"/>
        <v>0</v>
      </c>
      <c r="M127">
        <f t="shared" si="44"/>
        <v>0</v>
      </c>
      <c r="N127">
        <f t="shared" si="44"/>
        <v>0</v>
      </c>
      <c r="O127">
        <f t="shared" si="44"/>
        <v>0</v>
      </c>
      <c r="R127">
        <f t="shared" si="39"/>
        <v>0</v>
      </c>
      <c r="S127">
        <f t="shared" si="43"/>
        <v>0</v>
      </c>
      <c r="Y127">
        <f t="shared" si="40"/>
        <v>0</v>
      </c>
      <c r="Z127">
        <f t="shared" si="41"/>
        <v>0</v>
      </c>
      <c r="AA127">
        <f t="shared" si="41"/>
        <v>0</v>
      </c>
      <c r="AB127">
        <f t="shared" si="41"/>
        <v>0</v>
      </c>
      <c r="AC127">
        <f t="shared" si="41"/>
        <v>0</v>
      </c>
      <c r="AD127">
        <f t="shared" si="41"/>
        <v>0</v>
      </c>
      <c r="AE127">
        <f t="shared" si="41"/>
        <v>0</v>
      </c>
      <c r="AF127">
        <f t="shared" si="41"/>
        <v>0</v>
      </c>
      <c r="AG127">
        <f t="shared" si="41"/>
        <v>0</v>
      </c>
      <c r="AH127">
        <f t="shared" si="41"/>
        <v>0</v>
      </c>
      <c r="AI127">
        <f t="shared" si="41"/>
        <v>0</v>
      </c>
      <c r="AJ127">
        <f t="shared" si="41"/>
        <v>0</v>
      </c>
      <c r="AK127">
        <f t="shared" si="41"/>
        <v>0</v>
      </c>
      <c r="AL127">
        <f t="shared" si="41"/>
        <v>0</v>
      </c>
      <c r="AM127">
        <f t="shared" si="41"/>
        <v>0</v>
      </c>
      <c r="AN127">
        <f t="shared" si="37"/>
        <v>0</v>
      </c>
      <c r="AO127">
        <f t="shared" si="37"/>
        <v>0</v>
      </c>
      <c r="AP127">
        <f t="shared" si="37"/>
        <v>0</v>
      </c>
      <c r="AQ127">
        <f t="shared" si="37"/>
        <v>0</v>
      </c>
      <c r="AR127">
        <f t="shared" si="37"/>
        <v>0</v>
      </c>
      <c r="AS127">
        <f t="shared" si="37"/>
        <v>0</v>
      </c>
      <c r="AT127">
        <f t="shared" si="37"/>
        <v>0</v>
      </c>
      <c r="AU127">
        <f t="shared" si="37"/>
        <v>0</v>
      </c>
      <c r="AV127">
        <f t="shared" si="37"/>
        <v>0</v>
      </c>
      <c r="AW127">
        <f t="shared" si="37"/>
        <v>0</v>
      </c>
      <c r="AX127">
        <f t="shared" si="37"/>
        <v>0</v>
      </c>
      <c r="AY127">
        <f t="shared" si="37"/>
        <v>0</v>
      </c>
      <c r="AZ127">
        <f t="shared" si="37"/>
        <v>0</v>
      </c>
      <c r="BA127">
        <f t="shared" si="37"/>
        <v>0</v>
      </c>
      <c r="BB127">
        <f t="shared" ref="BA127:BN130" si="45">BA127</f>
        <v>0</v>
      </c>
      <c r="BC127">
        <f t="shared" si="45"/>
        <v>0</v>
      </c>
      <c r="BD127">
        <f t="shared" si="38"/>
        <v>0</v>
      </c>
      <c r="BE127">
        <f t="shared" si="38"/>
        <v>0</v>
      </c>
      <c r="BF127">
        <f t="shared" si="38"/>
        <v>0</v>
      </c>
      <c r="BG127">
        <f t="shared" si="38"/>
        <v>0</v>
      </c>
      <c r="BH127">
        <f t="shared" si="38"/>
        <v>0</v>
      </c>
      <c r="BI127">
        <f t="shared" si="38"/>
        <v>0</v>
      </c>
      <c r="BJ127">
        <f t="shared" si="38"/>
        <v>0</v>
      </c>
      <c r="BK127">
        <f t="shared" si="38"/>
        <v>0</v>
      </c>
      <c r="BL127">
        <f t="shared" si="38"/>
        <v>0</v>
      </c>
      <c r="BM127">
        <f t="shared" si="38"/>
        <v>0</v>
      </c>
      <c r="BN127">
        <f t="shared" si="38"/>
        <v>0</v>
      </c>
      <c r="BO127">
        <f t="shared" si="38"/>
        <v>0</v>
      </c>
      <c r="BP127">
        <f t="shared" si="38"/>
        <v>0</v>
      </c>
      <c r="BQ127">
        <f t="shared" si="38"/>
        <v>0</v>
      </c>
      <c r="BR127">
        <f t="shared" si="38"/>
        <v>0</v>
      </c>
      <c r="BS127">
        <f t="shared" si="38"/>
        <v>0</v>
      </c>
      <c r="BT127">
        <f t="shared" si="42"/>
        <v>0</v>
      </c>
    </row>
    <row r="128" spans="1:72" x14ac:dyDescent="0.25">
      <c r="A128" s="2">
        <f t="shared" si="22"/>
        <v>53676</v>
      </c>
      <c r="B128">
        <f t="shared" si="23"/>
        <v>0</v>
      </c>
      <c r="C128">
        <f t="shared" si="44"/>
        <v>0</v>
      </c>
      <c r="D128">
        <f t="shared" si="44"/>
        <v>0</v>
      </c>
      <c r="E128">
        <f t="shared" si="44"/>
        <v>0</v>
      </c>
      <c r="F128">
        <f t="shared" si="44"/>
        <v>0</v>
      </c>
      <c r="G128">
        <f t="shared" si="44"/>
        <v>0</v>
      </c>
      <c r="H128">
        <f t="shared" si="44"/>
        <v>0</v>
      </c>
      <c r="I128">
        <f t="shared" si="44"/>
        <v>0</v>
      </c>
      <c r="J128">
        <f t="shared" si="44"/>
        <v>0</v>
      </c>
      <c r="K128">
        <f t="shared" si="44"/>
        <v>0</v>
      </c>
      <c r="L128">
        <f t="shared" si="44"/>
        <v>0</v>
      </c>
      <c r="M128">
        <f t="shared" si="44"/>
        <v>0</v>
      </c>
      <c r="N128">
        <f t="shared" si="44"/>
        <v>0</v>
      </c>
      <c r="O128">
        <f t="shared" si="44"/>
        <v>0</v>
      </c>
      <c r="R128">
        <f t="shared" si="39"/>
        <v>0</v>
      </c>
      <c r="S128">
        <f t="shared" si="43"/>
        <v>0</v>
      </c>
      <c r="Y128">
        <f t="shared" si="40"/>
        <v>0</v>
      </c>
      <c r="Z128">
        <f t="shared" si="41"/>
        <v>0</v>
      </c>
      <c r="AA128">
        <f t="shared" si="41"/>
        <v>0</v>
      </c>
      <c r="AB128">
        <f t="shared" si="41"/>
        <v>0</v>
      </c>
      <c r="AC128">
        <f t="shared" si="41"/>
        <v>0</v>
      </c>
      <c r="AD128">
        <f t="shared" si="41"/>
        <v>0</v>
      </c>
      <c r="AE128">
        <f t="shared" si="41"/>
        <v>0</v>
      </c>
      <c r="AF128">
        <f t="shared" si="41"/>
        <v>0</v>
      </c>
      <c r="AG128">
        <f t="shared" si="41"/>
        <v>0</v>
      </c>
      <c r="AH128">
        <f t="shared" si="41"/>
        <v>0</v>
      </c>
      <c r="AI128">
        <f t="shared" si="41"/>
        <v>0</v>
      </c>
      <c r="AJ128">
        <f t="shared" si="41"/>
        <v>0</v>
      </c>
      <c r="AK128">
        <f t="shared" si="41"/>
        <v>0</v>
      </c>
      <c r="AL128">
        <f t="shared" si="41"/>
        <v>0</v>
      </c>
      <c r="AM128">
        <f t="shared" si="41"/>
        <v>0</v>
      </c>
      <c r="AN128">
        <f t="shared" si="41"/>
        <v>0</v>
      </c>
      <c r="AO128">
        <f t="shared" si="41"/>
        <v>0</v>
      </c>
      <c r="AP128">
        <f t="shared" ref="AP128:AZ130" si="46">AO128</f>
        <v>0</v>
      </c>
      <c r="AQ128">
        <f t="shared" si="46"/>
        <v>0</v>
      </c>
      <c r="AR128">
        <f t="shared" si="46"/>
        <v>0</v>
      </c>
      <c r="AS128">
        <f t="shared" si="46"/>
        <v>0</v>
      </c>
      <c r="AT128">
        <f t="shared" si="46"/>
        <v>0</v>
      </c>
      <c r="AU128">
        <f t="shared" si="46"/>
        <v>0</v>
      </c>
      <c r="AV128">
        <f t="shared" si="46"/>
        <v>0</v>
      </c>
      <c r="AW128">
        <f t="shared" si="46"/>
        <v>0</v>
      </c>
      <c r="AX128">
        <f t="shared" si="46"/>
        <v>0</v>
      </c>
      <c r="AY128">
        <f t="shared" si="46"/>
        <v>0</v>
      </c>
      <c r="AZ128">
        <f t="shared" si="46"/>
        <v>0</v>
      </c>
      <c r="BA128">
        <f t="shared" si="45"/>
        <v>0</v>
      </c>
      <c r="BB128">
        <f t="shared" si="45"/>
        <v>0</v>
      </c>
      <c r="BC128">
        <f t="shared" si="45"/>
        <v>0</v>
      </c>
      <c r="BD128">
        <f t="shared" si="38"/>
        <v>0</v>
      </c>
      <c r="BE128">
        <f t="shared" si="38"/>
        <v>0</v>
      </c>
      <c r="BF128">
        <f t="shared" si="38"/>
        <v>0</v>
      </c>
      <c r="BG128">
        <f t="shared" si="38"/>
        <v>0</v>
      </c>
      <c r="BH128">
        <f t="shared" si="38"/>
        <v>0</v>
      </c>
      <c r="BI128">
        <f t="shared" si="38"/>
        <v>0</v>
      </c>
      <c r="BJ128">
        <f t="shared" si="38"/>
        <v>0</v>
      </c>
      <c r="BK128">
        <f t="shared" si="38"/>
        <v>0</v>
      </c>
      <c r="BL128">
        <f t="shared" si="38"/>
        <v>0</v>
      </c>
      <c r="BM128">
        <f t="shared" si="38"/>
        <v>0</v>
      </c>
      <c r="BN128">
        <f t="shared" si="38"/>
        <v>0</v>
      </c>
      <c r="BO128">
        <f t="shared" si="38"/>
        <v>0</v>
      </c>
      <c r="BP128">
        <f t="shared" ref="BO128:BS130" si="47">BO128</f>
        <v>0</v>
      </c>
      <c r="BQ128">
        <f t="shared" si="47"/>
        <v>0</v>
      </c>
      <c r="BR128">
        <f t="shared" si="47"/>
        <v>0</v>
      </c>
      <c r="BS128">
        <f t="shared" si="47"/>
        <v>0</v>
      </c>
      <c r="BT128">
        <f t="shared" si="42"/>
        <v>0</v>
      </c>
    </row>
    <row r="129" spans="1:72" x14ac:dyDescent="0.25">
      <c r="A129" s="2">
        <f t="shared" si="22"/>
        <v>53858</v>
      </c>
      <c r="B129">
        <f t="shared" si="23"/>
        <v>0</v>
      </c>
      <c r="C129">
        <f t="shared" si="44"/>
        <v>0</v>
      </c>
      <c r="D129">
        <f t="shared" si="44"/>
        <v>0</v>
      </c>
      <c r="E129">
        <f t="shared" si="44"/>
        <v>0</v>
      </c>
      <c r="F129">
        <f t="shared" si="44"/>
        <v>0</v>
      </c>
      <c r="G129">
        <f t="shared" si="44"/>
        <v>0</v>
      </c>
      <c r="H129">
        <f t="shared" si="44"/>
        <v>0</v>
      </c>
      <c r="I129">
        <f t="shared" si="44"/>
        <v>0</v>
      </c>
      <c r="J129">
        <f t="shared" si="44"/>
        <v>0</v>
      </c>
      <c r="K129">
        <f t="shared" si="44"/>
        <v>0</v>
      </c>
      <c r="L129">
        <f t="shared" si="44"/>
        <v>0</v>
      </c>
      <c r="M129">
        <f t="shared" si="44"/>
        <v>0</v>
      </c>
      <c r="N129">
        <f t="shared" si="44"/>
        <v>0</v>
      </c>
      <c r="O129">
        <f t="shared" si="44"/>
        <v>0</v>
      </c>
      <c r="R129">
        <f t="shared" si="39"/>
        <v>0</v>
      </c>
      <c r="S129">
        <f t="shared" si="43"/>
        <v>0</v>
      </c>
      <c r="Y129">
        <f t="shared" si="40"/>
        <v>0</v>
      </c>
      <c r="Z129">
        <f t="shared" si="41"/>
        <v>0</v>
      </c>
      <c r="AA129">
        <f t="shared" si="41"/>
        <v>0</v>
      </c>
      <c r="AB129">
        <f t="shared" si="41"/>
        <v>0</v>
      </c>
      <c r="AC129">
        <f t="shared" si="41"/>
        <v>0</v>
      </c>
      <c r="AD129">
        <f t="shared" si="41"/>
        <v>0</v>
      </c>
      <c r="AE129">
        <f t="shared" si="41"/>
        <v>0</v>
      </c>
      <c r="AF129">
        <f t="shared" si="41"/>
        <v>0</v>
      </c>
      <c r="AG129">
        <f t="shared" si="41"/>
        <v>0</v>
      </c>
      <c r="AH129">
        <f t="shared" si="41"/>
        <v>0</v>
      </c>
      <c r="AI129">
        <f t="shared" si="41"/>
        <v>0</v>
      </c>
      <c r="AJ129">
        <f t="shared" si="41"/>
        <v>0</v>
      </c>
      <c r="AK129">
        <f t="shared" si="41"/>
        <v>0</v>
      </c>
      <c r="AL129">
        <f t="shared" si="41"/>
        <v>0</v>
      </c>
      <c r="AM129">
        <f t="shared" si="41"/>
        <v>0</v>
      </c>
      <c r="AN129">
        <f t="shared" si="41"/>
        <v>0</v>
      </c>
      <c r="AO129">
        <f t="shared" ref="AO129:AO130" si="48">AN129</f>
        <v>0</v>
      </c>
      <c r="AP129">
        <f t="shared" si="46"/>
        <v>0</v>
      </c>
      <c r="AQ129">
        <f t="shared" si="46"/>
        <v>0</v>
      </c>
      <c r="AR129">
        <f t="shared" si="46"/>
        <v>0</v>
      </c>
      <c r="AS129">
        <f t="shared" si="46"/>
        <v>0</v>
      </c>
      <c r="AT129">
        <f t="shared" si="46"/>
        <v>0</v>
      </c>
      <c r="AU129">
        <f t="shared" si="46"/>
        <v>0</v>
      </c>
      <c r="AV129">
        <f t="shared" si="46"/>
        <v>0</v>
      </c>
      <c r="AW129">
        <f t="shared" si="46"/>
        <v>0</v>
      </c>
      <c r="AX129">
        <f t="shared" si="46"/>
        <v>0</v>
      </c>
      <c r="AY129">
        <f t="shared" si="46"/>
        <v>0</v>
      </c>
      <c r="AZ129">
        <f t="shared" si="46"/>
        <v>0</v>
      </c>
      <c r="BA129">
        <f t="shared" si="45"/>
        <v>0</v>
      </c>
      <c r="BB129">
        <f t="shared" si="45"/>
        <v>0</v>
      </c>
      <c r="BC129">
        <f t="shared" si="45"/>
        <v>0</v>
      </c>
      <c r="BD129">
        <f t="shared" si="45"/>
        <v>0</v>
      </c>
      <c r="BE129">
        <f t="shared" si="45"/>
        <v>0</v>
      </c>
      <c r="BF129">
        <f t="shared" si="45"/>
        <v>0</v>
      </c>
      <c r="BG129">
        <f t="shared" si="45"/>
        <v>0</v>
      </c>
      <c r="BH129">
        <f t="shared" si="45"/>
        <v>0</v>
      </c>
      <c r="BI129">
        <f t="shared" si="45"/>
        <v>0</v>
      </c>
      <c r="BJ129">
        <f t="shared" si="45"/>
        <v>0</v>
      </c>
      <c r="BK129">
        <f t="shared" si="45"/>
        <v>0</v>
      </c>
      <c r="BL129">
        <f t="shared" si="45"/>
        <v>0</v>
      </c>
      <c r="BM129">
        <f t="shared" si="45"/>
        <v>0</v>
      </c>
      <c r="BN129">
        <f t="shared" si="45"/>
        <v>0</v>
      </c>
      <c r="BO129">
        <f t="shared" si="47"/>
        <v>0</v>
      </c>
      <c r="BP129">
        <f t="shared" si="47"/>
        <v>0</v>
      </c>
      <c r="BQ129">
        <f t="shared" si="47"/>
        <v>0</v>
      </c>
      <c r="BR129">
        <f t="shared" si="47"/>
        <v>0</v>
      </c>
      <c r="BS129">
        <f t="shared" si="47"/>
        <v>0</v>
      </c>
      <c r="BT129">
        <f t="shared" si="42"/>
        <v>0</v>
      </c>
    </row>
    <row r="130" spans="1:72" x14ac:dyDescent="0.25">
      <c r="A130" s="2">
        <f t="shared" si="22"/>
        <v>54041</v>
      </c>
      <c r="B130">
        <f t="shared" si="23"/>
        <v>0</v>
      </c>
      <c r="C130">
        <f t="shared" si="44"/>
        <v>0</v>
      </c>
      <c r="D130">
        <f t="shared" si="44"/>
        <v>0</v>
      </c>
      <c r="E130">
        <f t="shared" si="44"/>
        <v>0</v>
      </c>
      <c r="F130">
        <f t="shared" si="44"/>
        <v>0</v>
      </c>
      <c r="G130">
        <f t="shared" si="44"/>
        <v>0</v>
      </c>
      <c r="H130">
        <f t="shared" si="44"/>
        <v>0</v>
      </c>
      <c r="I130">
        <f t="shared" si="44"/>
        <v>0</v>
      </c>
      <c r="J130">
        <f t="shared" si="44"/>
        <v>0</v>
      </c>
      <c r="K130">
        <f t="shared" si="44"/>
        <v>0</v>
      </c>
      <c r="L130">
        <f t="shared" si="44"/>
        <v>0</v>
      </c>
      <c r="M130">
        <f t="shared" si="44"/>
        <v>0</v>
      </c>
      <c r="N130">
        <f t="shared" si="44"/>
        <v>0</v>
      </c>
      <c r="O130">
        <f t="shared" si="44"/>
        <v>0</v>
      </c>
      <c r="R130">
        <f t="shared" si="39"/>
        <v>0</v>
      </c>
      <c r="S130">
        <f t="shared" si="43"/>
        <v>0</v>
      </c>
      <c r="Y130">
        <f t="shared" si="40"/>
        <v>0</v>
      </c>
      <c r="Z130">
        <f t="shared" ref="Z130:AN130" si="49">Y130</f>
        <v>0</v>
      </c>
      <c r="AA130">
        <f t="shared" si="49"/>
        <v>0</v>
      </c>
      <c r="AB130">
        <f t="shared" si="49"/>
        <v>0</v>
      </c>
      <c r="AC130">
        <f t="shared" si="49"/>
        <v>0</v>
      </c>
      <c r="AD130">
        <f t="shared" si="49"/>
        <v>0</v>
      </c>
      <c r="AE130">
        <f t="shared" si="49"/>
        <v>0</v>
      </c>
      <c r="AF130">
        <f t="shared" si="49"/>
        <v>0</v>
      </c>
      <c r="AG130">
        <f t="shared" si="49"/>
        <v>0</v>
      </c>
      <c r="AH130">
        <f t="shared" si="49"/>
        <v>0</v>
      </c>
      <c r="AI130">
        <f t="shared" si="49"/>
        <v>0</v>
      </c>
      <c r="AJ130">
        <f t="shared" si="49"/>
        <v>0</v>
      </c>
      <c r="AK130">
        <f t="shared" si="49"/>
        <v>0</v>
      </c>
      <c r="AL130">
        <f t="shared" si="49"/>
        <v>0</v>
      </c>
      <c r="AM130">
        <f t="shared" si="49"/>
        <v>0</v>
      </c>
      <c r="AN130">
        <f t="shared" si="49"/>
        <v>0</v>
      </c>
      <c r="AO130">
        <f t="shared" si="48"/>
        <v>0</v>
      </c>
      <c r="AP130">
        <f t="shared" si="46"/>
        <v>0</v>
      </c>
      <c r="AQ130">
        <f t="shared" si="46"/>
        <v>0</v>
      </c>
      <c r="AR130">
        <f t="shared" si="46"/>
        <v>0</v>
      </c>
      <c r="AS130">
        <f t="shared" si="46"/>
        <v>0</v>
      </c>
      <c r="AT130">
        <f t="shared" si="46"/>
        <v>0</v>
      </c>
      <c r="AU130">
        <f t="shared" si="46"/>
        <v>0</v>
      </c>
      <c r="AV130">
        <f t="shared" si="46"/>
        <v>0</v>
      </c>
      <c r="AW130">
        <f t="shared" si="46"/>
        <v>0</v>
      </c>
      <c r="AX130">
        <f t="shared" si="46"/>
        <v>0</v>
      </c>
      <c r="AY130">
        <f t="shared" si="46"/>
        <v>0</v>
      </c>
      <c r="AZ130">
        <f t="shared" si="46"/>
        <v>0</v>
      </c>
      <c r="BA130">
        <f t="shared" si="45"/>
        <v>0</v>
      </c>
      <c r="BB130">
        <f t="shared" si="45"/>
        <v>0</v>
      </c>
      <c r="BC130">
        <f t="shared" si="45"/>
        <v>0</v>
      </c>
      <c r="BD130">
        <f t="shared" si="45"/>
        <v>0</v>
      </c>
      <c r="BE130">
        <f t="shared" si="45"/>
        <v>0</v>
      </c>
      <c r="BF130">
        <f t="shared" si="45"/>
        <v>0</v>
      </c>
      <c r="BG130">
        <f t="shared" si="45"/>
        <v>0</v>
      </c>
      <c r="BH130">
        <f t="shared" si="45"/>
        <v>0</v>
      </c>
      <c r="BI130">
        <f t="shared" si="45"/>
        <v>0</v>
      </c>
      <c r="BJ130">
        <f t="shared" si="45"/>
        <v>0</v>
      </c>
      <c r="BK130">
        <f t="shared" si="45"/>
        <v>0</v>
      </c>
      <c r="BL130">
        <f t="shared" si="45"/>
        <v>0</v>
      </c>
      <c r="BM130">
        <f t="shared" si="45"/>
        <v>0</v>
      </c>
      <c r="BN130">
        <f t="shared" si="45"/>
        <v>0</v>
      </c>
      <c r="BO130">
        <f t="shared" si="47"/>
        <v>0</v>
      </c>
      <c r="BP130">
        <f t="shared" si="47"/>
        <v>0</v>
      </c>
      <c r="BQ130">
        <f t="shared" si="47"/>
        <v>0</v>
      </c>
      <c r="BR130">
        <f t="shared" si="47"/>
        <v>0</v>
      </c>
      <c r="BS130">
        <f t="shared" si="47"/>
        <v>0</v>
      </c>
      <c r="BT130">
        <f t="shared" si="42"/>
        <v>0</v>
      </c>
    </row>
    <row r="131" spans="1:72" x14ac:dyDescent="0.25">
      <c r="A131" s="2"/>
    </row>
    <row r="132" spans="1:72" x14ac:dyDescent="0.25">
      <c r="A132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0EDDE-ECC8-40A9-A2DC-758203904186}">
  <dimension ref="A1:BT132"/>
  <sheetViews>
    <sheetView topLeftCell="B1" workbookViewId="0">
      <selection activeCell="N2" sqref="N2"/>
    </sheetView>
  </sheetViews>
  <sheetFormatPr defaultRowHeight="15" x14ac:dyDescent="0.25"/>
  <cols>
    <col min="1" max="1" width="26.5703125" customWidth="1"/>
    <col min="2" max="2" width="10.42578125" bestFit="1" customWidth="1"/>
    <col min="14" max="14" width="11.42578125" bestFit="1" customWidth="1"/>
  </cols>
  <sheetData>
    <row r="1" spans="1:27" x14ac:dyDescent="0.25">
      <c r="N1" t="s">
        <v>23</v>
      </c>
    </row>
    <row r="2" spans="1:27" x14ac:dyDescent="0.25">
      <c r="A2" t="s">
        <v>0</v>
      </c>
      <c r="B2" s="2">
        <v>44727</v>
      </c>
      <c r="I2" t="s">
        <v>21</v>
      </c>
      <c r="L2" s="1">
        <v>0.02</v>
      </c>
      <c r="N2" s="1">
        <v>0.11</v>
      </c>
      <c r="P2" t="s">
        <v>47</v>
      </c>
      <c r="Q2">
        <v>2047</v>
      </c>
      <c r="R2" s="5">
        <f ca="1">+G8</f>
        <v>9.9454692021917257E-2</v>
      </c>
    </row>
    <row r="3" spans="1:27" x14ac:dyDescent="0.25">
      <c r="A3" t="s">
        <v>1</v>
      </c>
      <c r="B3" t="s">
        <v>6</v>
      </c>
      <c r="I3" t="s">
        <v>22</v>
      </c>
      <c r="L3" s="7">
        <v>0.3</v>
      </c>
      <c r="P3" t="s">
        <v>48</v>
      </c>
      <c r="Q3">
        <v>2030</v>
      </c>
      <c r="R3" s="5">
        <f ca="1">+'Bono2 Ej 2'!G8</f>
        <v>7.7848651265698177E-2</v>
      </c>
    </row>
    <row r="4" spans="1:27" x14ac:dyDescent="0.25">
      <c r="A4" t="s">
        <v>2</v>
      </c>
      <c r="B4" s="2">
        <v>53676</v>
      </c>
      <c r="P4" t="s">
        <v>49</v>
      </c>
      <c r="Q4">
        <v>2030</v>
      </c>
      <c r="R4" s="5">
        <f ca="1">+'Bono2 Ej 2 (2)'!G8</f>
        <v>8.6049071910620167E-2</v>
      </c>
    </row>
    <row r="5" spans="1:27" x14ac:dyDescent="0.25">
      <c r="A5" t="s">
        <v>3</v>
      </c>
      <c r="B5">
        <v>100</v>
      </c>
    </row>
    <row r="6" spans="1:27" x14ac:dyDescent="0.25">
      <c r="A6" t="s">
        <v>4</v>
      </c>
      <c r="B6" s="1">
        <v>0.1</v>
      </c>
      <c r="N6" t="s">
        <v>26</v>
      </c>
    </row>
    <row r="7" spans="1:27" x14ac:dyDescent="0.25">
      <c r="A7" t="s">
        <v>5</v>
      </c>
      <c r="B7" t="s">
        <v>7</v>
      </c>
      <c r="I7" t="s">
        <v>45</v>
      </c>
      <c r="L7" t="s">
        <v>33</v>
      </c>
      <c r="N7" s="7">
        <v>0.15</v>
      </c>
      <c r="Y7" s="10">
        <f ca="1">B78-L2</f>
        <v>7.9454692021917253E-2</v>
      </c>
    </row>
    <row r="8" spans="1:27" x14ac:dyDescent="0.25">
      <c r="F8" t="s">
        <v>11</v>
      </c>
      <c r="G8" s="10">
        <f ca="1">+N67</f>
        <v>9.9454692021917257E-2</v>
      </c>
      <c r="H8" t="s">
        <v>46</v>
      </c>
      <c r="I8" s="4">
        <f ca="1">+SUMPRODUCT(H11:H61,B11:B61)*(1+G8/2)</f>
        <v>10.008049170673756</v>
      </c>
      <c r="L8" t="s">
        <v>25</v>
      </c>
      <c r="N8" t="s">
        <v>34</v>
      </c>
      <c r="O8" t="s">
        <v>35</v>
      </c>
      <c r="P8" t="s">
        <v>36</v>
      </c>
      <c r="R8" t="s">
        <v>24</v>
      </c>
      <c r="S8" t="s">
        <v>37</v>
      </c>
      <c r="Y8" t="s">
        <v>23</v>
      </c>
      <c r="AA8" t="s">
        <v>24</v>
      </c>
    </row>
    <row r="9" spans="1:27" x14ac:dyDescent="0.25">
      <c r="C9" t="s">
        <v>8</v>
      </c>
      <c r="D9" t="s">
        <v>9</v>
      </c>
      <c r="E9" t="s">
        <v>10</v>
      </c>
      <c r="F9" t="s">
        <v>12</v>
      </c>
      <c r="Y9" s="1">
        <v>0.1</v>
      </c>
    </row>
    <row r="10" spans="1:27" x14ac:dyDescent="0.25">
      <c r="A10" s="2">
        <f ca="1">+TODAY()</f>
        <v>44774</v>
      </c>
      <c r="B10" s="3">
        <f ca="1">(A10-B2)/365</f>
        <v>0.12876712328767123</v>
      </c>
      <c r="E10">
        <f t="shared" ref="E10:E20" si="0">D10+C10</f>
        <v>0</v>
      </c>
      <c r="F10" s="4">
        <f ca="1">1/(1+$G$8/2)^(2*B10)</f>
        <v>0.9875795233764123</v>
      </c>
      <c r="G10" s="4">
        <f ca="1">F10*E10</f>
        <v>0</v>
      </c>
      <c r="L10">
        <f ca="1">EXP(-$L$2*B10)</f>
        <v>0.99742797088370772</v>
      </c>
      <c r="N10" s="7">
        <f t="shared" ref="N10:N41" ca="1" si="1">EXP(-$N$2*B10)</f>
        <v>0.98593545935881965</v>
      </c>
      <c r="O10" s="3">
        <f>$L$3*100</f>
        <v>30</v>
      </c>
      <c r="P10" s="3">
        <f ca="1">O10*S10</f>
        <v>0.42193621923541036</v>
      </c>
      <c r="R10" s="7">
        <f t="shared" ref="R10:R41" ca="1" si="2">1-EXP(-$N$2*B10)</f>
        <v>1.4064540641180345E-2</v>
      </c>
      <c r="S10" s="1">
        <f ca="1">R10</f>
        <v>1.4064540641180345E-2</v>
      </c>
      <c r="Y10">
        <f ca="1">EXP(-$N$2*B10)*(1-$L$3)+$L$3</f>
        <v>0.99015482155117374</v>
      </c>
      <c r="AA10" s="7">
        <f ca="1">1-EXP(-$Y$9*B10)</f>
        <v>1.2794162173321189E-2</v>
      </c>
    </row>
    <row r="11" spans="1:27" x14ac:dyDescent="0.25">
      <c r="A11" s="2">
        <v>44910</v>
      </c>
      <c r="B11" s="3">
        <f t="shared" ref="B11:B61" ca="1" si="3">(A11-TODAY())/365</f>
        <v>0.37260273972602742</v>
      </c>
      <c r="C11">
        <f>$B$6/2*100</f>
        <v>5</v>
      </c>
      <c r="E11">
        <f t="shared" si="0"/>
        <v>5</v>
      </c>
      <c r="F11" s="4">
        <f t="shared" ref="F11:F61" ca="1" si="4">1/(1+$G$8/2)^(2*B11)</f>
        <v>0.96448098211510447</v>
      </c>
      <c r="G11" s="4">
        <f t="shared" ref="G11:G61" ca="1" si="5">F11*E11</f>
        <v>4.8224049105755222</v>
      </c>
      <c r="H11" s="4">
        <f ca="1">+G11/$G$63</f>
        <v>4.7421171182376896E-2</v>
      </c>
      <c r="L11">
        <f t="shared" ref="L11:L61" ca="1" si="6">EXP(-$L$2*B11)</f>
        <v>0.99257564292147238</v>
      </c>
      <c r="M11" s="4"/>
      <c r="N11" s="7">
        <f t="shared" ca="1" si="1"/>
        <v>0.95984227838210234</v>
      </c>
      <c r="O11" s="3">
        <f>$L$3*(100+C11)</f>
        <v>31.5</v>
      </c>
      <c r="P11" s="3">
        <f t="shared" ref="P11:P61" ca="1" si="7">O11*S11</f>
        <v>0.82193520076659532</v>
      </c>
      <c r="Q11" s="9"/>
      <c r="R11" s="7">
        <f t="shared" ca="1" si="2"/>
        <v>4.0157721617897657E-2</v>
      </c>
      <c r="S11" s="1">
        <f ca="1">R11-R10</f>
        <v>2.6093180976717312E-2</v>
      </c>
      <c r="Y11">
        <f ca="1">EXP(-Y$9*B11)*(1-$L$3)+$L$3</f>
        <v>0.97439774371977483</v>
      </c>
      <c r="Z11" s="9">
        <f ca="1">-LN(Y11)/F11</f>
        <v>2.6890833586818715E-2</v>
      </c>
      <c r="AA11" s="7">
        <f t="shared" ref="AA11:AA61" ca="1" si="8">1-EXP(-$Y$9*B11)</f>
        <v>3.6574651828892968E-2</v>
      </c>
    </row>
    <row r="12" spans="1:27" x14ac:dyDescent="0.25">
      <c r="A12" s="2">
        <v>45092</v>
      </c>
      <c r="B12" s="3">
        <f t="shared" ca="1" si="3"/>
        <v>0.87123287671232874</v>
      </c>
      <c r="C12">
        <f t="shared" ref="C12:C61" si="9">$B$6/2*100</f>
        <v>5</v>
      </c>
      <c r="E12">
        <f t="shared" si="0"/>
        <v>5</v>
      </c>
      <c r="F12" s="4">
        <f t="shared" ca="1" si="4"/>
        <v>0.91891407026423999</v>
      </c>
      <c r="G12" s="4">
        <f t="shared" ca="1" si="5"/>
        <v>4.5945703513211997</v>
      </c>
      <c r="H12" s="4">
        <f t="shared" ref="H12:H61" ca="1" si="10">+G12/$G$63</f>
        <v>4.5180757563859072E-2</v>
      </c>
      <c r="L12">
        <f t="shared" ca="1" si="6"/>
        <v>0.98272627389656275</v>
      </c>
      <c r="M12" s="4"/>
      <c r="N12" s="7">
        <f t="shared" ca="1" si="1"/>
        <v>0.90861336489420241</v>
      </c>
      <c r="O12" s="3">
        <f t="shared" ref="O12:O61" si="11">$L$3*(100+C12)</f>
        <v>31.5</v>
      </c>
      <c r="P12" s="3">
        <f t="shared" ca="1" si="7"/>
        <v>1.6137107748688477</v>
      </c>
      <c r="Q12" s="9"/>
      <c r="R12" s="7">
        <f t="shared" ca="1" si="2"/>
        <v>9.1386635105797587E-2</v>
      </c>
      <c r="S12" s="1">
        <f t="shared" ref="S12:S61" ca="1" si="12">R12-R11</f>
        <v>5.122891348789993E-2</v>
      </c>
      <c r="Y12">
        <f t="shared" ref="Y12:Y61" ca="1" si="13">EXP(-Y$9*B12)*(1-$L$3)+$L$3</f>
        <v>0.94159486133060488</v>
      </c>
      <c r="Z12" s="9">
        <f t="shared" ref="Z12:Z61" ca="1" si="14">-LN(Y12)/F12</f>
        <v>6.5490541911135985E-2</v>
      </c>
      <c r="AA12" s="7">
        <f t="shared" ca="1" si="8"/>
        <v>8.3435912384850042E-2</v>
      </c>
    </row>
    <row r="13" spans="1:27" x14ac:dyDescent="0.25">
      <c r="A13" s="2">
        <v>45275</v>
      </c>
      <c r="B13" s="3">
        <f t="shared" ca="1" si="3"/>
        <v>1.3726027397260274</v>
      </c>
      <c r="C13">
        <f t="shared" si="9"/>
        <v>5</v>
      </c>
      <c r="E13">
        <f t="shared" si="0"/>
        <v>5</v>
      </c>
      <c r="F13" s="4">
        <f t="shared" ca="1" si="4"/>
        <v>0.87526718524770242</v>
      </c>
      <c r="G13" s="4">
        <f t="shared" ca="1" si="5"/>
        <v>4.3763359262385118</v>
      </c>
      <c r="H13" s="4">
        <f t="shared" ca="1" si="10"/>
        <v>4.3034746969220168E-2</v>
      </c>
      <c r="L13">
        <f t="shared" ca="1" si="6"/>
        <v>0.97292132834822698</v>
      </c>
      <c r="M13" s="4"/>
      <c r="N13" s="7">
        <f t="shared" ca="1" si="1"/>
        <v>0.85985947747548019</v>
      </c>
      <c r="O13" s="3">
        <f t="shared" si="11"/>
        <v>31.5</v>
      </c>
      <c r="P13" s="3">
        <f t="shared" ca="1" si="7"/>
        <v>1.53574745368975</v>
      </c>
      <c r="Q13" s="9"/>
      <c r="R13" s="7">
        <f t="shared" ca="1" si="2"/>
        <v>0.14014052252451981</v>
      </c>
      <c r="S13" s="1">
        <f t="shared" ca="1" si="12"/>
        <v>4.8753887418722219E-2</v>
      </c>
      <c r="Y13">
        <f t="shared" ca="1" si="13"/>
        <v>0.91022031315667795</v>
      </c>
      <c r="Z13" s="9">
        <f t="shared" ca="1" si="14"/>
        <v>0.10747416102054988</v>
      </c>
      <c r="AA13" s="7">
        <f t="shared" ca="1" si="8"/>
        <v>0.12825669549046015</v>
      </c>
    </row>
    <row r="14" spans="1:27" x14ac:dyDescent="0.25">
      <c r="A14" s="2">
        <v>45458</v>
      </c>
      <c r="B14" s="3">
        <f t="shared" ca="1" si="3"/>
        <v>1.8739726027397261</v>
      </c>
      <c r="C14">
        <f t="shared" si="9"/>
        <v>5</v>
      </c>
      <c r="E14">
        <f t="shared" si="0"/>
        <v>5</v>
      </c>
      <c r="F14" s="4">
        <f t="shared" ca="1" si="4"/>
        <v>0.83369345443926068</v>
      </c>
      <c r="G14" s="4">
        <f t="shared" ca="1" si="5"/>
        <v>4.1684672721963034</v>
      </c>
      <c r="H14" s="4">
        <f t="shared" ca="1" si="10"/>
        <v>4.0990668296944296E-2</v>
      </c>
      <c r="L14">
        <f t="shared" ca="1" si="6"/>
        <v>0.9632142095902797</v>
      </c>
      <c r="M14" s="4"/>
      <c r="N14" s="7">
        <f t="shared" ca="1" si="1"/>
        <v>0.81372159993540882</v>
      </c>
      <c r="O14" s="3">
        <f t="shared" si="11"/>
        <v>31.5</v>
      </c>
      <c r="P14" s="3">
        <f t="shared" ca="1" si="7"/>
        <v>1.4533431425122481</v>
      </c>
      <c r="Q14" s="9"/>
      <c r="R14" s="7">
        <f t="shared" ca="1" si="2"/>
        <v>0.18627840006459118</v>
      </c>
      <c r="S14" s="1">
        <f t="shared" ca="1" si="12"/>
        <v>4.613787754007137E-2</v>
      </c>
      <c r="Y14">
        <f t="shared" ca="1" si="13"/>
        <v>0.88038000774628622</v>
      </c>
      <c r="Z14" s="9">
        <f t="shared" ca="1" si="14"/>
        <v>0.15281592659450347</v>
      </c>
      <c r="AA14" s="7">
        <f t="shared" ca="1" si="8"/>
        <v>0.17088570321959096</v>
      </c>
    </row>
    <row r="15" spans="1:27" x14ac:dyDescent="0.25">
      <c r="A15" s="2">
        <v>45641</v>
      </c>
      <c r="B15" s="3">
        <f t="shared" ca="1" si="3"/>
        <v>2.3753424657534246</v>
      </c>
      <c r="C15">
        <f t="shared" si="9"/>
        <v>5</v>
      </c>
      <c r="E15">
        <f t="shared" si="0"/>
        <v>5</v>
      </c>
      <c r="F15" s="4">
        <f t="shared" ca="1" si="4"/>
        <v>0.79409440647334273</v>
      </c>
      <c r="G15" s="4">
        <f t="shared" ca="1" si="5"/>
        <v>3.9704720323667138</v>
      </c>
      <c r="H15" s="4">
        <f t="shared" ca="1" si="10"/>
        <v>3.9043679950805155E-2</v>
      </c>
      <c r="L15">
        <f t="shared" ca="1" si="6"/>
        <v>0.9536039415764116</v>
      </c>
      <c r="N15" s="7">
        <f t="shared" ca="1" si="1"/>
        <v>0.77005936382241402</v>
      </c>
      <c r="O15" s="3">
        <f t="shared" si="11"/>
        <v>31.5</v>
      </c>
      <c r="P15" s="3">
        <f t="shared" ca="1" si="7"/>
        <v>1.3753604375593362</v>
      </c>
      <c r="Q15" s="9"/>
      <c r="R15" s="7">
        <f t="shared" ca="1" si="2"/>
        <v>0.22994063617758598</v>
      </c>
      <c r="S15" s="1">
        <f t="shared" ca="1" si="12"/>
        <v>4.3662236112994801E-2</v>
      </c>
      <c r="Y15">
        <f t="shared" ca="1" si="13"/>
        <v>0.85199891929047156</v>
      </c>
      <c r="Z15" s="9">
        <f t="shared" ca="1" si="14"/>
        <v>0.20170148446627581</v>
      </c>
      <c r="AA15" s="7">
        <f t="shared" ca="1" si="8"/>
        <v>0.2114301152993262</v>
      </c>
    </row>
    <row r="16" spans="1:27" x14ac:dyDescent="0.25">
      <c r="A16" s="2">
        <v>45823</v>
      </c>
      <c r="B16" s="3">
        <f t="shared" ca="1" si="3"/>
        <v>2.8739726027397259</v>
      </c>
      <c r="C16">
        <f t="shared" si="9"/>
        <v>5</v>
      </c>
      <c r="E16">
        <f t="shared" si="0"/>
        <v>5</v>
      </c>
      <c r="F16" s="4">
        <f t="shared" ca="1" si="4"/>
        <v>0.75657740977561339</v>
      </c>
      <c r="G16" s="4">
        <f t="shared" ca="1" si="5"/>
        <v>3.782887048878067</v>
      </c>
      <c r="H16" s="4">
        <f t="shared" ca="1" si="10"/>
        <v>3.7199060973715392E-2</v>
      </c>
      <c r="L16">
        <f t="shared" ca="1" si="6"/>
        <v>0.94414129035060712</v>
      </c>
      <c r="N16" s="7">
        <f t="shared" ca="1" si="1"/>
        <v>0.72895958585024456</v>
      </c>
      <c r="O16" s="3">
        <f t="shared" si="11"/>
        <v>31.5</v>
      </c>
      <c r="P16" s="3">
        <f t="shared" ca="1" si="7"/>
        <v>1.294643006123338</v>
      </c>
      <c r="Q16" s="9"/>
      <c r="R16" s="7">
        <f t="shared" ca="1" si="2"/>
        <v>0.27104041414975544</v>
      </c>
      <c r="S16" s="1">
        <f t="shared" ca="1" si="12"/>
        <v>4.109977797216946E-2</v>
      </c>
      <c r="Y16">
        <f t="shared" ca="1" si="13"/>
        <v>0.82514954768883997</v>
      </c>
      <c r="Z16" s="9">
        <f t="shared" ca="1" si="14"/>
        <v>0.25402640452349406</v>
      </c>
      <c r="AA16" s="7">
        <f t="shared" ca="1" si="8"/>
        <v>0.24978636044451441</v>
      </c>
    </row>
    <row r="17" spans="1:27" x14ac:dyDescent="0.25">
      <c r="A17" s="2">
        <v>46006</v>
      </c>
      <c r="B17" s="3">
        <f t="shared" ca="1" si="3"/>
        <v>3.3753424657534246</v>
      </c>
      <c r="C17">
        <f t="shared" si="9"/>
        <v>5</v>
      </c>
      <c r="E17">
        <f t="shared" si="0"/>
        <v>5</v>
      </c>
      <c r="F17" s="4">
        <f t="shared" ca="1" si="4"/>
        <v>0.72064124525362439</v>
      </c>
      <c r="G17" s="4">
        <f t="shared" ca="1" si="5"/>
        <v>3.6032062262681217</v>
      </c>
      <c r="H17" s="4">
        <f t="shared" ca="1" si="10"/>
        <v>3.5432167648666989E-2</v>
      </c>
      <c r="L17">
        <f t="shared" ca="1" si="6"/>
        <v>0.9347213183932912</v>
      </c>
      <c r="N17" s="7">
        <f t="shared" ca="1" si="1"/>
        <v>0.6898454643168469</v>
      </c>
      <c r="O17" s="3">
        <f t="shared" si="11"/>
        <v>31.5</v>
      </c>
      <c r="P17" s="3">
        <f t="shared" ca="1" si="7"/>
        <v>1.2320948283020263</v>
      </c>
      <c r="Q17" s="9"/>
      <c r="R17" s="7">
        <f t="shared" ca="1" si="2"/>
        <v>0.3101545356831531</v>
      </c>
      <c r="S17" s="1">
        <f t="shared" ca="1" si="12"/>
        <v>3.9114121533397661E-2</v>
      </c>
      <c r="Y17">
        <f t="shared" ca="1" si="13"/>
        <v>0.79946927688943026</v>
      </c>
      <c r="Z17" s="9">
        <f t="shared" ca="1" si="14"/>
        <v>0.31056670267795305</v>
      </c>
      <c r="AA17" s="7">
        <f t="shared" ca="1" si="8"/>
        <v>0.28647246158652806</v>
      </c>
    </row>
    <row r="18" spans="1:27" x14ac:dyDescent="0.25">
      <c r="A18" s="2">
        <v>46188</v>
      </c>
      <c r="B18" s="3">
        <f t="shared" ca="1" si="3"/>
        <v>3.8739726027397259</v>
      </c>
      <c r="C18">
        <f t="shared" si="9"/>
        <v>5</v>
      </c>
      <c r="E18">
        <f t="shared" si="0"/>
        <v>5</v>
      </c>
      <c r="F18" s="4">
        <f t="shared" ca="1" si="4"/>
        <v>0.68659454375562634</v>
      </c>
      <c r="G18" s="4">
        <f t="shared" ca="1" si="5"/>
        <v>3.4329727187781316</v>
      </c>
      <c r="H18" s="4">
        <f t="shared" ca="1" si="10"/>
        <v>3.3758174599689314E-2</v>
      </c>
      <c r="L18">
        <f t="shared" ca="1" si="6"/>
        <v>0.92544604021579313</v>
      </c>
      <c r="N18" s="7">
        <f t="shared" ca="1" si="1"/>
        <v>0.65302688025626909</v>
      </c>
      <c r="O18" s="3">
        <f t="shared" si="11"/>
        <v>31.5</v>
      </c>
      <c r="P18" s="3">
        <f t="shared" ca="1" si="7"/>
        <v>1.1597853979082009</v>
      </c>
      <c r="Q18" s="9"/>
      <c r="R18" s="7">
        <f t="shared" ca="1" si="2"/>
        <v>0.34697311974373091</v>
      </c>
      <c r="S18" s="1">
        <f t="shared" ca="1" si="12"/>
        <v>3.6818584060577808E-2</v>
      </c>
      <c r="Y18">
        <f t="shared" ca="1" si="13"/>
        <v>0.77517496081352188</v>
      </c>
      <c r="Z18" s="9">
        <f t="shared" ca="1" si="14"/>
        <v>0.37091252987009166</v>
      </c>
      <c r="AA18" s="7">
        <f t="shared" ca="1" si="8"/>
        <v>0.3211786274092544</v>
      </c>
    </row>
    <row r="19" spans="1:27" x14ac:dyDescent="0.25">
      <c r="A19" s="2">
        <v>46371</v>
      </c>
      <c r="B19" s="3">
        <f t="shared" ca="1" si="3"/>
        <v>4.375342465753425</v>
      </c>
      <c r="C19">
        <f t="shared" si="9"/>
        <v>5</v>
      </c>
      <c r="E19">
        <f t="shared" si="0"/>
        <v>5</v>
      </c>
      <c r="F19" s="4">
        <f t="shared" ca="1" si="4"/>
        <v>0.65398244859457755</v>
      </c>
      <c r="G19" s="4">
        <f t="shared" ca="1" si="5"/>
        <v>3.2699122429728877</v>
      </c>
      <c r="H19" s="4">
        <f t="shared" ca="1" si="10"/>
        <v>3.2154717635865533E-2</v>
      </c>
      <c r="L19">
        <f t="shared" ca="1" si="6"/>
        <v>0.91621259620064532</v>
      </c>
      <c r="N19" s="7">
        <f t="shared" ca="1" si="1"/>
        <v>0.61798711501451453</v>
      </c>
      <c r="O19" s="3">
        <f t="shared" si="11"/>
        <v>31.5</v>
      </c>
      <c r="P19" s="3">
        <f t="shared" ca="1" si="7"/>
        <v>1.1037526051152686</v>
      </c>
      <c r="Q19" s="9"/>
      <c r="R19" s="7">
        <f t="shared" ca="1" si="2"/>
        <v>0.38201288498548547</v>
      </c>
      <c r="S19" s="1">
        <f t="shared" ca="1" si="12"/>
        <v>3.5039765241754561E-2</v>
      </c>
      <c r="Y19">
        <f t="shared" ca="1" si="13"/>
        <v>0.75193849088891995</v>
      </c>
      <c r="Z19" s="9">
        <f t="shared" ca="1" si="14"/>
        <v>0.4359455716602037</v>
      </c>
      <c r="AA19" s="7">
        <f t="shared" ca="1" si="8"/>
        <v>0.35437358444440004</v>
      </c>
    </row>
    <row r="20" spans="1:27" x14ac:dyDescent="0.25">
      <c r="A20" s="2">
        <v>46553</v>
      </c>
      <c r="B20" s="3">
        <f t="shared" ca="1" si="3"/>
        <v>4.8739726027397259</v>
      </c>
      <c r="C20">
        <f t="shared" si="9"/>
        <v>5</v>
      </c>
      <c r="E20">
        <f t="shared" si="0"/>
        <v>5</v>
      </c>
      <c r="F20" s="4">
        <f t="shared" ca="1" si="4"/>
        <v>0.62308504248733609</v>
      </c>
      <c r="G20" s="4">
        <f t="shared" ca="1" si="5"/>
        <v>3.1154252124366804</v>
      </c>
      <c r="H20" s="4">
        <f t="shared" ca="1" si="10"/>
        <v>3.0635567739420968E-2</v>
      </c>
      <c r="L20">
        <f t="shared" ca="1" si="6"/>
        <v>0.9071209808365106</v>
      </c>
      <c r="N20" s="7">
        <f t="shared" ca="1" si="1"/>
        <v>0.58500377059976438</v>
      </c>
      <c r="O20" s="3">
        <f t="shared" si="11"/>
        <v>31.5</v>
      </c>
      <c r="P20" s="3">
        <f t="shared" ca="1" si="7"/>
        <v>1.0389753490646296</v>
      </c>
      <c r="Q20" s="9"/>
      <c r="R20" s="7">
        <f t="shared" ca="1" si="2"/>
        <v>0.41499622940023562</v>
      </c>
      <c r="S20" s="1">
        <f t="shared" ca="1" si="12"/>
        <v>3.2983344414750149E-2</v>
      </c>
      <c r="Y20">
        <f t="shared" ca="1" si="13"/>
        <v>0.72995608465784545</v>
      </c>
      <c r="Z20" s="9">
        <f t="shared" ca="1" si="14"/>
        <v>0.50518128856963285</v>
      </c>
      <c r="AA20" s="7">
        <f t="shared" ca="1" si="8"/>
        <v>0.38577702191736363</v>
      </c>
    </row>
    <row r="21" spans="1:27" x14ac:dyDescent="0.25">
      <c r="A21" s="2">
        <v>46736</v>
      </c>
      <c r="B21" s="3">
        <f t="shared" ca="1" si="3"/>
        <v>5.375342465753425</v>
      </c>
      <c r="C21">
        <f t="shared" si="9"/>
        <v>5</v>
      </c>
      <c r="E21">
        <f>D21+C21</f>
        <v>5</v>
      </c>
      <c r="F21" s="4">
        <f t="shared" ca="1" si="4"/>
        <v>0.59348954266312626</v>
      </c>
      <c r="G21" s="4">
        <f t="shared" ca="1" si="5"/>
        <v>2.9674477133156314</v>
      </c>
      <c r="H21" s="4">
        <f t="shared" ca="1" si="10"/>
        <v>2.918042939100679E-2</v>
      </c>
      <c r="L21">
        <f t="shared" ca="1" si="6"/>
        <v>0.89807037126281042</v>
      </c>
      <c r="N21" s="7">
        <f t="shared" ca="1" si="1"/>
        <v>0.55361395280342374</v>
      </c>
      <c r="O21" s="3">
        <f t="shared" si="11"/>
        <v>31.5</v>
      </c>
      <c r="P21" s="3">
        <f t="shared" ca="1" si="7"/>
        <v>0.98877926058473031</v>
      </c>
      <c r="Q21" s="9"/>
      <c r="R21" s="7">
        <f t="shared" ca="1" si="2"/>
        <v>0.44638604719657626</v>
      </c>
      <c r="S21" s="1">
        <f t="shared" ca="1" si="12"/>
        <v>3.1389817796340647E-2</v>
      </c>
      <c r="Y21">
        <f t="shared" ca="1" si="13"/>
        <v>0.70893085720699833</v>
      </c>
      <c r="Z21" s="9">
        <f t="shared" ca="1" si="14"/>
        <v>0.57961809610287296</v>
      </c>
      <c r="AA21" s="7">
        <f t="shared" ca="1" si="8"/>
        <v>0.41581306113285954</v>
      </c>
    </row>
    <row r="22" spans="1:27" x14ac:dyDescent="0.25">
      <c r="A22" s="2">
        <v>46919</v>
      </c>
      <c r="B22" s="3">
        <f t="shared" ca="1" si="3"/>
        <v>5.8767123287671232</v>
      </c>
      <c r="C22">
        <f t="shared" si="9"/>
        <v>5</v>
      </c>
      <c r="E22">
        <f t="shared" ref="E22:E61" si="15">D22+C22</f>
        <v>5</v>
      </c>
      <c r="F22" s="4">
        <f t="shared" ca="1" si="4"/>
        <v>0.5652997796968392</v>
      </c>
      <c r="G22" s="4">
        <f t="shared" ca="1" si="5"/>
        <v>2.8264988984841959</v>
      </c>
      <c r="H22" s="4">
        <f t="shared" ca="1" si="10"/>
        <v>2.7794407686065184E-2</v>
      </c>
      <c r="L22">
        <f t="shared" ca="1" si="6"/>
        <v>0.88911006225032096</v>
      </c>
      <c r="N22" s="7">
        <f t="shared" ca="1" si="1"/>
        <v>0.52390843297370537</v>
      </c>
      <c r="O22" s="3">
        <f t="shared" si="11"/>
        <v>31.5</v>
      </c>
      <c r="P22" s="3">
        <f t="shared" ca="1" si="7"/>
        <v>0.93572387463612849</v>
      </c>
      <c r="Q22" s="9"/>
      <c r="R22" s="7">
        <f t="shared" ca="1" si="2"/>
        <v>0.47609156702629463</v>
      </c>
      <c r="S22" s="1">
        <f t="shared" ca="1" si="12"/>
        <v>2.9705519829718363E-2</v>
      </c>
      <c r="Y22">
        <f t="shared" ca="1" si="13"/>
        <v>0.68893378171197639</v>
      </c>
      <c r="Z22" s="9">
        <f t="shared" ca="1" si="14"/>
        <v>0.65913721142261694</v>
      </c>
      <c r="AA22" s="7">
        <f t="shared" ca="1" si="8"/>
        <v>0.44438031184003368</v>
      </c>
    </row>
    <row r="23" spans="1:27" x14ac:dyDescent="0.25">
      <c r="A23" s="2">
        <v>47102</v>
      </c>
      <c r="B23" s="3">
        <f t="shared" ca="1" si="3"/>
        <v>6.3780821917808215</v>
      </c>
      <c r="C23">
        <f t="shared" si="9"/>
        <v>5</v>
      </c>
      <c r="E23">
        <f t="shared" si="15"/>
        <v>5</v>
      </c>
      <c r="F23" s="4">
        <f t="shared" ca="1" si="4"/>
        <v>0.53844898343336811</v>
      </c>
      <c r="G23" s="4">
        <f t="shared" ca="1" si="5"/>
        <v>2.6922449171668408</v>
      </c>
      <c r="H23" s="4">
        <f t="shared" ca="1" si="10"/>
        <v>2.6474219699360823E-2</v>
      </c>
      <c r="L23">
        <f t="shared" ca="1" si="6"/>
        <v>0.88023915284410781</v>
      </c>
      <c r="N23" s="7">
        <f t="shared" ca="1" si="1"/>
        <v>0.49579683595587665</v>
      </c>
      <c r="O23" s="3">
        <f t="shared" si="11"/>
        <v>31.5</v>
      </c>
      <c r="P23" s="3">
        <f t="shared" ca="1" si="7"/>
        <v>0.88551530606160489</v>
      </c>
      <c r="Q23" s="9"/>
      <c r="R23" s="7">
        <f t="shared" ca="1" si="2"/>
        <v>0.50420316404412335</v>
      </c>
      <c r="S23" s="1">
        <f t="shared" ca="1" si="12"/>
        <v>2.8111597017828727E-2</v>
      </c>
      <c r="Y23">
        <f t="shared" ca="1" si="13"/>
        <v>0.66991458064561649</v>
      </c>
      <c r="Z23" s="9">
        <f t="shared" ca="1" si="14"/>
        <v>0.74399818483109381</v>
      </c>
      <c r="AA23" s="7">
        <f t="shared" ca="1" si="8"/>
        <v>0.4715505990776907</v>
      </c>
    </row>
    <row r="24" spans="1:27" x14ac:dyDescent="0.25">
      <c r="A24" s="2">
        <v>47284</v>
      </c>
      <c r="B24" s="3">
        <f t="shared" ca="1" si="3"/>
        <v>6.8767123287671232</v>
      </c>
      <c r="C24">
        <f t="shared" si="9"/>
        <v>5</v>
      </c>
      <c r="E24">
        <f t="shared" si="15"/>
        <v>5</v>
      </c>
      <c r="F24" s="4">
        <f t="shared" ca="1" si="4"/>
        <v>0.51300995682810568</v>
      </c>
      <c r="G24" s="4">
        <f t="shared" ca="1" si="5"/>
        <v>2.5650497841405286</v>
      </c>
      <c r="H24" s="4">
        <f t="shared" ca="1" si="10"/>
        <v>2.5223444974165444E-2</v>
      </c>
      <c r="L24">
        <f t="shared" ca="1" si="6"/>
        <v>0.87150450344145125</v>
      </c>
      <c r="N24" s="7">
        <f t="shared" ca="1" si="1"/>
        <v>0.46933505802755848</v>
      </c>
      <c r="O24" s="3">
        <f t="shared" si="11"/>
        <v>31.5</v>
      </c>
      <c r="P24" s="3">
        <f t="shared" ca="1" si="7"/>
        <v>0.83354600474202223</v>
      </c>
      <c r="Q24" s="9"/>
      <c r="R24" s="7">
        <f t="shared" ca="1" si="2"/>
        <v>0.53066494197244152</v>
      </c>
      <c r="S24" s="1">
        <f t="shared" ca="1" si="12"/>
        <v>2.6461777928318164E-2</v>
      </c>
      <c r="Y24">
        <f t="shared" ca="1" si="13"/>
        <v>0.65192183883122623</v>
      </c>
      <c r="Z24" s="9">
        <f t="shared" ca="1" si="14"/>
        <v>0.8339615978995929</v>
      </c>
      <c r="AA24" s="7">
        <f t="shared" ca="1" si="8"/>
        <v>0.49725451595539116</v>
      </c>
    </row>
    <row r="25" spans="1:27" x14ac:dyDescent="0.25">
      <c r="A25" s="2">
        <v>47467</v>
      </c>
      <c r="B25" s="3">
        <f t="shared" ca="1" si="3"/>
        <v>7.3780821917808215</v>
      </c>
      <c r="C25">
        <f t="shared" si="9"/>
        <v>5</v>
      </c>
      <c r="E25">
        <f t="shared" si="15"/>
        <v>5</v>
      </c>
      <c r="F25" s="4">
        <f t="shared" ca="1" si="4"/>
        <v>0.48864283989890633</v>
      </c>
      <c r="G25" s="4">
        <f t="shared" ca="1" si="5"/>
        <v>2.4432141994945318</v>
      </c>
      <c r="H25" s="4">
        <f t="shared" ca="1" si="10"/>
        <v>2.4025373426309195E-2</v>
      </c>
      <c r="L25">
        <f t="shared" ca="1" si="6"/>
        <v>0.8628092498104567</v>
      </c>
      <c r="N25" s="7">
        <f t="shared" ca="1" si="1"/>
        <v>0.44415172982128742</v>
      </c>
      <c r="O25" s="3">
        <f t="shared" si="11"/>
        <v>31.5</v>
      </c>
      <c r="P25" s="3">
        <f t="shared" ca="1" si="7"/>
        <v>0.7932748384975401</v>
      </c>
      <c r="Q25" s="9"/>
      <c r="R25" s="7">
        <f t="shared" ca="1" si="2"/>
        <v>0.55584827017871263</v>
      </c>
      <c r="S25" s="1">
        <f t="shared" ca="1" si="12"/>
        <v>2.5183328206271116E-2</v>
      </c>
      <c r="Y25">
        <f t="shared" ca="1" si="13"/>
        <v>0.6347125540452343</v>
      </c>
      <c r="Z25" s="9">
        <f t="shared" ca="1" si="14"/>
        <v>0.93029717464959283</v>
      </c>
      <c r="AA25" s="7">
        <f t="shared" ca="1" si="8"/>
        <v>0.52183920850680798</v>
      </c>
    </row>
    <row r="26" spans="1:27" x14ac:dyDescent="0.25">
      <c r="A26" s="2">
        <v>47649</v>
      </c>
      <c r="B26" s="3">
        <f t="shared" ca="1" si="3"/>
        <v>7.8767123287671232</v>
      </c>
      <c r="C26">
        <f t="shared" si="9"/>
        <v>5</v>
      </c>
      <c r="E26">
        <f t="shared" si="15"/>
        <v>5</v>
      </c>
      <c r="F26" s="4">
        <f t="shared" ca="1" si="4"/>
        <v>0.46555690495034946</v>
      </c>
      <c r="G26" s="4">
        <f t="shared" ca="1" si="5"/>
        <v>2.3277845247517472</v>
      </c>
      <c r="H26" s="4">
        <f t="shared" ca="1" si="10"/>
        <v>2.2890294463217643E-2</v>
      </c>
      <c r="L26">
        <f t="shared" ca="1" si="6"/>
        <v>0.85424755805417307</v>
      </c>
      <c r="N26" s="7">
        <f t="shared" ca="1" si="1"/>
        <v>0.42044636587246376</v>
      </c>
      <c r="O26" s="3">
        <f t="shared" si="11"/>
        <v>31.5</v>
      </c>
      <c r="P26" s="3">
        <f t="shared" ca="1" si="7"/>
        <v>0.74671896438794372</v>
      </c>
      <c r="Q26" s="9"/>
      <c r="R26" s="7">
        <f t="shared" ca="1" si="2"/>
        <v>0.57955363412753624</v>
      </c>
      <c r="S26" s="1">
        <f t="shared" ca="1" si="12"/>
        <v>2.370536394882361E-2</v>
      </c>
      <c r="Y26">
        <f t="shared" ca="1" si="13"/>
        <v>0.61843204799851381</v>
      </c>
      <c r="Z26" s="9">
        <f t="shared" ca="1" si="14"/>
        <v>1.032243220714993</v>
      </c>
      <c r="AA26" s="7">
        <f t="shared" ca="1" si="8"/>
        <v>0.54509707428783738</v>
      </c>
    </row>
    <row r="27" spans="1:27" x14ac:dyDescent="0.25">
      <c r="A27" s="2">
        <v>47832</v>
      </c>
      <c r="B27" s="3">
        <f t="shared" ca="1" si="3"/>
        <v>8.3780821917808215</v>
      </c>
      <c r="C27">
        <f t="shared" si="9"/>
        <v>5</v>
      </c>
      <c r="E27">
        <f t="shared" si="15"/>
        <v>5</v>
      </c>
      <c r="F27" s="4">
        <f t="shared" ca="1" si="4"/>
        <v>0.44344372880409688</v>
      </c>
      <c r="G27" s="4">
        <f t="shared" ca="1" si="5"/>
        <v>2.2172186440204844</v>
      </c>
      <c r="H27" s="4">
        <f t="shared" ca="1" si="10"/>
        <v>2.1803043671483165E-2</v>
      </c>
      <c r="L27">
        <f t="shared" ca="1" si="6"/>
        <v>0.84572448198100647</v>
      </c>
      <c r="N27" s="7">
        <f t="shared" ca="1" si="1"/>
        <v>0.39788628082491029</v>
      </c>
      <c r="O27" s="3">
        <f t="shared" si="11"/>
        <v>31.5</v>
      </c>
      <c r="P27" s="3">
        <f t="shared" ca="1" si="7"/>
        <v>0.71064267899793432</v>
      </c>
      <c r="Q27" s="9"/>
      <c r="R27" s="7">
        <f t="shared" ca="1" si="2"/>
        <v>0.60211371917508971</v>
      </c>
      <c r="S27" s="1">
        <f t="shared" ca="1" si="12"/>
        <v>2.2560085047553469E-2</v>
      </c>
      <c r="Y27">
        <f t="shared" ca="1" si="13"/>
        <v>0.60286044318651144</v>
      </c>
      <c r="Z27" s="9">
        <f t="shared" ca="1" si="14"/>
        <v>1.1412260759830302</v>
      </c>
      <c r="AA27" s="7">
        <f t="shared" ca="1" si="8"/>
        <v>0.56734222401926937</v>
      </c>
    </row>
    <row r="28" spans="1:27" x14ac:dyDescent="0.25">
      <c r="A28" s="2">
        <v>48014</v>
      </c>
      <c r="B28" s="3">
        <f t="shared" ca="1" si="3"/>
        <v>8.8767123287671232</v>
      </c>
      <c r="C28">
        <f t="shared" si="9"/>
        <v>5</v>
      </c>
      <c r="E28">
        <f t="shared" si="15"/>
        <v>5</v>
      </c>
      <c r="F28" s="4">
        <f t="shared" ca="1" si="4"/>
        <v>0.42249322622713326</v>
      </c>
      <c r="G28" s="4">
        <f t="shared" ca="1" si="5"/>
        <v>2.1124661311356663</v>
      </c>
      <c r="H28" s="4">
        <f t="shared" ca="1" si="10"/>
        <v>2.0772958695748047E-2</v>
      </c>
      <c r="L28">
        <f t="shared" ca="1" si="6"/>
        <v>0.83733232308023586</v>
      </c>
      <c r="N28" s="7">
        <f t="shared" ca="1" si="1"/>
        <v>0.37665020660992632</v>
      </c>
      <c r="O28" s="3">
        <f t="shared" si="11"/>
        <v>31.5</v>
      </c>
      <c r="P28" s="3">
        <f t="shared" ca="1" si="7"/>
        <v>0.66893633777199502</v>
      </c>
      <c r="Q28" s="9"/>
      <c r="R28" s="7">
        <f t="shared" ca="1" si="2"/>
        <v>0.62334979339007368</v>
      </c>
      <c r="S28" s="1">
        <f t="shared" ca="1" si="12"/>
        <v>2.1236074214983969E-2</v>
      </c>
      <c r="Y28">
        <f t="shared" ca="1" si="13"/>
        <v>0.58812923213087798</v>
      </c>
      <c r="Z28" s="9">
        <f t="shared" ca="1" si="14"/>
        <v>1.2563717942575552</v>
      </c>
      <c r="AA28" s="7">
        <f t="shared" ca="1" si="8"/>
        <v>0.58838681124160286</v>
      </c>
    </row>
    <row r="29" spans="1:27" x14ac:dyDescent="0.25">
      <c r="A29" s="2">
        <v>48197</v>
      </c>
      <c r="B29" s="3">
        <f t="shared" ca="1" si="3"/>
        <v>9.3780821917808215</v>
      </c>
      <c r="C29">
        <f t="shared" si="9"/>
        <v>5</v>
      </c>
      <c r="E29">
        <f t="shared" si="15"/>
        <v>5</v>
      </c>
      <c r="F29" s="4">
        <f t="shared" ca="1" si="4"/>
        <v>0.40242550296319518</v>
      </c>
      <c r="G29" s="4">
        <f t="shared" ca="1" si="5"/>
        <v>2.0121275148159761</v>
      </c>
      <c r="H29" s="4">
        <f t="shared" ca="1" si="10"/>
        <v>1.9786277819933532E-2</v>
      </c>
      <c r="L29">
        <f t="shared" ca="1" si="6"/>
        <v>0.82897801522082537</v>
      </c>
      <c r="N29" s="7">
        <f t="shared" ca="1" si="1"/>
        <v>0.35644011232913508</v>
      </c>
      <c r="O29" s="3">
        <f t="shared" si="11"/>
        <v>31.5</v>
      </c>
      <c r="P29" s="3">
        <f t="shared" ca="1" si="7"/>
        <v>0.63661796984492391</v>
      </c>
      <c r="Q29" s="9"/>
      <c r="R29" s="7">
        <f t="shared" ca="1" si="2"/>
        <v>0.64355988767086492</v>
      </c>
      <c r="S29" s="1">
        <f t="shared" ca="1" si="12"/>
        <v>2.0210094280791235E-2</v>
      </c>
      <c r="Y29">
        <f t="shared" ca="1" si="13"/>
        <v>0.57403946143810947</v>
      </c>
      <c r="Z29" s="9">
        <f t="shared" ca="1" si="14"/>
        <v>1.3792792275552277</v>
      </c>
      <c r="AA29" s="7">
        <f t="shared" ca="1" si="8"/>
        <v>0.60851505508841508</v>
      </c>
    </row>
    <row r="30" spans="1:27" x14ac:dyDescent="0.25">
      <c r="A30" s="2">
        <v>48380</v>
      </c>
      <c r="B30" s="3">
        <f t="shared" ca="1" si="3"/>
        <v>9.8794520547945197</v>
      </c>
      <c r="C30">
        <f t="shared" si="9"/>
        <v>5</v>
      </c>
      <c r="E30">
        <f t="shared" si="15"/>
        <v>5</v>
      </c>
      <c r="F30" s="4">
        <f t="shared" ca="1" si="4"/>
        <v>0.38331096306883261</v>
      </c>
      <c r="G30" s="4">
        <f t="shared" ca="1" si="5"/>
        <v>1.9165548153441629</v>
      </c>
      <c r="H30" s="4">
        <f t="shared" ca="1" si="10"/>
        <v>1.8846462639321951E-2</v>
      </c>
      <c r="L30">
        <f t="shared" ca="1" si="6"/>
        <v>0.82070706071812405</v>
      </c>
      <c r="N30" s="7">
        <f t="shared" ca="1" si="1"/>
        <v>0.33731444042133213</v>
      </c>
      <c r="O30" s="3">
        <f t="shared" si="11"/>
        <v>31.5</v>
      </c>
      <c r="P30" s="3">
        <f t="shared" ca="1" si="7"/>
        <v>0.60245866509579127</v>
      </c>
      <c r="Q30" s="9"/>
      <c r="R30" s="7">
        <f t="shared" ca="1" si="2"/>
        <v>0.66268555957866782</v>
      </c>
      <c r="S30" s="1">
        <f t="shared" ca="1" si="12"/>
        <v>1.9125671907802899E-2</v>
      </c>
      <c r="Y30">
        <f t="shared" ca="1" si="13"/>
        <v>0.56063869281814904</v>
      </c>
      <c r="Z30" s="9">
        <f t="shared" ca="1" si="14"/>
        <v>1.5096845068884719</v>
      </c>
      <c r="AA30" s="7">
        <f t="shared" ca="1" si="8"/>
        <v>0.62765901025978699</v>
      </c>
    </row>
    <row r="31" spans="1:27" x14ac:dyDescent="0.25">
      <c r="A31" s="2">
        <v>48563</v>
      </c>
      <c r="B31" s="3">
        <f t="shared" ca="1" si="3"/>
        <v>10.38082191780822</v>
      </c>
      <c r="C31">
        <f t="shared" si="9"/>
        <v>5</v>
      </c>
      <c r="E31">
        <f t="shared" si="15"/>
        <v>5</v>
      </c>
      <c r="F31" s="4">
        <f t="shared" ca="1" si="4"/>
        <v>0.36510433192449421</v>
      </c>
      <c r="G31" s="4">
        <f t="shared" ca="1" si="5"/>
        <v>1.825521659622471</v>
      </c>
      <c r="H31" s="4">
        <f t="shared" ca="1" si="10"/>
        <v>1.7951287111592336E-2</v>
      </c>
      <c r="L31">
        <f t="shared" ca="1" si="6"/>
        <v>0.81251862793147522</v>
      </c>
      <c r="N31" s="7">
        <f t="shared" ca="1" si="1"/>
        <v>0.31921500353386595</v>
      </c>
      <c r="O31" s="3">
        <f t="shared" si="11"/>
        <v>31.5</v>
      </c>
      <c r="P31" s="3">
        <f t="shared" ca="1" si="7"/>
        <v>0.57013226195518818</v>
      </c>
      <c r="Q31" s="9"/>
      <c r="R31" s="7">
        <f t="shared" ca="1" si="2"/>
        <v>0.68078499646613411</v>
      </c>
      <c r="S31" s="1">
        <f t="shared" ca="1" si="12"/>
        <v>1.8099436887466291E-2</v>
      </c>
      <c r="Y31">
        <f t="shared" ca="1" si="13"/>
        <v>0.54789323346884367</v>
      </c>
      <c r="Z31" s="9">
        <f t="shared" ca="1" si="14"/>
        <v>1.647953168018528</v>
      </c>
      <c r="AA31" s="7">
        <f t="shared" ca="1" si="8"/>
        <v>0.64586680933022333</v>
      </c>
    </row>
    <row r="32" spans="1:27" x14ac:dyDescent="0.25">
      <c r="A32" s="2">
        <v>48745</v>
      </c>
      <c r="B32" s="3">
        <f t="shared" ca="1" si="3"/>
        <v>10.87945205479452</v>
      </c>
      <c r="C32">
        <f t="shared" si="9"/>
        <v>5</v>
      </c>
      <c r="E32">
        <f t="shared" si="15"/>
        <v>5</v>
      </c>
      <c r="F32" s="4">
        <f t="shared" ca="1" si="4"/>
        <v>0.34785497479078697</v>
      </c>
      <c r="G32" s="4">
        <f t="shared" ca="1" si="5"/>
        <v>1.739274873953935</v>
      </c>
      <c r="H32" s="4">
        <f t="shared" ca="1" si="10"/>
        <v>1.7103178405882408E-2</v>
      </c>
      <c r="L32">
        <f t="shared" ca="1" si="6"/>
        <v>0.8044559720893919</v>
      </c>
      <c r="N32" s="7">
        <f t="shared" ca="1" si="1"/>
        <v>0.30217779005787643</v>
      </c>
      <c r="O32" s="3">
        <f t="shared" si="11"/>
        <v>31.5</v>
      </c>
      <c r="P32" s="3">
        <f t="shared" ca="1" si="7"/>
        <v>0.53667222449366991</v>
      </c>
      <c r="Q32" s="9"/>
      <c r="R32" s="7">
        <f t="shared" ca="1" si="2"/>
        <v>0.69782220994212363</v>
      </c>
      <c r="S32" s="1">
        <f t="shared" ca="1" si="12"/>
        <v>1.7037213475989521E-2</v>
      </c>
      <c r="Y32">
        <f t="shared" ca="1" si="13"/>
        <v>0.53583564184984156</v>
      </c>
      <c r="Z32" s="9">
        <f t="shared" ca="1" si="14"/>
        <v>1.7936434677974211</v>
      </c>
      <c r="AA32" s="7">
        <f t="shared" ca="1" si="8"/>
        <v>0.66309194021451201</v>
      </c>
    </row>
    <row r="33" spans="1:27" x14ac:dyDescent="0.25">
      <c r="A33" s="2">
        <v>48928</v>
      </c>
      <c r="B33" s="3">
        <f t="shared" ca="1" si="3"/>
        <v>11.38082191780822</v>
      </c>
      <c r="C33">
        <f t="shared" si="9"/>
        <v>5</v>
      </c>
      <c r="E33">
        <f t="shared" si="15"/>
        <v>5</v>
      </c>
      <c r="F33" s="4">
        <f t="shared" ca="1" si="4"/>
        <v>0.33133244392698358</v>
      </c>
      <c r="G33" s="4">
        <f t="shared" ca="1" si="5"/>
        <v>1.6566622196349179</v>
      </c>
      <c r="H33" s="4">
        <f t="shared" ca="1" si="10"/>
        <v>1.6290805970357265E-2</v>
      </c>
      <c r="L33">
        <f t="shared" ca="1" si="6"/>
        <v>0.79642968113545709</v>
      </c>
      <c r="N33" s="7">
        <f t="shared" ca="1" si="1"/>
        <v>0.28596369666443899</v>
      </c>
      <c r="O33" s="3">
        <f t="shared" si="11"/>
        <v>31.5</v>
      </c>
      <c r="P33" s="3">
        <f t="shared" ca="1" si="7"/>
        <v>0.51074394189327743</v>
      </c>
      <c r="Q33" s="9"/>
      <c r="R33" s="7">
        <f t="shared" ca="1" si="2"/>
        <v>0.71403630333556101</v>
      </c>
      <c r="S33" s="1">
        <f t="shared" ca="1" si="12"/>
        <v>1.6214093393437379E-2</v>
      </c>
      <c r="Y33">
        <f t="shared" ca="1" si="13"/>
        <v>0.52430307332053383</v>
      </c>
      <c r="Z33" s="9">
        <f t="shared" ca="1" si="14"/>
        <v>1.9487538558209159</v>
      </c>
      <c r="AA33" s="7">
        <f t="shared" ca="1" si="8"/>
        <v>0.67956703811352304</v>
      </c>
    </row>
    <row r="34" spans="1:27" x14ac:dyDescent="0.25">
      <c r="A34" s="2">
        <v>49110</v>
      </c>
      <c r="B34" s="3">
        <f t="shared" ca="1" si="3"/>
        <v>11.87945205479452</v>
      </c>
      <c r="C34">
        <f t="shared" si="9"/>
        <v>5</v>
      </c>
      <c r="E34">
        <f t="shared" si="15"/>
        <v>5</v>
      </c>
      <c r="F34" s="4">
        <f t="shared" ca="1" si="4"/>
        <v>0.31567863991662054</v>
      </c>
      <c r="G34" s="4">
        <f t="shared" ca="1" si="5"/>
        <v>1.5783931995831026</v>
      </c>
      <c r="H34" s="4">
        <f t="shared" ca="1" si="10"/>
        <v>1.5521146709681233E-2</v>
      </c>
      <c r="L34">
        <f t="shared" ca="1" si="6"/>
        <v>0.78852667657571807</v>
      </c>
      <c r="N34" s="7">
        <f t="shared" ca="1" si="1"/>
        <v>0.27070117926231357</v>
      </c>
      <c r="O34" s="3">
        <f t="shared" si="11"/>
        <v>31.5</v>
      </c>
      <c r="P34" s="3">
        <f t="shared" ca="1" si="7"/>
        <v>0.48076929816695246</v>
      </c>
      <c r="Q34" s="9"/>
      <c r="R34" s="7">
        <f t="shared" ca="1" si="2"/>
        <v>0.72929882073768648</v>
      </c>
      <c r="S34" s="1">
        <f t="shared" ca="1" si="12"/>
        <v>1.5262517402125475E-2</v>
      </c>
      <c r="Y34">
        <f t="shared" ca="1" si="13"/>
        <v>0.51339291325226399</v>
      </c>
      <c r="Z34" s="9">
        <f t="shared" ca="1" si="14"/>
        <v>2.1120016684579195</v>
      </c>
      <c r="AA34" s="7">
        <f t="shared" ca="1" si="8"/>
        <v>0.69515298106819423</v>
      </c>
    </row>
    <row r="35" spans="1:27" x14ac:dyDescent="0.25">
      <c r="A35" s="2">
        <v>49293</v>
      </c>
      <c r="B35" s="3">
        <f t="shared" ca="1" si="3"/>
        <v>12.38082191780822</v>
      </c>
      <c r="C35">
        <f t="shared" si="9"/>
        <v>5</v>
      </c>
      <c r="E35">
        <f t="shared" si="15"/>
        <v>5</v>
      </c>
      <c r="F35" s="4">
        <f t="shared" ca="1" si="4"/>
        <v>0.30068443126917249</v>
      </c>
      <c r="G35" s="4">
        <f t="shared" ca="1" si="5"/>
        <v>1.5034221563458625</v>
      </c>
      <c r="H35" s="4">
        <f t="shared" ca="1" si="10"/>
        <v>1.4783918139911414E-2</v>
      </c>
      <c r="L35">
        <f t="shared" ca="1" si="6"/>
        <v>0.78065931683109724</v>
      </c>
      <c r="N35" s="7">
        <f t="shared" ca="1" si="1"/>
        <v>0.25617604092758639</v>
      </c>
      <c r="O35" s="3">
        <f t="shared" si="11"/>
        <v>31.5</v>
      </c>
      <c r="P35" s="3">
        <f t="shared" ca="1" si="7"/>
        <v>0.45754185754390453</v>
      </c>
      <c r="Q35" s="9"/>
      <c r="R35" s="7">
        <f t="shared" ca="1" si="2"/>
        <v>0.74382395907241361</v>
      </c>
      <c r="S35" s="1">
        <f t="shared" ca="1" si="12"/>
        <v>1.4525138334727128E-2</v>
      </c>
      <c r="Y35">
        <f t="shared" ca="1" si="13"/>
        <v>0.50295781372088233</v>
      </c>
      <c r="Z35" s="9">
        <f t="shared" ca="1" si="14"/>
        <v>2.2856154501946437</v>
      </c>
      <c r="AA35" s="7">
        <f t="shared" ca="1" si="8"/>
        <v>0.71006026611302508</v>
      </c>
    </row>
    <row r="36" spans="1:27" x14ac:dyDescent="0.25">
      <c r="A36" s="2">
        <v>49475</v>
      </c>
      <c r="B36" s="3">
        <f t="shared" ca="1" si="3"/>
        <v>12.87945205479452</v>
      </c>
      <c r="C36">
        <f t="shared" si="9"/>
        <v>5</v>
      </c>
      <c r="E36">
        <f t="shared" si="15"/>
        <v>5</v>
      </c>
      <c r="F36" s="4">
        <f t="shared" ca="1" si="4"/>
        <v>0.28647859286630134</v>
      </c>
      <c r="G36" s="4">
        <f t="shared" ca="1" si="5"/>
        <v>1.4323929643315068</v>
      </c>
      <c r="H36" s="4">
        <f t="shared" ca="1" si="10"/>
        <v>1.4085451807050805E-2</v>
      </c>
      <c r="L36">
        <f t="shared" ca="1" si="6"/>
        <v>0.77291280224650383</v>
      </c>
      <c r="N36" s="7">
        <f t="shared" ca="1" si="1"/>
        <v>0.24250335684820512</v>
      </c>
      <c r="O36" s="3">
        <f t="shared" si="11"/>
        <v>31.5</v>
      </c>
      <c r="P36" s="3">
        <f t="shared" ca="1" si="7"/>
        <v>0.43068954850051</v>
      </c>
      <c r="Q36" s="9"/>
      <c r="R36" s="7">
        <f t="shared" ca="1" si="2"/>
        <v>0.75749664315179488</v>
      </c>
      <c r="S36" s="1">
        <f t="shared" ca="1" si="12"/>
        <v>1.367268407938127E-2</v>
      </c>
      <c r="Y36">
        <f t="shared" ca="1" si="13"/>
        <v>0.49308589265434999</v>
      </c>
      <c r="Z36" s="9">
        <f t="shared" ca="1" si="14"/>
        <v>2.4681491506548205</v>
      </c>
      <c r="AA36" s="7">
        <f t="shared" ca="1" si="8"/>
        <v>0.72416301049378573</v>
      </c>
    </row>
    <row r="37" spans="1:27" x14ac:dyDescent="0.25">
      <c r="A37" s="2">
        <v>49658</v>
      </c>
      <c r="B37" s="3">
        <f t="shared" ca="1" si="3"/>
        <v>13.38082191780822</v>
      </c>
      <c r="C37">
        <f t="shared" si="9"/>
        <v>5</v>
      </c>
      <c r="E37">
        <f t="shared" si="15"/>
        <v>5</v>
      </c>
      <c r="F37" s="4">
        <f t="shared" ca="1" si="4"/>
        <v>0.27287133772987771</v>
      </c>
      <c r="G37" s="4">
        <f t="shared" ca="1" si="5"/>
        <v>1.3643566886493885</v>
      </c>
      <c r="H37" s="4">
        <f t="shared" ca="1" si="10"/>
        <v>1.3416416349522609E-2</v>
      </c>
      <c r="L37">
        <f t="shared" ca="1" si="6"/>
        <v>0.76520122666239943</v>
      </c>
      <c r="N37" s="7">
        <f t="shared" ca="1" si="1"/>
        <v>0.22949124210805238</v>
      </c>
      <c r="O37" s="3">
        <f t="shared" si="11"/>
        <v>31.5</v>
      </c>
      <c r="P37" s="3">
        <f t="shared" ca="1" si="7"/>
        <v>0.40988161431481118</v>
      </c>
      <c r="Q37" s="9"/>
      <c r="R37" s="7">
        <f t="shared" ca="1" si="2"/>
        <v>0.77050875789194762</v>
      </c>
      <c r="S37" s="1">
        <f t="shared" ca="1" si="12"/>
        <v>1.3012114740152736E-2</v>
      </c>
      <c r="Y37">
        <f t="shared" ca="1" si="13"/>
        <v>0.48364382413742646</v>
      </c>
      <c r="Z37" s="9">
        <f t="shared" ca="1" si="14"/>
        <v>2.6620844452150587</v>
      </c>
      <c r="AA37" s="7">
        <f t="shared" ca="1" si="8"/>
        <v>0.73765167980367652</v>
      </c>
    </row>
    <row r="38" spans="1:27" x14ac:dyDescent="0.25">
      <c r="A38" s="2">
        <v>49841</v>
      </c>
      <c r="B38" s="3">
        <f t="shared" ca="1" si="3"/>
        <v>13.882191780821918</v>
      </c>
      <c r="C38">
        <f t="shared" si="9"/>
        <v>5</v>
      </c>
      <c r="E38">
        <f t="shared" si="15"/>
        <v>5</v>
      </c>
      <c r="F38" s="4">
        <f t="shared" ca="1" si="4"/>
        <v>0.25991040450705744</v>
      </c>
      <c r="G38" s="4">
        <f t="shared" ca="1" si="5"/>
        <v>1.2995520225352872</v>
      </c>
      <c r="H38" s="4">
        <f t="shared" ca="1" si="10"/>
        <v>1.2779158959859154E-2</v>
      </c>
      <c r="L38">
        <f t="shared" ca="1" si="6"/>
        <v>0.75756659170835905</v>
      </c>
      <c r="N38" s="7">
        <f t="shared" ca="1" si="1"/>
        <v>0.21717732442468055</v>
      </c>
      <c r="O38" s="3">
        <f t="shared" si="11"/>
        <v>31.5</v>
      </c>
      <c r="P38" s="3">
        <f t="shared" ca="1" si="7"/>
        <v>0.3878884070262138</v>
      </c>
      <c r="Q38" s="9"/>
      <c r="R38" s="7">
        <f t="shared" ca="1" si="2"/>
        <v>0.78282267557531948</v>
      </c>
      <c r="S38" s="1">
        <f t="shared" ca="1" si="12"/>
        <v>1.2313917683371867E-2</v>
      </c>
      <c r="Y38">
        <f t="shared" ca="1" si="13"/>
        <v>0.47466348100423084</v>
      </c>
      <c r="Z38" s="9">
        <f t="shared" ca="1" si="14"/>
        <v>2.8669463559243735</v>
      </c>
      <c r="AA38" s="7">
        <f t="shared" ca="1" si="8"/>
        <v>0.75048074142252741</v>
      </c>
    </row>
    <row r="39" spans="1:27" x14ac:dyDescent="0.25">
      <c r="A39" s="2">
        <v>50024</v>
      </c>
      <c r="B39" s="3">
        <f t="shared" ca="1" si="3"/>
        <v>14.383561643835616</v>
      </c>
      <c r="C39">
        <f t="shared" si="9"/>
        <v>5</v>
      </c>
      <c r="E39">
        <f t="shared" si="15"/>
        <v>5</v>
      </c>
      <c r="F39" s="4">
        <f t="shared" ca="1" si="4"/>
        <v>0.24756509398541185</v>
      </c>
      <c r="G39" s="4">
        <f t="shared" ca="1" si="5"/>
        <v>1.2378254699270592</v>
      </c>
      <c r="H39" s="4">
        <f t="shared" ca="1" si="10"/>
        <v>1.2172170232862475E-2</v>
      </c>
      <c r="L39">
        <f t="shared" ca="1" si="6"/>
        <v>0.75000812972536279</v>
      </c>
      <c r="N39" s="7">
        <f t="shared" ca="1" si="1"/>
        <v>0.2055241403158016</v>
      </c>
      <c r="O39" s="3">
        <f t="shared" si="11"/>
        <v>31.5</v>
      </c>
      <c r="P39" s="3">
        <f t="shared" ca="1" si="7"/>
        <v>0.36707529942968675</v>
      </c>
      <c r="Q39" s="9"/>
      <c r="R39" s="7">
        <f t="shared" ca="1" si="2"/>
        <v>0.79447585968419843</v>
      </c>
      <c r="S39" s="1">
        <f t="shared" ca="1" si="12"/>
        <v>1.1653184108878945E-2</v>
      </c>
      <c r="Y39">
        <f t="shared" ca="1" si="13"/>
        <v>0.46612228448088577</v>
      </c>
      <c r="Z39" s="9">
        <f t="shared" ca="1" si="14"/>
        <v>3.0832588469707329</v>
      </c>
      <c r="AA39" s="7">
        <f t="shared" ca="1" si="8"/>
        <v>0.76268245074159169</v>
      </c>
    </row>
    <row r="40" spans="1:27" x14ac:dyDescent="0.25">
      <c r="A40" s="2">
        <v>50206</v>
      </c>
      <c r="B40" s="3">
        <f t="shared" ca="1" si="3"/>
        <v>14.882191780821918</v>
      </c>
      <c r="C40">
        <f t="shared" si="9"/>
        <v>5</v>
      </c>
      <c r="E40">
        <f t="shared" si="15"/>
        <v>5</v>
      </c>
      <c r="F40" s="4">
        <f t="shared" ca="1" si="4"/>
        <v>0.23586887910490117</v>
      </c>
      <c r="G40" s="4">
        <f t="shared" ca="1" si="5"/>
        <v>1.179344395524506</v>
      </c>
      <c r="H40" s="4">
        <f t="shared" ca="1" si="10"/>
        <v>1.1597095951129914E-2</v>
      </c>
      <c r="L40">
        <f t="shared" ca="1" si="6"/>
        <v>0.74256576813405395</v>
      </c>
      <c r="N40" s="7">
        <f t="shared" ca="1" si="1"/>
        <v>0.19455486063199731</v>
      </c>
      <c r="O40" s="3">
        <f t="shared" si="11"/>
        <v>31.5</v>
      </c>
      <c r="P40" s="3">
        <f t="shared" ca="1" si="7"/>
        <v>0.34553231003983337</v>
      </c>
      <c r="Q40" s="9"/>
      <c r="R40" s="7">
        <f t="shared" ca="1" si="2"/>
        <v>0.80544513936800266</v>
      </c>
      <c r="S40" s="1">
        <f t="shared" ca="1" si="12"/>
        <v>1.0969279683804234E-2</v>
      </c>
      <c r="Y40">
        <f t="shared" ca="1" si="13"/>
        <v>0.45804205317704111</v>
      </c>
      <c r="Z40" s="9">
        <f t="shared" ca="1" si="14"/>
        <v>3.3102895256138267</v>
      </c>
      <c r="AA40" s="7">
        <f t="shared" ca="1" si="8"/>
        <v>0.77422563831851265</v>
      </c>
    </row>
    <row r="41" spans="1:27" x14ac:dyDescent="0.25">
      <c r="A41" s="2">
        <v>50389</v>
      </c>
      <c r="B41" s="3">
        <f t="shared" ca="1" si="3"/>
        <v>15.383561643835616</v>
      </c>
      <c r="C41">
        <f t="shared" si="9"/>
        <v>5</v>
      </c>
      <c r="E41">
        <f t="shared" si="15"/>
        <v>5</v>
      </c>
      <c r="F41" s="4">
        <f t="shared" ca="1" si="4"/>
        <v>0.22466550092361937</v>
      </c>
      <c r="G41" s="4">
        <f t="shared" ca="1" si="5"/>
        <v>1.1233275046180968</v>
      </c>
      <c r="H41" s="4">
        <f t="shared" ca="1" si="10"/>
        <v>1.1046253244630525E-2</v>
      </c>
      <c r="L41">
        <f t="shared" ca="1" si="6"/>
        <v>0.73515697372608135</v>
      </c>
      <c r="N41" s="7">
        <f t="shared" ca="1" si="1"/>
        <v>0.18411554052236845</v>
      </c>
      <c r="O41" s="3">
        <f t="shared" si="11"/>
        <v>31.5</v>
      </c>
      <c r="P41" s="3">
        <f t="shared" ca="1" si="7"/>
        <v>0.32883858345331007</v>
      </c>
      <c r="Q41" s="9"/>
      <c r="R41" s="7">
        <f t="shared" ca="1" si="2"/>
        <v>0.81588445947763155</v>
      </c>
      <c r="S41" s="1">
        <f t="shared" ca="1" si="12"/>
        <v>1.0439320109628891E-2</v>
      </c>
      <c r="Y41">
        <f t="shared" ca="1" si="13"/>
        <v>0.45031365896791986</v>
      </c>
      <c r="Z41" s="9">
        <f t="shared" ca="1" si="14"/>
        <v>3.5511056028396042</v>
      </c>
      <c r="AA41" s="7">
        <f t="shared" ca="1" si="8"/>
        <v>0.78526620147440018</v>
      </c>
    </row>
    <row r="42" spans="1:27" x14ac:dyDescent="0.25">
      <c r="A42" s="2">
        <v>50571</v>
      </c>
      <c r="B42" s="3">
        <f t="shared" ca="1" si="3"/>
        <v>15.882191780821918</v>
      </c>
      <c r="C42">
        <f t="shared" si="9"/>
        <v>5</v>
      </c>
      <c r="E42">
        <f t="shared" si="15"/>
        <v>5</v>
      </c>
      <c r="F42" s="4">
        <f t="shared" ca="1" si="4"/>
        <v>0.21405117750371483</v>
      </c>
      <c r="G42" s="4">
        <f t="shared" ca="1" si="5"/>
        <v>1.0702558875185741</v>
      </c>
      <c r="H42" s="4">
        <f t="shared" ca="1" si="10"/>
        <v>1.0524372920171899E-2</v>
      </c>
      <c r="L42">
        <f t="shared" ca="1" si="6"/>
        <v>0.72786198076801134</v>
      </c>
      <c r="N42" s="7">
        <f t="shared" ref="N42:N61" ca="1" si="16">EXP(-$N$2*B42)</f>
        <v>0.17428888534200185</v>
      </c>
      <c r="O42" s="3">
        <f t="shared" si="11"/>
        <v>31.5</v>
      </c>
      <c r="P42" s="3">
        <f t="shared" ca="1" si="7"/>
        <v>0.30953963818154878</v>
      </c>
      <c r="Q42" s="9"/>
      <c r="R42" s="7">
        <f t="shared" ref="R42:R61" ca="1" si="17">1-EXP(-$N$2*B42)</f>
        <v>0.82571111465799818</v>
      </c>
      <c r="S42" s="1">
        <f t="shared" ca="1" si="12"/>
        <v>9.826655180366628E-3</v>
      </c>
      <c r="Y42">
        <f t="shared" ca="1" si="13"/>
        <v>0.44300236333781573</v>
      </c>
      <c r="Z42" s="9">
        <f t="shared" ca="1" si="14"/>
        <v>3.8036706155879902</v>
      </c>
      <c r="AA42" s="7">
        <f t="shared" ca="1" si="8"/>
        <v>0.79571090951740608</v>
      </c>
    </row>
    <row r="43" spans="1:27" x14ac:dyDescent="0.25">
      <c r="A43" s="2">
        <v>50754</v>
      </c>
      <c r="B43" s="3">
        <f t="shared" ca="1" si="3"/>
        <v>16.383561643835616</v>
      </c>
      <c r="C43">
        <f t="shared" si="9"/>
        <v>5</v>
      </c>
      <c r="E43">
        <f t="shared" si="15"/>
        <v>5</v>
      </c>
      <c r="F43" s="4">
        <f t="shared" ca="1" si="4"/>
        <v>0.203884103742974</v>
      </c>
      <c r="G43" s="4">
        <f t="shared" ca="1" si="5"/>
        <v>1.0194205187148699</v>
      </c>
      <c r="H43" s="4">
        <f t="shared" ca="1" si="10"/>
        <v>1.0024482767672859E-2</v>
      </c>
      <c r="L43">
        <f t="shared" ca="1" si="6"/>
        <v>0.72059989031851412</v>
      </c>
      <c r="N43" s="7">
        <f t="shared" ca="1" si="16"/>
        <v>0.16493698603850884</v>
      </c>
      <c r="O43" s="3">
        <f t="shared" si="11"/>
        <v>31.5</v>
      </c>
      <c r="P43" s="3">
        <f t="shared" ca="1" si="7"/>
        <v>0.29458482806002967</v>
      </c>
      <c r="Q43" s="9"/>
      <c r="R43" s="7">
        <f t="shared" ca="1" si="17"/>
        <v>0.83506301396149119</v>
      </c>
      <c r="S43" s="1">
        <f t="shared" ca="1" si="12"/>
        <v>9.3518993034930054E-3</v>
      </c>
      <c r="Y43">
        <f t="shared" ca="1" si="13"/>
        <v>0.43600942307607032</v>
      </c>
      <c r="Z43" s="9">
        <f t="shared" ca="1" si="14"/>
        <v>4.0713886373079342</v>
      </c>
      <c r="AA43" s="7">
        <f t="shared" ca="1" si="8"/>
        <v>0.80570082417704236</v>
      </c>
    </row>
    <row r="44" spans="1:27" x14ac:dyDescent="0.25">
      <c r="A44" s="2">
        <v>50936</v>
      </c>
      <c r="B44" s="3">
        <f t="shared" ca="1" si="3"/>
        <v>16.882191780821916</v>
      </c>
      <c r="C44">
        <f t="shared" si="9"/>
        <v>5</v>
      </c>
      <c r="E44">
        <f t="shared" si="15"/>
        <v>5</v>
      </c>
      <c r="F44" s="4">
        <f t="shared" ca="1" si="4"/>
        <v>0.19425159760202881</v>
      </c>
      <c r="G44" s="4">
        <f t="shared" ca="1" si="5"/>
        <v>0.97125798801014407</v>
      </c>
      <c r="H44" s="4">
        <f t="shared" ca="1" si="10"/>
        <v>9.5508759977152701E-3</v>
      </c>
      <c r="L44">
        <f t="shared" ca="1" si="6"/>
        <v>0.71344934789923176</v>
      </c>
      <c r="N44" s="7">
        <f t="shared" ca="1" si="16"/>
        <v>0.15613393289214803</v>
      </c>
      <c r="O44" s="3">
        <f t="shared" si="11"/>
        <v>31.5</v>
      </c>
      <c r="P44" s="3">
        <f t="shared" ca="1" si="7"/>
        <v>0.277296174110364</v>
      </c>
      <c r="Q44" s="9"/>
      <c r="R44" s="7">
        <f t="shared" ca="1" si="17"/>
        <v>0.84386606710785195</v>
      </c>
      <c r="S44" s="1">
        <f t="shared" ca="1" si="12"/>
        <v>8.803053146360762E-3</v>
      </c>
      <c r="Y44">
        <f t="shared" ca="1" si="13"/>
        <v>0.42939388921562938</v>
      </c>
      <c r="Z44" s="9">
        <f t="shared" ca="1" si="14"/>
        <v>4.351988014813208</v>
      </c>
      <c r="AA44" s="7">
        <f t="shared" ca="1" si="8"/>
        <v>0.81515158683481515</v>
      </c>
    </row>
    <row r="45" spans="1:27" x14ac:dyDescent="0.25">
      <c r="A45" s="2">
        <v>51119</v>
      </c>
      <c r="B45" s="3">
        <f t="shared" ca="1" si="3"/>
        <v>17.383561643835616</v>
      </c>
      <c r="C45">
        <f t="shared" si="9"/>
        <v>5</v>
      </c>
      <c r="E45">
        <f t="shared" si="15"/>
        <v>5</v>
      </c>
      <c r="F45" s="4">
        <f t="shared" ca="1" si="4"/>
        <v>0.18502497084858666</v>
      </c>
      <c r="G45" s="4">
        <f t="shared" ca="1" si="5"/>
        <v>0.92512485424293334</v>
      </c>
      <c r="H45" s="4">
        <f t="shared" ca="1" si="10"/>
        <v>9.0972253246337127E-3</v>
      </c>
      <c r="L45">
        <f t="shared" ca="1" si="6"/>
        <v>0.706331056475201</v>
      </c>
      <c r="N45" s="7">
        <f t="shared" ca="1" si="16"/>
        <v>0.14775618226622314</v>
      </c>
      <c r="O45" s="3">
        <f t="shared" si="11"/>
        <v>31.5</v>
      </c>
      <c r="P45" s="3">
        <f t="shared" ca="1" si="7"/>
        <v>0.26389914471663561</v>
      </c>
      <c r="Q45" s="9"/>
      <c r="R45" s="7">
        <f t="shared" ca="1" si="17"/>
        <v>0.85224381773377689</v>
      </c>
      <c r="S45" s="1">
        <f t="shared" ca="1" si="12"/>
        <v>8.3777506259249401E-3</v>
      </c>
      <c r="Y45">
        <f t="shared" ca="1" si="13"/>
        <v>0.42306641520471194</v>
      </c>
      <c r="Z45" s="9">
        <f t="shared" ca="1" si="14"/>
        <v>4.6492432798401557</v>
      </c>
      <c r="AA45" s="7">
        <f t="shared" ca="1" si="8"/>
        <v>0.82419083542184002</v>
      </c>
    </row>
    <row r="46" spans="1:27" x14ac:dyDescent="0.25">
      <c r="A46" s="2">
        <v>51302</v>
      </c>
      <c r="B46" s="3">
        <f t="shared" ca="1" si="3"/>
        <v>17.884931506849316</v>
      </c>
      <c r="C46">
        <f t="shared" si="9"/>
        <v>5</v>
      </c>
      <c r="E46">
        <f t="shared" si="15"/>
        <v>5</v>
      </c>
      <c r="F46" s="4">
        <f t="shared" ca="1" si="4"/>
        <v>0.1762365934701727</v>
      </c>
      <c r="G46" s="4">
        <f t="shared" ca="1" si="5"/>
        <v>0.88118296735086354</v>
      </c>
      <c r="H46" s="4">
        <f t="shared" ca="1" si="10"/>
        <v>8.6651223015516473E-3</v>
      </c>
      <c r="L46">
        <f t="shared" ca="1" si="6"/>
        <v>0.69928378631280086</v>
      </c>
      <c r="N46" s="7">
        <f t="shared" ca="1" si="16"/>
        <v>0.13982796047909757</v>
      </c>
      <c r="O46" s="3">
        <f t="shared" si="11"/>
        <v>31.5</v>
      </c>
      <c r="P46" s="3">
        <f t="shared" ca="1" si="7"/>
        <v>0.2497389862944564</v>
      </c>
      <c r="Q46" s="9"/>
      <c r="R46" s="7">
        <f t="shared" ca="1" si="17"/>
        <v>0.86017203952090249</v>
      </c>
      <c r="S46" s="1">
        <f t="shared" ca="1" si="12"/>
        <v>7.9282217871256E-3</v>
      </c>
      <c r="Y46">
        <f t="shared" ca="1" si="13"/>
        <v>0.41704836019032931</v>
      </c>
      <c r="Z46" s="9">
        <f t="shared" ca="1" si="14"/>
        <v>4.962380825728447</v>
      </c>
      <c r="AA46" s="7">
        <f t="shared" ca="1" si="8"/>
        <v>0.83278805687095803</v>
      </c>
    </row>
    <row r="47" spans="1:27" x14ac:dyDescent="0.25">
      <c r="A47" s="2">
        <v>51485</v>
      </c>
      <c r="B47" s="3">
        <f t="shared" ca="1" si="3"/>
        <v>18.386301369863013</v>
      </c>
      <c r="C47">
        <f t="shared" si="9"/>
        <v>5</v>
      </c>
      <c r="E47">
        <f t="shared" si="15"/>
        <v>5</v>
      </c>
      <c r="F47" s="4">
        <f t="shared" ca="1" si="4"/>
        <v>0.16786564935274617</v>
      </c>
      <c r="G47" s="4">
        <f t="shared" ca="1" si="5"/>
        <v>0.83932824676373086</v>
      </c>
      <c r="H47" s="4">
        <f t="shared" ca="1" si="10"/>
        <v>8.253543451049004E-3</v>
      </c>
      <c r="L47">
        <f t="shared" ca="1" si="6"/>
        <v>0.69230682881227035</v>
      </c>
      <c r="N47" s="7">
        <f t="shared" ca="1" si="16"/>
        <v>0.13232514695402775</v>
      </c>
      <c r="O47" s="3">
        <f t="shared" si="11"/>
        <v>31.5</v>
      </c>
      <c r="P47" s="3">
        <f t="shared" ca="1" si="7"/>
        <v>0.23633862603969752</v>
      </c>
      <c r="Q47" s="9"/>
      <c r="R47" s="7">
        <f t="shared" ca="1" si="17"/>
        <v>0.86767485304597225</v>
      </c>
      <c r="S47" s="1">
        <f t="shared" ca="1" si="12"/>
        <v>7.5028135250697625E-3</v>
      </c>
      <c r="Y47">
        <f t="shared" ca="1" si="13"/>
        <v>0.41132459331374527</v>
      </c>
      <c r="Z47" s="9">
        <f t="shared" ca="1" si="14"/>
        <v>5.2921643877572251</v>
      </c>
      <c r="AA47" s="7">
        <f t="shared" ca="1" si="8"/>
        <v>0.84096486669464954</v>
      </c>
    </row>
    <row r="48" spans="1:27" x14ac:dyDescent="0.25">
      <c r="A48" s="2">
        <v>51667</v>
      </c>
      <c r="B48" s="3">
        <f t="shared" ca="1" si="3"/>
        <v>18.884931506849316</v>
      </c>
      <c r="C48">
        <f t="shared" si="9"/>
        <v>5</v>
      </c>
      <c r="E48">
        <f t="shared" si="15"/>
        <v>5</v>
      </c>
      <c r="F48" s="4">
        <f t="shared" ca="1" si="4"/>
        <v>0.15993483538265607</v>
      </c>
      <c r="G48" s="4">
        <f t="shared" ca="1" si="5"/>
        <v>0.79967417691328035</v>
      </c>
      <c r="H48" s="4">
        <f t="shared" ca="1" si="10"/>
        <v>7.8636047235206823E-3</v>
      </c>
      <c r="L48">
        <f t="shared" ca="1" si="6"/>
        <v>0.68543703960873203</v>
      </c>
      <c r="N48" s="7">
        <f t="shared" ca="1" si="16"/>
        <v>0.12526266006606948</v>
      </c>
      <c r="O48" s="3">
        <f t="shared" si="11"/>
        <v>31.5</v>
      </c>
      <c r="P48" s="3">
        <f t="shared" ca="1" si="7"/>
        <v>0.22246833697068635</v>
      </c>
      <c r="Q48" s="9"/>
      <c r="R48" s="7">
        <f t="shared" ca="1" si="17"/>
        <v>0.87473733993393055</v>
      </c>
      <c r="S48" s="1">
        <f t="shared" ca="1" si="12"/>
        <v>7.0624868879582969E-3</v>
      </c>
      <c r="Y48">
        <f t="shared" ca="1" si="13"/>
        <v>0.40590973601996061</v>
      </c>
      <c r="Z48" s="9">
        <f t="shared" ca="1" si="14"/>
        <v>5.6374489460977779</v>
      </c>
      <c r="AA48" s="7">
        <f t="shared" ca="1" si="8"/>
        <v>0.84870037711434199</v>
      </c>
    </row>
    <row r="49" spans="1:27" x14ac:dyDescent="0.25">
      <c r="A49" s="2">
        <v>51850</v>
      </c>
      <c r="B49" s="3">
        <f t="shared" ca="1" si="3"/>
        <v>19.386301369863013</v>
      </c>
      <c r="C49">
        <f t="shared" si="9"/>
        <v>5</v>
      </c>
      <c r="E49">
        <f t="shared" si="15"/>
        <v>5</v>
      </c>
      <c r="F49" s="4">
        <f t="shared" ca="1" si="4"/>
        <v>0.15233819757290054</v>
      </c>
      <c r="G49" s="4">
        <f t="shared" ca="1" si="5"/>
        <v>0.76169098786450273</v>
      </c>
      <c r="H49" s="4">
        <f t="shared" ca="1" si="10"/>
        <v>7.4900966205439659E-3</v>
      </c>
      <c r="L49">
        <f t="shared" ca="1" si="6"/>
        <v>0.67859823512299433</v>
      </c>
      <c r="N49" s="7">
        <f t="shared" ca="1" si="16"/>
        <v>0.11854138359954748</v>
      </c>
      <c r="O49" s="3">
        <f t="shared" si="11"/>
        <v>31.5</v>
      </c>
      <c r="P49" s="3">
        <f t="shared" ca="1" si="7"/>
        <v>0.21172020869544256</v>
      </c>
      <c r="Q49" s="9"/>
      <c r="R49" s="7">
        <f t="shared" ca="1" si="17"/>
        <v>0.88145861640045253</v>
      </c>
      <c r="S49" s="1">
        <f t="shared" ca="1" si="12"/>
        <v>6.721276466521986E-3</v>
      </c>
      <c r="Y49">
        <f t="shared" ca="1" si="13"/>
        <v>0.40073065757791254</v>
      </c>
      <c r="Z49" s="9">
        <f t="shared" ca="1" si="14"/>
        <v>6.0028657866782282</v>
      </c>
      <c r="AA49" s="7">
        <f t="shared" ca="1" si="8"/>
        <v>0.85609906060298202</v>
      </c>
    </row>
    <row r="50" spans="1:27" x14ac:dyDescent="0.25">
      <c r="A50" s="2">
        <v>52032</v>
      </c>
      <c r="B50" s="3">
        <f t="shared" ca="1" si="3"/>
        <v>19.884931506849316</v>
      </c>
      <c r="C50">
        <f t="shared" si="9"/>
        <v>5</v>
      </c>
      <c r="E50">
        <f t="shared" si="15"/>
        <v>5</v>
      </c>
      <c r="F50" s="4">
        <f t="shared" ca="1" si="4"/>
        <v>0.14514097818854207</v>
      </c>
      <c r="G50" s="4">
        <f t="shared" ca="1" si="5"/>
        <v>0.7257048909427104</v>
      </c>
      <c r="H50" s="4">
        <f t="shared" ca="1" si="10"/>
        <v>7.1362269447372822E-3</v>
      </c>
      <c r="L50">
        <f t="shared" ca="1" si="6"/>
        <v>0.67186447685978901</v>
      </c>
      <c r="N50" s="7">
        <f t="shared" ca="1" si="16"/>
        <v>0.11221456676523034</v>
      </c>
      <c r="O50" s="3">
        <f t="shared" si="11"/>
        <v>31.5</v>
      </c>
      <c r="P50" s="3">
        <f t="shared" ca="1" si="7"/>
        <v>0.19929473028098954</v>
      </c>
      <c r="Q50" s="9"/>
      <c r="R50" s="7">
        <f t="shared" ca="1" si="17"/>
        <v>0.88778543323476966</v>
      </c>
      <c r="S50" s="1">
        <f t="shared" ca="1" si="12"/>
        <v>6.3268168343171283E-3</v>
      </c>
      <c r="Y50">
        <f t="shared" ca="1" si="13"/>
        <v>0.3958310920851712</v>
      </c>
      <c r="Z50" s="9">
        <f t="shared" ca="1" si="14"/>
        <v>6.3852931503204005</v>
      </c>
      <c r="AA50" s="7">
        <f t="shared" ca="1" si="8"/>
        <v>0.8630984398783268</v>
      </c>
    </row>
    <row r="51" spans="1:27" x14ac:dyDescent="0.25">
      <c r="A51" s="2">
        <v>52215</v>
      </c>
      <c r="B51" s="3">
        <f t="shared" ca="1" si="3"/>
        <v>20.386301369863013</v>
      </c>
      <c r="C51">
        <f t="shared" si="9"/>
        <v>5</v>
      </c>
      <c r="E51">
        <f t="shared" si="15"/>
        <v>5</v>
      </c>
      <c r="F51" s="4">
        <f t="shared" ca="1" si="4"/>
        <v>0.13824702391013888</v>
      </c>
      <c r="G51" s="4">
        <f t="shared" ca="1" si="5"/>
        <v>0.69123511955069439</v>
      </c>
      <c r="H51" s="4">
        <f t="shared" ca="1" si="10"/>
        <v>6.7972680725335976E-3</v>
      </c>
      <c r="L51">
        <f t="shared" ca="1" si="6"/>
        <v>0.66516108977586463</v>
      </c>
      <c r="N51" s="7">
        <f t="shared" ca="1" si="16"/>
        <v>0.10619341787375469</v>
      </c>
      <c r="O51" s="3">
        <f t="shared" si="11"/>
        <v>31.5</v>
      </c>
      <c r="P51" s="3">
        <f t="shared" ca="1" si="7"/>
        <v>0.18966619008148289</v>
      </c>
      <c r="Q51" s="9"/>
      <c r="R51" s="7">
        <f t="shared" ca="1" si="17"/>
        <v>0.89380658212624531</v>
      </c>
      <c r="S51" s="1">
        <f t="shared" ca="1" si="12"/>
        <v>6.0211488914756472E-3</v>
      </c>
      <c r="Y51">
        <f t="shared" ca="1" si="13"/>
        <v>0.39114486811986271</v>
      </c>
      <c r="Z51" s="9">
        <f t="shared" ca="1" si="14"/>
        <v>6.7898552487260604</v>
      </c>
      <c r="AA51" s="7">
        <f t="shared" ca="1" si="8"/>
        <v>0.86979304554305314</v>
      </c>
    </row>
    <row r="52" spans="1:27" x14ac:dyDescent="0.25">
      <c r="A52" s="2">
        <v>52397</v>
      </c>
      <c r="B52" s="3">
        <f t="shared" ca="1" si="3"/>
        <v>20.884931506849316</v>
      </c>
      <c r="C52">
        <f t="shared" si="9"/>
        <v>5</v>
      </c>
      <c r="E52">
        <f t="shared" si="15"/>
        <v>5</v>
      </c>
      <c r="F52" s="4">
        <f t="shared" ca="1" si="4"/>
        <v>0.13171554214017914</v>
      </c>
      <c r="G52" s="4">
        <f t="shared" ca="1" si="5"/>
        <v>0.65857771070089566</v>
      </c>
      <c r="H52" s="4">
        <f t="shared" ca="1" si="10"/>
        <v>6.4761310871172583E-3</v>
      </c>
      <c r="L52">
        <f t="shared" ca="1" si="6"/>
        <v>0.65856066885990239</v>
      </c>
      <c r="N52" s="7">
        <f t="shared" ca="1" si="16"/>
        <v>0.10052563938580467</v>
      </c>
      <c r="O52" s="3">
        <f t="shared" si="11"/>
        <v>31.5</v>
      </c>
      <c r="P52" s="3">
        <f t="shared" ca="1" si="7"/>
        <v>0.17853502237042407</v>
      </c>
      <c r="Q52" s="9"/>
      <c r="R52" s="7">
        <f t="shared" ca="1" si="17"/>
        <v>0.89947436061419528</v>
      </c>
      <c r="S52" s="1">
        <f t="shared" ca="1" si="12"/>
        <v>5.6677784879499704E-3</v>
      </c>
      <c r="Y52">
        <f t="shared" ca="1" si="13"/>
        <v>0.38671155792991257</v>
      </c>
      <c r="Z52" s="9">
        <f t="shared" ca="1" si="14"/>
        <v>7.2130910047272341</v>
      </c>
      <c r="AA52" s="7">
        <f t="shared" ca="1" si="8"/>
        <v>0.87612634581441062</v>
      </c>
    </row>
    <row r="53" spans="1:27" x14ac:dyDescent="0.25">
      <c r="A53" s="2">
        <v>52580</v>
      </c>
      <c r="B53" s="3">
        <f t="shared" ca="1" si="3"/>
        <v>21.386301369863013</v>
      </c>
      <c r="C53">
        <f t="shared" si="9"/>
        <v>5</v>
      </c>
      <c r="E53">
        <f t="shared" si="15"/>
        <v>5</v>
      </c>
      <c r="F53" s="4">
        <f t="shared" ca="1" si="4"/>
        <v>0.12545927367208379</v>
      </c>
      <c r="G53" s="4">
        <f t="shared" ca="1" si="5"/>
        <v>0.62729636836041891</v>
      </c>
      <c r="H53" s="4">
        <f t="shared" ca="1" si="10"/>
        <v>6.1685256666994927E-3</v>
      </c>
      <c r="L53">
        <f t="shared" ca="1" si="6"/>
        <v>0.65199001773357812</v>
      </c>
      <c r="N53" s="7">
        <f t="shared" ca="1" si="16"/>
        <v>9.5131688675117884E-2</v>
      </c>
      <c r="O53" s="3">
        <f t="shared" si="11"/>
        <v>31.5</v>
      </c>
      <c r="P53" s="3">
        <f t="shared" ca="1" si="7"/>
        <v>0.16990944738663494</v>
      </c>
      <c r="Q53" s="9"/>
      <c r="R53" s="7">
        <f t="shared" ca="1" si="17"/>
        <v>0.9048683113248821</v>
      </c>
      <c r="S53" s="1">
        <f t="shared" ca="1" si="12"/>
        <v>5.3939507106868234E-3</v>
      </c>
      <c r="Y53">
        <f t="shared" ca="1" si="13"/>
        <v>0.38247128713680467</v>
      </c>
      <c r="Z53" s="9">
        <f t="shared" ca="1" si="14"/>
        <v>7.6606668180961037</v>
      </c>
      <c r="AA53" s="7">
        <f t="shared" ca="1" si="8"/>
        <v>0.88218387551885047</v>
      </c>
    </row>
    <row r="54" spans="1:27" x14ac:dyDescent="0.25">
      <c r="A54" s="2">
        <v>52763</v>
      </c>
      <c r="B54" s="3">
        <f t="shared" ca="1" si="3"/>
        <v>21.887671232876713</v>
      </c>
      <c r="C54">
        <f t="shared" si="9"/>
        <v>5</v>
      </c>
      <c r="E54">
        <f t="shared" si="15"/>
        <v>5</v>
      </c>
      <c r="F54" s="4">
        <f t="shared" ca="1" si="4"/>
        <v>0.11950016751687043</v>
      </c>
      <c r="G54" s="4">
        <f t="shared" ca="1" si="5"/>
        <v>0.59750083758435213</v>
      </c>
      <c r="H54" s="4">
        <f t="shared" ca="1" si="10"/>
        <v>5.8755309904741362E-3</v>
      </c>
      <c r="L54">
        <f t="shared" ca="1" si="6"/>
        <v>0.6454849239025271</v>
      </c>
      <c r="N54" s="7">
        <f t="shared" ca="1" si="16"/>
        <v>9.0027163671614688E-2</v>
      </c>
      <c r="O54" s="3">
        <f t="shared" si="11"/>
        <v>31.5</v>
      </c>
      <c r="P54" s="3">
        <f t="shared" ca="1" si="7"/>
        <v>0.16079253761035156</v>
      </c>
      <c r="Q54" s="9"/>
      <c r="R54" s="7">
        <f t="shared" ca="1" si="17"/>
        <v>0.90997283632838533</v>
      </c>
      <c r="S54" s="1">
        <f t="shared" ca="1" si="12"/>
        <v>5.1045250035032241E-3</v>
      </c>
      <c r="Y54">
        <f t="shared" ca="1" si="13"/>
        <v>0.37843836928289099</v>
      </c>
      <c r="Z54" s="9">
        <f t="shared" ca="1" si="14"/>
        <v>8.1313864942373204</v>
      </c>
      <c r="AA54" s="7">
        <f t="shared" ca="1" si="8"/>
        <v>0.88794518673872713</v>
      </c>
    </row>
    <row r="55" spans="1:27" x14ac:dyDescent="0.25">
      <c r="A55" s="2">
        <v>52946</v>
      </c>
      <c r="B55" s="3">
        <f t="shared" ca="1" si="3"/>
        <v>22.389041095890413</v>
      </c>
      <c r="C55">
        <f t="shared" si="9"/>
        <v>5</v>
      </c>
      <c r="E55">
        <f t="shared" si="15"/>
        <v>5</v>
      </c>
      <c r="F55" s="4">
        <f t="shared" ca="1" si="4"/>
        <v>0.11382410896052902</v>
      </c>
      <c r="G55" s="4">
        <f t="shared" ca="1" si="5"/>
        <v>0.56912054480264507</v>
      </c>
      <c r="H55" s="4">
        <f t="shared" ca="1" si="10"/>
        <v>5.5964530724718735E-3</v>
      </c>
      <c r="L55">
        <f t="shared" ca="1" si="6"/>
        <v>0.63904473328256806</v>
      </c>
      <c r="N55" s="7">
        <f t="shared" ca="1" si="16"/>
        <v>8.5196534526308376E-2</v>
      </c>
      <c r="O55" s="3">
        <f t="shared" si="11"/>
        <v>31.5</v>
      </c>
      <c r="P55" s="3">
        <f t="shared" ca="1" si="7"/>
        <v>0.15216481807714838</v>
      </c>
      <c r="Q55" s="9"/>
      <c r="R55" s="7">
        <f t="shared" ca="1" si="17"/>
        <v>0.91480346547369162</v>
      </c>
      <c r="S55" s="1">
        <f t="shared" ca="1" si="12"/>
        <v>4.8306291453062977E-3</v>
      </c>
      <c r="Y55">
        <f t="shared" ca="1" si="13"/>
        <v>0.37460266462863839</v>
      </c>
      <c r="Z55" s="9">
        <f t="shared" ca="1" si="14"/>
        <v>8.6263743656810785</v>
      </c>
      <c r="AA55" s="7">
        <f t="shared" ca="1" si="8"/>
        <v>0.89342476481623079</v>
      </c>
    </row>
    <row r="56" spans="1:27" x14ac:dyDescent="0.25">
      <c r="A56" s="2">
        <v>53128</v>
      </c>
      <c r="B56" s="3">
        <f t="shared" ca="1" si="3"/>
        <v>22.887671232876713</v>
      </c>
      <c r="C56">
        <f t="shared" si="9"/>
        <v>5</v>
      </c>
      <c r="E56">
        <f t="shared" si="15"/>
        <v>5</v>
      </c>
      <c r="F56" s="4">
        <f t="shared" ca="1" si="4"/>
        <v>0.10844648800616519</v>
      </c>
      <c r="G56" s="4">
        <f t="shared" ca="1" si="5"/>
        <v>0.54223244003082594</v>
      </c>
      <c r="H56" s="4">
        <f t="shared" ca="1" si="10"/>
        <v>5.3320486015080385E-3</v>
      </c>
      <c r="L56">
        <f t="shared" ca="1" si="6"/>
        <v>0.63270346604876904</v>
      </c>
      <c r="N56" s="7">
        <f t="shared" ca="1" si="16"/>
        <v>8.0649406320959974E-2</v>
      </c>
      <c r="O56" s="3">
        <f t="shared" si="11"/>
        <v>31.5</v>
      </c>
      <c r="P56" s="3">
        <f t="shared" ca="1" si="7"/>
        <v>0.14323453846847511</v>
      </c>
      <c r="Q56" s="9"/>
      <c r="R56" s="7">
        <f t="shared" ca="1" si="17"/>
        <v>0.91935059367904004</v>
      </c>
      <c r="S56" s="1">
        <f t="shared" ca="1" si="12"/>
        <v>4.5471282053484163E-3</v>
      </c>
      <c r="Y56">
        <f t="shared" ca="1" si="13"/>
        <v>0.37097397153688222</v>
      </c>
      <c r="Z56" s="9">
        <f t="shared" ca="1" si="14"/>
        <v>9.1438957097625337</v>
      </c>
      <c r="AA56" s="7">
        <f t="shared" ca="1" si="8"/>
        <v>0.89860861209016829</v>
      </c>
    </row>
    <row r="57" spans="1:27" x14ac:dyDescent="0.25">
      <c r="A57" s="2">
        <v>53311</v>
      </c>
      <c r="B57" s="3">
        <f t="shared" ca="1" si="3"/>
        <v>23.389041095890413</v>
      </c>
      <c r="C57">
        <f t="shared" si="9"/>
        <v>5</v>
      </c>
      <c r="E57">
        <f t="shared" si="15"/>
        <v>5</v>
      </c>
      <c r="F57" s="4">
        <f t="shared" ca="1" si="4"/>
        <v>0.10329546078216011</v>
      </c>
      <c r="G57" s="4">
        <f t="shared" ca="1" si="5"/>
        <v>0.51647730391080049</v>
      </c>
      <c r="H57" s="4">
        <f t="shared" ca="1" si="10"/>
        <v>5.0787851901145341E-3</v>
      </c>
      <c r="L57">
        <f t="shared" ca="1" si="6"/>
        <v>0.62639079974724254</v>
      </c>
      <c r="N57" s="7">
        <f t="shared" ca="1" si="16"/>
        <v>7.6321963837636286E-2</v>
      </c>
      <c r="O57" s="3">
        <f t="shared" si="11"/>
        <v>31.5</v>
      </c>
      <c r="P57" s="3">
        <f t="shared" ca="1" si="7"/>
        <v>0.13631443822469747</v>
      </c>
      <c r="Q57" s="9"/>
      <c r="R57" s="7">
        <f t="shared" ca="1" si="17"/>
        <v>0.92367803616236377</v>
      </c>
      <c r="S57" s="1">
        <f t="shared" ca="1" si="12"/>
        <v>4.327442483323729E-3</v>
      </c>
      <c r="Y57">
        <f t="shared" ca="1" si="13"/>
        <v>0.36750328244117975</v>
      </c>
      <c r="Z57" s="9">
        <f t="shared" ca="1" si="14"/>
        <v>9.6908714185172045</v>
      </c>
      <c r="AA57" s="7">
        <f t="shared" ca="1" si="8"/>
        <v>0.90356673936974319</v>
      </c>
    </row>
    <row r="58" spans="1:27" x14ac:dyDescent="0.25">
      <c r="A58" s="2">
        <v>53493</v>
      </c>
      <c r="B58" s="3">
        <f t="shared" ca="1" si="3"/>
        <v>23.887671232876713</v>
      </c>
      <c r="C58">
        <f t="shared" si="9"/>
        <v>5</v>
      </c>
      <c r="E58">
        <f t="shared" si="15"/>
        <v>5</v>
      </c>
      <c r="F58" s="4">
        <f t="shared" ca="1" si="4"/>
        <v>9.8415265896686088E-2</v>
      </c>
      <c r="G58" s="4">
        <f t="shared" ca="1" si="5"/>
        <v>0.49207632948343044</v>
      </c>
      <c r="H58" s="4">
        <f t="shared" ca="1" si="10"/>
        <v>4.8388379424664681E-3</v>
      </c>
      <c r="L58">
        <f t="shared" ca="1" si="6"/>
        <v>0.62017509801758908</v>
      </c>
      <c r="N58" s="7">
        <f t="shared" ca="1" si="16"/>
        <v>7.2248491173715554E-2</v>
      </c>
      <c r="O58" s="3">
        <f t="shared" si="11"/>
        <v>31.5</v>
      </c>
      <c r="P58" s="3">
        <f t="shared" ca="1" si="7"/>
        <v>0.12831438891350089</v>
      </c>
      <c r="Q58" s="9"/>
      <c r="R58" s="7">
        <f t="shared" ca="1" si="17"/>
        <v>0.92775150882628443</v>
      </c>
      <c r="S58" s="1">
        <f t="shared" ca="1" si="12"/>
        <v>4.0734726639206631E-3</v>
      </c>
      <c r="Y58">
        <f t="shared" ca="1" si="13"/>
        <v>0.36421990515319019</v>
      </c>
      <c r="Z58" s="9">
        <f t="shared" ca="1" si="14"/>
        <v>10.262609662463699</v>
      </c>
      <c r="AA58" s="7">
        <f t="shared" ca="1" si="8"/>
        <v>0.90825727835258541</v>
      </c>
    </row>
    <row r="59" spans="1:27" x14ac:dyDescent="0.25">
      <c r="A59" s="2">
        <v>53676</v>
      </c>
      <c r="B59" s="3">
        <f t="shared" ca="1" si="3"/>
        <v>24.389041095890413</v>
      </c>
      <c r="C59">
        <f t="shared" si="9"/>
        <v>5</v>
      </c>
      <c r="E59">
        <f t="shared" si="15"/>
        <v>5</v>
      </c>
      <c r="F59" s="4">
        <f t="shared" ca="1" si="4"/>
        <v>9.3740704984554807E-2</v>
      </c>
      <c r="G59" s="4">
        <f t="shared" ca="1" si="5"/>
        <v>0.46870352492277401</v>
      </c>
      <c r="H59" s="4">
        <f t="shared" ca="1" si="10"/>
        <v>4.609001214394861E-3</v>
      </c>
      <c r="L59">
        <f t="shared" ca="1" si="6"/>
        <v>0.61398743088380459</v>
      </c>
      <c r="N59" s="7">
        <f t="shared" ca="1" si="16"/>
        <v>6.8371820478621781E-2</v>
      </c>
      <c r="O59" s="3">
        <f t="shared" si="11"/>
        <v>31.5</v>
      </c>
      <c r="P59" s="3">
        <f t="shared" ca="1" si="7"/>
        <v>0.12211512689545428</v>
      </c>
      <c r="Q59" s="9"/>
      <c r="R59" s="7">
        <f t="shared" ca="1" si="17"/>
        <v>0.93162817952137822</v>
      </c>
      <c r="S59" s="1">
        <f t="shared" ca="1" si="12"/>
        <v>3.8766706950937868E-3</v>
      </c>
      <c r="Y59">
        <f t="shared" ca="1" si="13"/>
        <v>0.36107949579302923</v>
      </c>
      <c r="Z59" s="9">
        <f t="shared" ca="1" si="14"/>
        <v>10.866753510193448</v>
      </c>
      <c r="AA59" s="7">
        <f t="shared" ca="1" si="8"/>
        <v>0.91274357743852963</v>
      </c>
    </row>
    <row r="60" spans="1:27" x14ac:dyDescent="0.25">
      <c r="A60" s="2">
        <v>53858</v>
      </c>
      <c r="B60" s="3">
        <f t="shared" ca="1" si="3"/>
        <v>24.887671232876713</v>
      </c>
      <c r="C60">
        <f t="shared" si="9"/>
        <v>5</v>
      </c>
      <c r="E60">
        <f t="shared" si="15"/>
        <v>5</v>
      </c>
      <c r="F60" s="4">
        <f t="shared" ca="1" si="4"/>
        <v>8.9311924614513968E-2</v>
      </c>
      <c r="G60" s="4">
        <f t="shared" ca="1" si="5"/>
        <v>0.44655962307256986</v>
      </c>
      <c r="H60" s="4">
        <f t="shared" ca="1" si="10"/>
        <v>4.3912489145036928E-3</v>
      </c>
      <c r="L60">
        <f t="shared" ca="1" si="6"/>
        <v>0.60789480829472775</v>
      </c>
      <c r="N60" s="7">
        <f t="shared" ca="1" si="16"/>
        <v>6.47226646170843E-2</v>
      </c>
      <c r="O60" s="3">
        <f t="shared" si="11"/>
        <v>31.5</v>
      </c>
      <c r="P60" s="3">
        <f t="shared" ca="1" si="7"/>
        <v>0.11494840963843023</v>
      </c>
      <c r="Q60" s="9"/>
      <c r="R60" s="7">
        <f t="shared" ca="1" si="17"/>
        <v>0.93527733538291569</v>
      </c>
      <c r="S60" s="1">
        <f t="shared" ca="1" si="12"/>
        <v>3.6491558615374675E-3</v>
      </c>
      <c r="Y60">
        <f t="shared" ca="1" si="13"/>
        <v>0.35810857316532679</v>
      </c>
      <c r="Z60" s="9">
        <f t="shared" ca="1" si="14"/>
        <v>11.498118151577787</v>
      </c>
      <c r="AA60" s="7">
        <f t="shared" ca="1" si="8"/>
        <v>0.91698775262096166</v>
      </c>
    </row>
    <row r="61" spans="1:27" x14ac:dyDescent="0.25">
      <c r="A61" s="2">
        <v>54041</v>
      </c>
      <c r="B61" s="3">
        <f t="shared" ca="1" si="3"/>
        <v>25.389041095890413</v>
      </c>
      <c r="C61">
        <f t="shared" si="9"/>
        <v>5</v>
      </c>
      <c r="D61">
        <v>100</v>
      </c>
      <c r="E61">
        <f t="shared" si="15"/>
        <v>105</v>
      </c>
      <c r="F61" s="4">
        <f t="shared" ca="1" si="4"/>
        <v>8.5069757223242642E-2</v>
      </c>
      <c r="G61" s="4">
        <f t="shared" ca="1" si="5"/>
        <v>8.9323245084404768</v>
      </c>
      <c r="H61" s="4">
        <f t="shared" ca="1" si="10"/>
        <v>8.7836110286463848E-2</v>
      </c>
      <c r="K61">
        <v>1</v>
      </c>
      <c r="L61">
        <f t="shared" ca="1" si="6"/>
        <v>0.60182966517932834</v>
      </c>
      <c r="N61" s="7">
        <f t="shared" ca="1" si="16"/>
        <v>6.1249810677115608E-2</v>
      </c>
      <c r="O61" s="3">
        <f t="shared" si="11"/>
        <v>31.5</v>
      </c>
      <c r="P61" s="3">
        <f t="shared" ca="1" si="7"/>
        <v>0.10939489910901268</v>
      </c>
      <c r="Q61" s="9"/>
      <c r="R61" s="7">
        <f t="shared" ca="1" si="17"/>
        <v>0.93875018932288434</v>
      </c>
      <c r="S61" s="1">
        <f t="shared" ca="1" si="12"/>
        <v>3.4728539399686564E-3</v>
      </c>
      <c r="Y61">
        <f t="shared" ca="1" si="13"/>
        <v>0.35526701326830279</v>
      </c>
      <c r="Z61" s="9">
        <f t="shared" ca="1" si="14"/>
        <v>12.165141361135873</v>
      </c>
      <c r="AA61" s="7">
        <f t="shared" ca="1" si="8"/>
        <v>0.92104712390242449</v>
      </c>
    </row>
    <row r="62" spans="1:27" x14ac:dyDescent="0.25">
      <c r="A62" s="2"/>
      <c r="G62" s="4"/>
    </row>
    <row r="63" spans="1:27" x14ac:dyDescent="0.25">
      <c r="A63" s="2"/>
      <c r="G63" s="4">
        <f ca="1">SUM(G10:G61)</f>
        <v>101.69307906860955</v>
      </c>
      <c r="N63">
        <f ca="1">SUMPRODUCT(N11:N61,$L$11:$L$61,$E$11:$E$61)</f>
        <v>76.58926272168631</v>
      </c>
      <c r="P63">
        <f ca="1">SUMPRODUCT(P11:P61,$L$11:$L$61)</f>
        <v>25.103820759558374</v>
      </c>
      <c r="Y63">
        <f ca="1">SUMPRODUCT(Y11:Y61,$L$11:$L$61,$E$11:$E$61)</f>
        <v>135.89918539820414</v>
      </c>
    </row>
    <row r="64" spans="1:27" x14ac:dyDescent="0.25">
      <c r="A64" s="2"/>
      <c r="G64" s="4"/>
    </row>
    <row r="65" spans="1:72" x14ac:dyDescent="0.25">
      <c r="A65" s="2"/>
      <c r="G65" s="4"/>
      <c r="M65" t="s">
        <v>43</v>
      </c>
      <c r="N65" s="11">
        <f ca="1">N63+P63</f>
        <v>101.69308348124468</v>
      </c>
    </row>
    <row r="66" spans="1:72" x14ac:dyDescent="0.25">
      <c r="A66" s="2"/>
      <c r="G66" s="4"/>
    </row>
    <row r="67" spans="1:72" x14ac:dyDescent="0.25">
      <c r="A67" s="2"/>
      <c r="G67" s="4"/>
      <c r="M67" t="s">
        <v>13</v>
      </c>
      <c r="N67" s="10">
        <f ca="1">B78</f>
        <v>9.9454692021917257E-2</v>
      </c>
    </row>
    <row r="68" spans="1:72" x14ac:dyDescent="0.25">
      <c r="A68" s="2"/>
      <c r="G68" s="4"/>
    </row>
    <row r="69" spans="1:72" x14ac:dyDescent="0.25">
      <c r="A69" s="2"/>
      <c r="G69" s="4"/>
      <c r="M69" t="s">
        <v>26</v>
      </c>
      <c r="N69" s="10">
        <f ca="1">N67-L2</f>
        <v>7.9454692021917253E-2</v>
      </c>
    </row>
    <row r="70" spans="1:72" x14ac:dyDescent="0.25">
      <c r="A70" s="2"/>
      <c r="G70" s="4"/>
      <c r="M70" t="s">
        <v>44</v>
      </c>
      <c r="N70">
        <f ca="1">N69*10000</f>
        <v>794.54692021917253</v>
      </c>
    </row>
    <row r="71" spans="1:72" x14ac:dyDescent="0.25">
      <c r="A71" s="2"/>
      <c r="G71" s="4"/>
    </row>
    <row r="72" spans="1:72" x14ac:dyDescent="0.25">
      <c r="A72" s="2"/>
      <c r="G72" s="4"/>
    </row>
    <row r="73" spans="1:72" x14ac:dyDescent="0.25">
      <c r="A73" s="2"/>
      <c r="G73" s="4"/>
    </row>
    <row r="74" spans="1:72" x14ac:dyDescent="0.25">
      <c r="A74" s="2"/>
      <c r="B74">
        <v>1</v>
      </c>
      <c r="G74" s="4"/>
    </row>
    <row r="75" spans="1:72" x14ac:dyDescent="0.25">
      <c r="A75" s="2"/>
      <c r="Z75" s="7">
        <f ca="1">Z77/O77-1</f>
        <v>3.4875686297631825E-2</v>
      </c>
      <c r="BF75" s="7">
        <f ca="1">BF77/AX77-1</f>
        <v>5.606438521634094E-2</v>
      </c>
    </row>
    <row r="76" spans="1:72" x14ac:dyDescent="0.25">
      <c r="B76" s="10">
        <f ca="1">B78-L2</f>
        <v>7.9454692021917253E-2</v>
      </c>
    </row>
    <row r="77" spans="1:72" x14ac:dyDescent="0.25">
      <c r="B77" s="4">
        <f ca="1">-N65</f>
        <v>-101.69308348124468</v>
      </c>
      <c r="C77" s="4">
        <f t="shared" ref="C77:BT77" ca="1" si="18">-C79</f>
        <v>102.69308348124468</v>
      </c>
      <c r="D77" s="4">
        <f t="shared" ca="1" si="18"/>
        <v>103.69308348124468</v>
      </c>
      <c r="E77" s="4">
        <f t="shared" ca="1" si="18"/>
        <v>104.69308348124468</v>
      </c>
      <c r="F77" s="4">
        <f t="shared" ca="1" si="18"/>
        <v>105.69308348124468</v>
      </c>
      <c r="G77" s="4">
        <f t="shared" ca="1" si="18"/>
        <v>106.69308348124468</v>
      </c>
      <c r="H77" s="4">
        <f t="shared" ca="1" si="18"/>
        <v>107.69308348124468</v>
      </c>
      <c r="I77" s="4">
        <f t="shared" ca="1" si="18"/>
        <v>108.69308348124468</v>
      </c>
      <c r="J77" s="4">
        <f t="shared" ca="1" si="18"/>
        <v>109.69308348124468</v>
      </c>
      <c r="K77" s="4">
        <f t="shared" ca="1" si="18"/>
        <v>110.69308348124468</v>
      </c>
      <c r="L77" s="4">
        <f t="shared" ca="1" si="18"/>
        <v>111.69308348124468</v>
      </c>
      <c r="M77" s="4">
        <f t="shared" ca="1" si="18"/>
        <v>112.69308348124468</v>
      </c>
      <c r="N77" s="4">
        <f t="shared" ca="1" si="18"/>
        <v>113.69308348124468</v>
      </c>
      <c r="O77" s="4">
        <f t="shared" ca="1" si="18"/>
        <v>114.69308348124468</v>
      </c>
      <c r="P77" s="4"/>
      <c r="Q77" s="4"/>
      <c r="R77" s="4">
        <f t="shared" ca="1" si="18"/>
        <v>115.69308348124468</v>
      </c>
      <c r="S77" s="4">
        <f t="shared" ca="1" si="18"/>
        <v>116.69308348124468</v>
      </c>
      <c r="T77" s="4"/>
      <c r="U77" s="4"/>
      <c r="V77" s="4"/>
      <c r="W77" s="4"/>
      <c r="X77" s="4"/>
      <c r="Y77" s="4">
        <f t="shared" ca="1" si="18"/>
        <v>117.69308348124468</v>
      </c>
      <c r="Z77" s="4">
        <f t="shared" ca="1" si="18"/>
        <v>118.69308348124468</v>
      </c>
      <c r="AA77" s="4">
        <f t="shared" ca="1" si="18"/>
        <v>119.69308348124468</v>
      </c>
      <c r="AB77" s="4">
        <f t="shared" ca="1" si="18"/>
        <v>120.69308348124468</v>
      </c>
      <c r="AC77" s="4">
        <f t="shared" ca="1" si="18"/>
        <v>121.69308348124468</v>
      </c>
      <c r="AD77" s="4">
        <f t="shared" ca="1" si="18"/>
        <v>122.69308348124468</v>
      </c>
      <c r="AE77" s="4">
        <f t="shared" ca="1" si="18"/>
        <v>123.69308348124468</v>
      </c>
      <c r="AF77" s="4">
        <f t="shared" ca="1" si="18"/>
        <v>124.69308348124468</v>
      </c>
      <c r="AG77" s="4">
        <f t="shared" ca="1" si="18"/>
        <v>125.69308348124468</v>
      </c>
      <c r="AH77" s="4">
        <f t="shared" ca="1" si="18"/>
        <v>126.69308348124468</v>
      </c>
      <c r="AI77" s="4">
        <f t="shared" ca="1" si="18"/>
        <v>127.69308348124468</v>
      </c>
      <c r="AJ77" s="4">
        <f t="shared" ca="1" si="18"/>
        <v>128.69308348124468</v>
      </c>
      <c r="AK77" s="4">
        <f t="shared" ca="1" si="18"/>
        <v>129.69308348124468</v>
      </c>
      <c r="AL77" s="4">
        <f t="shared" ca="1" si="18"/>
        <v>130.69308348124468</v>
      </c>
      <c r="AM77" s="4">
        <f t="shared" ca="1" si="18"/>
        <v>131.69308348124468</v>
      </c>
      <c r="AN77" s="4">
        <f t="shared" ca="1" si="18"/>
        <v>132.69308348124468</v>
      </c>
      <c r="AO77" s="4">
        <f t="shared" ca="1" si="18"/>
        <v>133.69308348124468</v>
      </c>
      <c r="AP77" s="4">
        <f t="shared" ca="1" si="18"/>
        <v>134.69308348124468</v>
      </c>
      <c r="AQ77" s="4">
        <f t="shared" ca="1" si="18"/>
        <v>135.69308348124468</v>
      </c>
      <c r="AR77" s="4">
        <f t="shared" ca="1" si="18"/>
        <v>136.69308348124468</v>
      </c>
      <c r="AS77" s="4">
        <f t="shared" ca="1" si="18"/>
        <v>137.69308348124468</v>
      </c>
      <c r="AT77" s="4">
        <f t="shared" ca="1" si="18"/>
        <v>138.69308348124468</v>
      </c>
      <c r="AU77" s="4">
        <f t="shared" ca="1" si="18"/>
        <v>139.69308348124468</v>
      </c>
      <c r="AV77" s="4">
        <f t="shared" ca="1" si="18"/>
        <v>140.69308348124468</v>
      </c>
      <c r="AW77" s="4">
        <f t="shared" ca="1" si="18"/>
        <v>141.69308348124468</v>
      </c>
      <c r="AX77" s="4">
        <f t="shared" ca="1" si="18"/>
        <v>142.69308348124468</v>
      </c>
      <c r="AY77" s="4">
        <f t="shared" ca="1" si="18"/>
        <v>143.69308348124468</v>
      </c>
      <c r="AZ77" s="4">
        <f t="shared" ca="1" si="18"/>
        <v>144.69308348124468</v>
      </c>
      <c r="BA77" s="4">
        <f t="shared" ca="1" si="18"/>
        <v>145.69308348124468</v>
      </c>
      <c r="BB77" s="4">
        <f t="shared" ca="1" si="18"/>
        <v>146.69308348124468</v>
      </c>
      <c r="BC77" s="4">
        <f t="shared" ca="1" si="18"/>
        <v>147.69308348124468</v>
      </c>
      <c r="BD77" s="4">
        <f t="shared" ca="1" si="18"/>
        <v>148.69308348124468</v>
      </c>
      <c r="BE77" s="4">
        <f t="shared" ca="1" si="18"/>
        <v>149.69308348124468</v>
      </c>
      <c r="BF77" s="4">
        <f t="shared" ca="1" si="18"/>
        <v>150.69308348124468</v>
      </c>
      <c r="BG77" s="4">
        <f t="shared" ca="1" si="18"/>
        <v>151.69308348124468</v>
      </c>
      <c r="BH77" s="4">
        <f t="shared" ca="1" si="18"/>
        <v>152.69308348124468</v>
      </c>
      <c r="BI77" s="4">
        <f t="shared" ca="1" si="18"/>
        <v>153.69308348124468</v>
      </c>
      <c r="BJ77" s="4">
        <f t="shared" ca="1" si="18"/>
        <v>154.69308348124468</v>
      </c>
      <c r="BK77" s="4">
        <f t="shared" ca="1" si="18"/>
        <v>155.69308348124468</v>
      </c>
      <c r="BL77" s="4">
        <f t="shared" ca="1" si="18"/>
        <v>156.69308348124468</v>
      </c>
      <c r="BM77" s="4">
        <f t="shared" ca="1" si="18"/>
        <v>157.69308348124468</v>
      </c>
      <c r="BN77" s="4">
        <f t="shared" ca="1" si="18"/>
        <v>158.69308348124468</v>
      </c>
      <c r="BO77" s="4">
        <f t="shared" ca="1" si="18"/>
        <v>159.69308348124468</v>
      </c>
      <c r="BP77" s="4">
        <f t="shared" ca="1" si="18"/>
        <v>160.69308348124468</v>
      </c>
      <c r="BQ77" s="4">
        <f t="shared" ca="1" si="18"/>
        <v>161.69308348124468</v>
      </c>
      <c r="BR77" s="4">
        <f t="shared" ca="1" si="18"/>
        <v>162.69308348124468</v>
      </c>
      <c r="BS77" s="4">
        <f t="shared" ca="1" si="18"/>
        <v>163.69308348124468</v>
      </c>
      <c r="BT77" s="4">
        <f t="shared" ca="1" si="18"/>
        <v>164.69308348124468</v>
      </c>
    </row>
    <row r="78" spans="1:72" x14ac:dyDescent="0.25">
      <c r="A78" t="s">
        <v>13</v>
      </c>
      <c r="B78" s="5">
        <f ca="1">NOMINAL(XIRR(B79:B130,$A$79:$A$130),2)</f>
        <v>9.9454692021917257E-2</v>
      </c>
      <c r="C78" s="5">
        <f ca="1">NOMINAL(XIRR(C79:C130,$A$79:$A$130),2)</f>
        <v>9.8381028086536038E-2</v>
      </c>
      <c r="D78" s="5">
        <f t="shared" ref="D78:BT78" ca="1" si="19">NOMINAL(XIRR(D79:D130,$A$79:$A$130),2)</f>
        <v>9.7325128033409758E-2</v>
      </c>
      <c r="E78" s="5">
        <f t="shared" ca="1" si="19"/>
        <v>9.628648415686536E-2</v>
      </c>
      <c r="F78" s="5">
        <f t="shared" ca="1" si="19"/>
        <v>9.5264598688614477E-2</v>
      </c>
      <c r="G78" s="5">
        <f t="shared" ca="1" si="19"/>
        <v>9.4258995247218369E-2</v>
      </c>
      <c r="H78" s="5">
        <f t="shared" ca="1" si="19"/>
        <v>9.326924455489749E-2</v>
      </c>
      <c r="I78" s="5">
        <f t="shared" ca="1" si="19"/>
        <v>9.2294896213290567E-2</v>
      </c>
      <c r="J78" s="5">
        <f t="shared" ca="1" si="19"/>
        <v>9.1335535688621849E-2</v>
      </c>
      <c r="K78" s="5">
        <f t="shared" ca="1" si="19"/>
        <v>9.0390755911817777E-2</v>
      </c>
      <c r="L78" s="5">
        <f t="shared" ca="1" si="19"/>
        <v>8.9460182998155613E-2</v>
      </c>
      <c r="M78" s="5">
        <f t="shared" ca="1" si="19"/>
        <v>8.8543430685945612E-2</v>
      </c>
      <c r="N78" s="5">
        <f t="shared" ca="1" si="19"/>
        <v>8.7640151727034432E-2</v>
      </c>
      <c r="O78" s="5">
        <f t="shared" ca="1" si="19"/>
        <v>8.6749986581149852E-2</v>
      </c>
      <c r="P78" s="5"/>
      <c r="Q78" s="5"/>
      <c r="R78" s="5">
        <f t="shared" ca="1" si="19"/>
        <v>8.587261484791231E-2</v>
      </c>
      <c r="S78" s="5">
        <f t="shared" ca="1" si="19"/>
        <v>8.5007698195811887E-2</v>
      </c>
      <c r="T78" s="5"/>
      <c r="U78" s="5"/>
      <c r="V78" s="5"/>
      <c r="W78" s="5"/>
      <c r="X78" s="5"/>
      <c r="Y78" s="5">
        <f t="shared" ca="1" si="19"/>
        <v>8.4154943262638504E-2</v>
      </c>
      <c r="Z78" s="5">
        <f t="shared" ca="1" si="19"/>
        <v>8.3314038823108394E-2</v>
      </c>
      <c r="AA78" s="5">
        <f t="shared" ca="1" si="19"/>
        <v>8.2484695840861821E-2</v>
      </c>
      <c r="AB78" s="5">
        <f t="shared" ca="1" si="19"/>
        <v>8.1666636076296317E-2</v>
      </c>
      <c r="AC78" s="5">
        <f t="shared" ca="1" si="19"/>
        <v>8.0859586394514071E-2</v>
      </c>
      <c r="AD78" s="5">
        <f t="shared" ca="1" si="19"/>
        <v>8.0063295983122895E-2</v>
      </c>
      <c r="AE78" s="5">
        <f t="shared" ca="1" si="19"/>
        <v>7.9277496276253245E-2</v>
      </c>
      <c r="AF78" s="5">
        <f t="shared" ca="1" si="19"/>
        <v>7.8501952552382903E-2</v>
      </c>
      <c r="AG78" s="5">
        <f t="shared" ca="1" si="19"/>
        <v>7.7736423847861502E-2</v>
      </c>
      <c r="AH78" s="5">
        <f t="shared" ca="1" si="19"/>
        <v>7.6980680175650296E-2</v>
      </c>
      <c r="AI78" s="5">
        <f t="shared" ca="1" si="19"/>
        <v>7.6234508298142156E-2</v>
      </c>
      <c r="AJ78" s="5">
        <f t="shared" ca="1" si="19"/>
        <v>7.5497683049367215E-2</v>
      </c>
      <c r="AK78" s="5">
        <f t="shared" ca="1" si="19"/>
        <v>7.4770001797778818E-2</v>
      </c>
      <c r="AL78" s="5">
        <f t="shared" ca="1" si="19"/>
        <v>7.4051267252362774E-2</v>
      </c>
      <c r="AM78" s="5">
        <f t="shared" ca="1" si="19"/>
        <v>7.3341275981376075E-2</v>
      </c>
      <c r="AN78" s="5">
        <f t="shared" ca="1" si="19"/>
        <v>7.263983566508081E-2</v>
      </c>
      <c r="AO78" s="5">
        <f t="shared" ca="1" si="19"/>
        <v>7.1946776629799203E-2</v>
      </c>
      <c r="AP78" s="5">
        <f t="shared" ca="1" si="19"/>
        <v>7.1261911605443817E-2</v>
      </c>
      <c r="AQ78" s="5">
        <f t="shared" ca="1" si="19"/>
        <v>7.0585064489935068E-2</v>
      </c>
      <c r="AR78" s="5">
        <f t="shared" ca="1" si="19"/>
        <v>6.9916076133712757E-2</v>
      </c>
      <c r="AS78" s="5">
        <f t="shared" ca="1" si="19"/>
        <v>6.9254781329668447E-2</v>
      </c>
      <c r="AT78" s="5">
        <f t="shared" ca="1" si="19"/>
        <v>6.8601020335152363E-2</v>
      </c>
      <c r="AU78" s="5">
        <f t="shared" ca="1" si="19"/>
        <v>6.7954638886594143E-2</v>
      </c>
      <c r="AV78" s="5">
        <f t="shared" ca="1" si="19"/>
        <v>6.73154882137319E-2</v>
      </c>
      <c r="AW78" s="5">
        <f t="shared" ca="1" si="19"/>
        <v>6.6683425053463807E-2</v>
      </c>
      <c r="AX78" s="5">
        <f t="shared" ca="1" si="19"/>
        <v>6.6058305893443858E-2</v>
      </c>
      <c r="AY78" s="5">
        <f t="shared" ca="1" si="19"/>
        <v>6.5440004291425158E-2</v>
      </c>
      <c r="AZ78" s="5">
        <f t="shared" ca="1" si="19"/>
        <v>6.4828370492031162E-2</v>
      </c>
      <c r="BA78" s="5">
        <f t="shared" ca="1" si="19"/>
        <v>6.4223289146915885E-2</v>
      </c>
      <c r="BB78" s="5">
        <f t="shared" ca="1" si="19"/>
        <v>6.3624621602515141E-2</v>
      </c>
      <c r="BC78" s="5">
        <f t="shared" ca="1" si="19"/>
        <v>6.3032257875395903E-2</v>
      </c>
      <c r="BD78" s="5">
        <f t="shared" ca="1" si="19"/>
        <v>6.2446076237298254E-2</v>
      </c>
      <c r="BE78" s="5">
        <f t="shared" ca="1" si="19"/>
        <v>6.1865954765190079E-2</v>
      </c>
      <c r="BF78" s="5">
        <f t="shared" ca="1" si="19"/>
        <v>6.1291788694308291E-2</v>
      </c>
      <c r="BG78" s="5">
        <f t="shared" ca="1" si="19"/>
        <v>6.0723455736404031E-2</v>
      </c>
      <c r="BH78" s="5">
        <f t="shared" ca="1" si="19"/>
        <v>6.0160862350074673E-2</v>
      </c>
      <c r="BI78" s="5">
        <f t="shared" ca="1" si="19"/>
        <v>5.9603897479287404E-2</v>
      </c>
      <c r="BJ78" s="5">
        <f t="shared" ca="1" si="19"/>
        <v>5.9052461480121998E-2</v>
      </c>
      <c r="BK78" s="5">
        <f t="shared" ca="1" si="19"/>
        <v>5.8506454556797483E-2</v>
      </c>
      <c r="BL78" s="5">
        <f t="shared" ca="1" si="19"/>
        <v>5.7965776764124843E-2</v>
      </c>
      <c r="BM78" s="5">
        <f t="shared" ca="1" si="19"/>
        <v>5.7430339598095959E-2</v>
      </c>
      <c r="BN78" s="5">
        <f t="shared" ca="1" si="19"/>
        <v>5.6900048626456812E-2</v>
      </c>
      <c r="BO78" s="5">
        <f t="shared" ca="1" si="19"/>
        <v>5.6374815077492535E-2</v>
      </c>
      <c r="BP78" s="5">
        <f t="shared" ca="1" si="19"/>
        <v>5.5854550051005702E-2</v>
      </c>
      <c r="BQ78" s="5">
        <f t="shared" ca="1" si="19"/>
        <v>5.5339170320301889E-2</v>
      </c>
      <c r="BR78" s="5">
        <f t="shared" ca="1" si="19"/>
        <v>5.4828592539946097E-2</v>
      </c>
      <c r="BS78" s="5">
        <f t="shared" ca="1" si="19"/>
        <v>5.4322739050428837E-2</v>
      </c>
      <c r="BT78" s="5">
        <f t="shared" ca="1" si="19"/>
        <v>5.3821520474236273E-2</v>
      </c>
    </row>
    <row r="79" spans="1:72" x14ac:dyDescent="0.25">
      <c r="A79" s="2">
        <f ca="1">TODAY()</f>
        <v>44774</v>
      </c>
      <c r="B79" s="4">
        <f ca="1">B77</f>
        <v>-101.69308348124468</v>
      </c>
      <c r="C79" s="4">
        <f ca="1">B79-$B$74</f>
        <v>-102.69308348124468</v>
      </c>
      <c r="D79" s="4">
        <f t="shared" ref="D79:BT79" ca="1" si="20">C79-$B$74</f>
        <v>-103.69308348124468</v>
      </c>
      <c r="E79" s="4">
        <f t="shared" ca="1" si="20"/>
        <v>-104.69308348124468</v>
      </c>
      <c r="F79" s="4">
        <f t="shared" ca="1" si="20"/>
        <v>-105.69308348124468</v>
      </c>
      <c r="G79" s="4">
        <f t="shared" ca="1" si="20"/>
        <v>-106.69308348124468</v>
      </c>
      <c r="H79" s="4">
        <f t="shared" ca="1" si="20"/>
        <v>-107.69308348124468</v>
      </c>
      <c r="I79" s="4">
        <f t="shared" ca="1" si="20"/>
        <v>-108.69308348124468</v>
      </c>
      <c r="J79" s="4">
        <f t="shared" ca="1" si="20"/>
        <v>-109.69308348124468</v>
      </c>
      <c r="K79" s="4">
        <f t="shared" ca="1" si="20"/>
        <v>-110.69308348124468</v>
      </c>
      <c r="L79" s="4">
        <f t="shared" ca="1" si="20"/>
        <v>-111.69308348124468</v>
      </c>
      <c r="M79" s="4">
        <f t="shared" ca="1" si="20"/>
        <v>-112.69308348124468</v>
      </c>
      <c r="N79" s="4">
        <f t="shared" ca="1" si="20"/>
        <v>-113.69308348124468</v>
      </c>
      <c r="O79" s="4">
        <f t="shared" ca="1" si="20"/>
        <v>-114.69308348124468</v>
      </c>
      <c r="P79" s="4"/>
      <c r="Q79" s="4"/>
      <c r="R79" s="4">
        <f ca="1">O79-$B$74</f>
        <v>-115.69308348124468</v>
      </c>
      <c r="S79" s="4">
        <f t="shared" ca="1" si="20"/>
        <v>-116.69308348124468</v>
      </c>
      <c r="T79" s="4"/>
      <c r="U79" s="4"/>
      <c r="V79" s="4"/>
      <c r="W79" s="4"/>
      <c r="X79" s="4"/>
      <c r="Y79" s="4">
        <f ca="1">S79-$B$74</f>
        <v>-117.69308348124468</v>
      </c>
      <c r="Z79" s="4">
        <f t="shared" ca="1" si="20"/>
        <v>-118.69308348124468</v>
      </c>
      <c r="AA79" s="4">
        <f t="shared" ca="1" si="20"/>
        <v>-119.69308348124468</v>
      </c>
      <c r="AB79" s="4">
        <f t="shared" ca="1" si="20"/>
        <v>-120.69308348124468</v>
      </c>
      <c r="AC79" s="4">
        <f t="shared" ca="1" si="20"/>
        <v>-121.69308348124468</v>
      </c>
      <c r="AD79" s="4">
        <f t="shared" ca="1" si="20"/>
        <v>-122.69308348124468</v>
      </c>
      <c r="AE79" s="4">
        <f t="shared" ca="1" si="20"/>
        <v>-123.69308348124468</v>
      </c>
      <c r="AF79" s="4">
        <f t="shared" ca="1" si="20"/>
        <v>-124.69308348124468</v>
      </c>
      <c r="AG79" s="4">
        <f t="shared" ca="1" si="20"/>
        <v>-125.69308348124468</v>
      </c>
      <c r="AH79" s="4">
        <f t="shared" ca="1" si="20"/>
        <v>-126.69308348124468</v>
      </c>
      <c r="AI79" s="4">
        <f t="shared" ca="1" si="20"/>
        <v>-127.69308348124468</v>
      </c>
      <c r="AJ79" s="4">
        <f t="shared" ca="1" si="20"/>
        <v>-128.69308348124468</v>
      </c>
      <c r="AK79" s="4">
        <f t="shared" ca="1" si="20"/>
        <v>-129.69308348124468</v>
      </c>
      <c r="AL79" s="4">
        <f t="shared" ca="1" si="20"/>
        <v>-130.69308348124468</v>
      </c>
      <c r="AM79" s="4">
        <f t="shared" ca="1" si="20"/>
        <v>-131.69308348124468</v>
      </c>
      <c r="AN79" s="4">
        <f t="shared" ca="1" si="20"/>
        <v>-132.69308348124468</v>
      </c>
      <c r="AO79" s="4">
        <f t="shared" ca="1" si="20"/>
        <v>-133.69308348124468</v>
      </c>
      <c r="AP79" s="4">
        <f t="shared" ca="1" si="20"/>
        <v>-134.69308348124468</v>
      </c>
      <c r="AQ79" s="4">
        <f t="shared" ca="1" si="20"/>
        <v>-135.69308348124468</v>
      </c>
      <c r="AR79" s="4">
        <f t="shared" ca="1" si="20"/>
        <v>-136.69308348124468</v>
      </c>
      <c r="AS79" s="4">
        <f t="shared" ca="1" si="20"/>
        <v>-137.69308348124468</v>
      </c>
      <c r="AT79" s="4">
        <f t="shared" ca="1" si="20"/>
        <v>-138.69308348124468</v>
      </c>
      <c r="AU79" s="4">
        <f t="shared" ca="1" si="20"/>
        <v>-139.69308348124468</v>
      </c>
      <c r="AV79" s="4">
        <f t="shared" ca="1" si="20"/>
        <v>-140.69308348124468</v>
      </c>
      <c r="AW79" s="4">
        <f t="shared" ca="1" si="20"/>
        <v>-141.69308348124468</v>
      </c>
      <c r="AX79" s="4">
        <f t="shared" ca="1" si="20"/>
        <v>-142.69308348124468</v>
      </c>
      <c r="AY79" s="4">
        <f t="shared" ca="1" si="20"/>
        <v>-143.69308348124468</v>
      </c>
      <c r="AZ79" s="4">
        <f t="shared" ca="1" si="20"/>
        <v>-144.69308348124468</v>
      </c>
      <c r="BA79" s="4">
        <f t="shared" ca="1" si="20"/>
        <v>-145.69308348124468</v>
      </c>
      <c r="BB79" s="4">
        <f t="shared" ca="1" si="20"/>
        <v>-146.69308348124468</v>
      </c>
      <c r="BC79" s="4">
        <f t="shared" ca="1" si="20"/>
        <v>-147.69308348124468</v>
      </c>
      <c r="BD79" s="4">
        <f t="shared" ca="1" si="20"/>
        <v>-148.69308348124468</v>
      </c>
      <c r="BE79" s="4">
        <f t="shared" ca="1" si="20"/>
        <v>-149.69308348124468</v>
      </c>
      <c r="BF79" s="4">
        <f t="shared" ca="1" si="20"/>
        <v>-150.69308348124468</v>
      </c>
      <c r="BG79" s="4">
        <f t="shared" ca="1" si="20"/>
        <v>-151.69308348124468</v>
      </c>
      <c r="BH79" s="4">
        <f t="shared" ca="1" si="20"/>
        <v>-152.69308348124468</v>
      </c>
      <c r="BI79" s="4">
        <f t="shared" ca="1" si="20"/>
        <v>-153.69308348124468</v>
      </c>
      <c r="BJ79" s="4">
        <f t="shared" ca="1" si="20"/>
        <v>-154.69308348124468</v>
      </c>
      <c r="BK79" s="4">
        <f t="shared" ca="1" si="20"/>
        <v>-155.69308348124468</v>
      </c>
      <c r="BL79" s="4">
        <f t="shared" ca="1" si="20"/>
        <v>-156.69308348124468</v>
      </c>
      <c r="BM79" s="4">
        <f t="shared" ca="1" si="20"/>
        <v>-157.69308348124468</v>
      </c>
      <c r="BN79" s="4">
        <f t="shared" ca="1" si="20"/>
        <v>-158.69308348124468</v>
      </c>
      <c r="BO79" s="4">
        <f t="shared" ca="1" si="20"/>
        <v>-159.69308348124468</v>
      </c>
      <c r="BP79" s="4">
        <f t="shared" ca="1" si="20"/>
        <v>-160.69308348124468</v>
      </c>
      <c r="BQ79" s="4">
        <f t="shared" ca="1" si="20"/>
        <v>-161.69308348124468</v>
      </c>
      <c r="BR79" s="4">
        <f t="shared" ca="1" si="20"/>
        <v>-162.69308348124468</v>
      </c>
      <c r="BS79" s="4">
        <f t="shared" ca="1" si="20"/>
        <v>-163.69308348124468</v>
      </c>
      <c r="BT79" s="4">
        <f t="shared" ca="1" si="20"/>
        <v>-164.69308348124468</v>
      </c>
    </row>
    <row r="80" spans="1:72" x14ac:dyDescent="0.25">
      <c r="A80" s="2">
        <f t="shared" ref="A79:A130" si="21">A11</f>
        <v>44910</v>
      </c>
      <c r="B80">
        <f t="shared" ref="B80:B130" si="22">E11</f>
        <v>5</v>
      </c>
      <c r="C80">
        <f>B80</f>
        <v>5</v>
      </c>
      <c r="D80">
        <f t="shared" ref="D80:Z95" si="23">C80</f>
        <v>5</v>
      </c>
      <c r="E80">
        <f t="shared" si="23"/>
        <v>5</v>
      </c>
      <c r="F80">
        <f t="shared" si="23"/>
        <v>5</v>
      </c>
      <c r="G80">
        <f t="shared" si="23"/>
        <v>5</v>
      </c>
      <c r="H80">
        <f t="shared" si="23"/>
        <v>5</v>
      </c>
      <c r="I80">
        <f t="shared" si="23"/>
        <v>5</v>
      </c>
      <c r="J80">
        <f t="shared" si="23"/>
        <v>5</v>
      </c>
      <c r="K80">
        <f t="shared" si="23"/>
        <v>5</v>
      </c>
      <c r="L80">
        <f t="shared" si="23"/>
        <v>5</v>
      </c>
      <c r="M80">
        <f t="shared" si="23"/>
        <v>5</v>
      </c>
      <c r="N80">
        <f t="shared" si="23"/>
        <v>5</v>
      </c>
      <c r="O80">
        <f t="shared" si="23"/>
        <v>5</v>
      </c>
      <c r="R80">
        <f t="shared" ref="R80:R111" si="24">O80</f>
        <v>5</v>
      </c>
      <c r="S80">
        <f t="shared" si="23"/>
        <v>5</v>
      </c>
      <c r="Y80">
        <f t="shared" ref="Y80:Y111" si="25">S80</f>
        <v>5</v>
      </c>
      <c r="Z80">
        <f t="shared" si="23"/>
        <v>5</v>
      </c>
      <c r="AA80">
        <f t="shared" ref="AA80:AP95" si="26">Z80</f>
        <v>5</v>
      </c>
      <c r="AB80">
        <f t="shared" si="26"/>
        <v>5</v>
      </c>
      <c r="AC80">
        <f t="shared" si="26"/>
        <v>5</v>
      </c>
      <c r="AD80">
        <f t="shared" si="26"/>
        <v>5</v>
      </c>
      <c r="AE80">
        <f t="shared" si="26"/>
        <v>5</v>
      </c>
      <c r="AF80">
        <f t="shared" si="26"/>
        <v>5</v>
      </c>
      <c r="AG80">
        <f t="shared" si="26"/>
        <v>5</v>
      </c>
      <c r="AH80">
        <f t="shared" si="26"/>
        <v>5</v>
      </c>
      <c r="AI80">
        <f t="shared" si="26"/>
        <v>5</v>
      </c>
      <c r="AJ80">
        <f t="shared" si="26"/>
        <v>5</v>
      </c>
      <c r="AK80">
        <f t="shared" si="26"/>
        <v>5</v>
      </c>
      <c r="AL80">
        <f t="shared" si="26"/>
        <v>5</v>
      </c>
      <c r="AM80">
        <f t="shared" si="26"/>
        <v>5</v>
      </c>
      <c r="AN80">
        <f t="shared" si="26"/>
        <v>5</v>
      </c>
      <c r="AO80">
        <f t="shared" si="26"/>
        <v>5</v>
      </c>
      <c r="AP80">
        <f t="shared" si="26"/>
        <v>5</v>
      </c>
      <c r="AQ80">
        <f t="shared" ref="AQ80:BF95" si="27">AP80</f>
        <v>5</v>
      </c>
      <c r="AR80">
        <f t="shared" si="27"/>
        <v>5</v>
      </c>
      <c r="AS80">
        <f t="shared" si="27"/>
        <v>5</v>
      </c>
      <c r="AT80">
        <f t="shared" si="27"/>
        <v>5</v>
      </c>
      <c r="AU80">
        <f t="shared" si="27"/>
        <v>5</v>
      </c>
      <c r="AV80">
        <f t="shared" si="27"/>
        <v>5</v>
      </c>
      <c r="AW80">
        <f t="shared" si="27"/>
        <v>5</v>
      </c>
      <c r="AX80">
        <f t="shared" si="27"/>
        <v>5</v>
      </c>
      <c r="AY80">
        <f t="shared" si="27"/>
        <v>5</v>
      </c>
      <c r="AZ80">
        <f t="shared" si="27"/>
        <v>5</v>
      </c>
      <c r="BA80">
        <f t="shared" si="27"/>
        <v>5</v>
      </c>
      <c r="BB80">
        <f t="shared" si="27"/>
        <v>5</v>
      </c>
      <c r="BC80">
        <f t="shared" si="27"/>
        <v>5</v>
      </c>
      <c r="BD80">
        <f t="shared" si="27"/>
        <v>5</v>
      </c>
      <c r="BE80">
        <f t="shared" si="27"/>
        <v>5</v>
      </c>
      <c r="BF80">
        <f t="shared" si="27"/>
        <v>5</v>
      </c>
      <c r="BG80">
        <f t="shared" ref="BG80:BT95" si="28">BF80</f>
        <v>5</v>
      </c>
      <c r="BH80">
        <f t="shared" si="28"/>
        <v>5</v>
      </c>
      <c r="BI80">
        <f t="shared" si="28"/>
        <v>5</v>
      </c>
      <c r="BJ80">
        <f t="shared" si="28"/>
        <v>5</v>
      </c>
      <c r="BK80">
        <f t="shared" si="28"/>
        <v>5</v>
      </c>
      <c r="BL80">
        <f t="shared" si="28"/>
        <v>5</v>
      </c>
      <c r="BM80">
        <f t="shared" si="28"/>
        <v>5</v>
      </c>
      <c r="BN80">
        <f t="shared" si="28"/>
        <v>5</v>
      </c>
      <c r="BO80">
        <f t="shared" si="28"/>
        <v>5</v>
      </c>
      <c r="BP80">
        <f t="shared" si="28"/>
        <v>5</v>
      </c>
      <c r="BQ80">
        <f t="shared" si="28"/>
        <v>5</v>
      </c>
      <c r="BR80">
        <f t="shared" si="28"/>
        <v>5</v>
      </c>
      <c r="BS80">
        <f t="shared" si="28"/>
        <v>5</v>
      </c>
      <c r="BT80">
        <f t="shared" si="28"/>
        <v>5</v>
      </c>
    </row>
    <row r="81" spans="1:72" x14ac:dyDescent="0.25">
      <c r="A81" s="2">
        <f t="shared" si="21"/>
        <v>45092</v>
      </c>
      <c r="B81">
        <f t="shared" si="22"/>
        <v>5</v>
      </c>
      <c r="C81">
        <f t="shared" ref="C81:S110" si="29">B81</f>
        <v>5</v>
      </c>
      <c r="D81">
        <f t="shared" si="23"/>
        <v>5</v>
      </c>
      <c r="E81">
        <f t="shared" si="23"/>
        <v>5</v>
      </c>
      <c r="F81">
        <f t="shared" si="23"/>
        <v>5</v>
      </c>
      <c r="G81">
        <f t="shared" si="23"/>
        <v>5</v>
      </c>
      <c r="H81">
        <f t="shared" si="23"/>
        <v>5</v>
      </c>
      <c r="I81">
        <f t="shared" si="23"/>
        <v>5</v>
      </c>
      <c r="J81">
        <f t="shared" si="23"/>
        <v>5</v>
      </c>
      <c r="K81">
        <f t="shared" si="23"/>
        <v>5</v>
      </c>
      <c r="L81">
        <f t="shared" si="23"/>
        <v>5</v>
      </c>
      <c r="M81">
        <f t="shared" si="23"/>
        <v>5</v>
      </c>
      <c r="N81">
        <f t="shared" si="23"/>
        <v>5</v>
      </c>
      <c r="O81">
        <f t="shared" si="23"/>
        <v>5</v>
      </c>
      <c r="R81">
        <f t="shared" si="24"/>
        <v>5</v>
      </c>
      <c r="S81">
        <f t="shared" si="23"/>
        <v>5</v>
      </c>
      <c r="Y81">
        <f t="shared" si="25"/>
        <v>5</v>
      </c>
      <c r="Z81">
        <f t="shared" si="23"/>
        <v>5</v>
      </c>
      <c r="AA81">
        <f t="shared" si="26"/>
        <v>5</v>
      </c>
      <c r="AB81">
        <f t="shared" si="26"/>
        <v>5</v>
      </c>
      <c r="AC81">
        <f t="shared" si="26"/>
        <v>5</v>
      </c>
      <c r="AD81">
        <f t="shared" si="26"/>
        <v>5</v>
      </c>
      <c r="AE81">
        <f t="shared" si="26"/>
        <v>5</v>
      </c>
      <c r="AF81">
        <f t="shared" si="26"/>
        <v>5</v>
      </c>
      <c r="AG81">
        <f t="shared" si="26"/>
        <v>5</v>
      </c>
      <c r="AH81">
        <f t="shared" si="26"/>
        <v>5</v>
      </c>
      <c r="AI81">
        <f t="shared" si="26"/>
        <v>5</v>
      </c>
      <c r="AJ81">
        <f t="shared" si="26"/>
        <v>5</v>
      </c>
      <c r="AK81">
        <f t="shared" si="26"/>
        <v>5</v>
      </c>
      <c r="AL81">
        <f t="shared" si="26"/>
        <v>5</v>
      </c>
      <c r="AM81">
        <f t="shared" si="26"/>
        <v>5</v>
      </c>
      <c r="AN81">
        <f t="shared" si="26"/>
        <v>5</v>
      </c>
      <c r="AO81">
        <f t="shared" si="26"/>
        <v>5</v>
      </c>
      <c r="AP81">
        <f t="shared" si="26"/>
        <v>5</v>
      </c>
      <c r="AQ81">
        <f t="shared" si="27"/>
        <v>5</v>
      </c>
      <c r="AR81">
        <f t="shared" si="27"/>
        <v>5</v>
      </c>
      <c r="AS81">
        <f t="shared" si="27"/>
        <v>5</v>
      </c>
      <c r="AT81">
        <f t="shared" si="27"/>
        <v>5</v>
      </c>
      <c r="AU81">
        <f t="shared" si="27"/>
        <v>5</v>
      </c>
      <c r="AV81">
        <f t="shared" si="27"/>
        <v>5</v>
      </c>
      <c r="AW81">
        <f t="shared" si="27"/>
        <v>5</v>
      </c>
      <c r="AX81">
        <f t="shared" si="27"/>
        <v>5</v>
      </c>
      <c r="AY81">
        <f t="shared" si="27"/>
        <v>5</v>
      </c>
      <c r="AZ81">
        <f t="shared" si="27"/>
        <v>5</v>
      </c>
      <c r="BA81">
        <f t="shared" si="27"/>
        <v>5</v>
      </c>
      <c r="BB81">
        <f t="shared" si="27"/>
        <v>5</v>
      </c>
      <c r="BC81">
        <f t="shared" si="27"/>
        <v>5</v>
      </c>
      <c r="BD81">
        <f t="shared" si="27"/>
        <v>5</v>
      </c>
      <c r="BE81">
        <f t="shared" si="27"/>
        <v>5</v>
      </c>
      <c r="BF81">
        <f t="shared" si="27"/>
        <v>5</v>
      </c>
      <c r="BG81">
        <f t="shared" si="28"/>
        <v>5</v>
      </c>
      <c r="BH81">
        <f t="shared" si="28"/>
        <v>5</v>
      </c>
      <c r="BI81">
        <f t="shared" si="28"/>
        <v>5</v>
      </c>
      <c r="BJ81">
        <f t="shared" si="28"/>
        <v>5</v>
      </c>
      <c r="BK81">
        <f t="shared" si="28"/>
        <v>5</v>
      </c>
      <c r="BL81">
        <f t="shared" si="28"/>
        <v>5</v>
      </c>
      <c r="BM81">
        <f t="shared" si="28"/>
        <v>5</v>
      </c>
      <c r="BN81">
        <f t="shared" si="28"/>
        <v>5</v>
      </c>
      <c r="BO81">
        <f t="shared" si="28"/>
        <v>5</v>
      </c>
      <c r="BP81">
        <f t="shared" si="28"/>
        <v>5</v>
      </c>
      <c r="BQ81">
        <f t="shared" si="28"/>
        <v>5</v>
      </c>
      <c r="BR81">
        <f t="shared" si="28"/>
        <v>5</v>
      </c>
      <c r="BS81">
        <f t="shared" si="28"/>
        <v>5</v>
      </c>
      <c r="BT81">
        <f t="shared" si="28"/>
        <v>5</v>
      </c>
    </row>
    <row r="82" spans="1:72" x14ac:dyDescent="0.25">
      <c r="A82" s="2">
        <f t="shared" si="21"/>
        <v>45275</v>
      </c>
      <c r="B82">
        <f t="shared" si="22"/>
        <v>5</v>
      </c>
      <c r="C82">
        <f t="shared" si="29"/>
        <v>5</v>
      </c>
      <c r="D82">
        <f t="shared" si="23"/>
        <v>5</v>
      </c>
      <c r="E82">
        <f t="shared" si="23"/>
        <v>5</v>
      </c>
      <c r="F82">
        <f t="shared" si="23"/>
        <v>5</v>
      </c>
      <c r="G82">
        <f t="shared" si="23"/>
        <v>5</v>
      </c>
      <c r="H82">
        <f t="shared" si="23"/>
        <v>5</v>
      </c>
      <c r="I82">
        <f t="shared" si="23"/>
        <v>5</v>
      </c>
      <c r="J82">
        <f t="shared" si="23"/>
        <v>5</v>
      </c>
      <c r="K82">
        <f t="shared" si="23"/>
        <v>5</v>
      </c>
      <c r="L82">
        <f t="shared" si="23"/>
        <v>5</v>
      </c>
      <c r="M82">
        <f t="shared" si="23"/>
        <v>5</v>
      </c>
      <c r="N82">
        <f t="shared" si="23"/>
        <v>5</v>
      </c>
      <c r="O82">
        <f t="shared" si="23"/>
        <v>5</v>
      </c>
      <c r="R82">
        <f t="shared" si="24"/>
        <v>5</v>
      </c>
      <c r="S82">
        <f t="shared" si="23"/>
        <v>5</v>
      </c>
      <c r="Y82">
        <f t="shared" si="25"/>
        <v>5</v>
      </c>
      <c r="Z82">
        <f t="shared" si="23"/>
        <v>5</v>
      </c>
      <c r="AA82">
        <f t="shared" si="26"/>
        <v>5</v>
      </c>
      <c r="AB82">
        <f t="shared" si="26"/>
        <v>5</v>
      </c>
      <c r="AC82">
        <f t="shared" si="26"/>
        <v>5</v>
      </c>
      <c r="AD82">
        <f t="shared" si="26"/>
        <v>5</v>
      </c>
      <c r="AE82">
        <f t="shared" si="26"/>
        <v>5</v>
      </c>
      <c r="AF82">
        <f t="shared" si="26"/>
        <v>5</v>
      </c>
      <c r="AG82">
        <f t="shared" si="26"/>
        <v>5</v>
      </c>
      <c r="AH82">
        <f t="shared" si="26"/>
        <v>5</v>
      </c>
      <c r="AI82">
        <f t="shared" si="26"/>
        <v>5</v>
      </c>
      <c r="AJ82">
        <f t="shared" si="26"/>
        <v>5</v>
      </c>
      <c r="AK82">
        <f t="shared" si="26"/>
        <v>5</v>
      </c>
      <c r="AL82">
        <f t="shared" si="26"/>
        <v>5</v>
      </c>
      <c r="AM82">
        <f t="shared" si="26"/>
        <v>5</v>
      </c>
      <c r="AN82">
        <f t="shared" si="26"/>
        <v>5</v>
      </c>
      <c r="AO82">
        <f t="shared" si="26"/>
        <v>5</v>
      </c>
      <c r="AP82">
        <f t="shared" si="26"/>
        <v>5</v>
      </c>
      <c r="AQ82">
        <f t="shared" si="27"/>
        <v>5</v>
      </c>
      <c r="AR82">
        <f t="shared" si="27"/>
        <v>5</v>
      </c>
      <c r="AS82">
        <f t="shared" si="27"/>
        <v>5</v>
      </c>
      <c r="AT82">
        <f t="shared" si="27"/>
        <v>5</v>
      </c>
      <c r="AU82">
        <f t="shared" si="27"/>
        <v>5</v>
      </c>
      <c r="AV82">
        <f t="shared" si="27"/>
        <v>5</v>
      </c>
      <c r="AW82">
        <f t="shared" si="27"/>
        <v>5</v>
      </c>
      <c r="AX82">
        <f t="shared" si="27"/>
        <v>5</v>
      </c>
      <c r="AY82">
        <f t="shared" si="27"/>
        <v>5</v>
      </c>
      <c r="AZ82">
        <f t="shared" si="27"/>
        <v>5</v>
      </c>
      <c r="BA82">
        <f t="shared" si="27"/>
        <v>5</v>
      </c>
      <c r="BB82">
        <f t="shared" si="27"/>
        <v>5</v>
      </c>
      <c r="BC82">
        <f t="shared" si="27"/>
        <v>5</v>
      </c>
      <c r="BD82">
        <f t="shared" si="27"/>
        <v>5</v>
      </c>
      <c r="BE82">
        <f t="shared" si="27"/>
        <v>5</v>
      </c>
      <c r="BF82">
        <f t="shared" si="27"/>
        <v>5</v>
      </c>
      <c r="BG82">
        <f t="shared" si="28"/>
        <v>5</v>
      </c>
      <c r="BH82">
        <f t="shared" si="28"/>
        <v>5</v>
      </c>
      <c r="BI82">
        <f t="shared" si="28"/>
        <v>5</v>
      </c>
      <c r="BJ82">
        <f t="shared" si="28"/>
        <v>5</v>
      </c>
      <c r="BK82">
        <f t="shared" si="28"/>
        <v>5</v>
      </c>
      <c r="BL82">
        <f t="shared" si="28"/>
        <v>5</v>
      </c>
      <c r="BM82">
        <f t="shared" si="28"/>
        <v>5</v>
      </c>
      <c r="BN82">
        <f t="shared" si="28"/>
        <v>5</v>
      </c>
      <c r="BO82">
        <f t="shared" si="28"/>
        <v>5</v>
      </c>
      <c r="BP82">
        <f t="shared" si="28"/>
        <v>5</v>
      </c>
      <c r="BQ82">
        <f t="shared" si="28"/>
        <v>5</v>
      </c>
      <c r="BR82">
        <f t="shared" si="28"/>
        <v>5</v>
      </c>
      <c r="BS82">
        <f t="shared" si="28"/>
        <v>5</v>
      </c>
      <c r="BT82">
        <f t="shared" si="28"/>
        <v>5</v>
      </c>
    </row>
    <row r="83" spans="1:72" x14ac:dyDescent="0.25">
      <c r="A83" s="2">
        <f t="shared" si="21"/>
        <v>45458</v>
      </c>
      <c r="B83">
        <f t="shared" si="22"/>
        <v>5</v>
      </c>
      <c r="C83">
        <f t="shared" si="29"/>
        <v>5</v>
      </c>
      <c r="D83">
        <f t="shared" si="23"/>
        <v>5</v>
      </c>
      <c r="E83">
        <f t="shared" si="23"/>
        <v>5</v>
      </c>
      <c r="F83">
        <f t="shared" si="23"/>
        <v>5</v>
      </c>
      <c r="G83">
        <f t="shared" si="23"/>
        <v>5</v>
      </c>
      <c r="H83">
        <f t="shared" si="23"/>
        <v>5</v>
      </c>
      <c r="I83">
        <f t="shared" si="23"/>
        <v>5</v>
      </c>
      <c r="J83">
        <f t="shared" si="23"/>
        <v>5</v>
      </c>
      <c r="K83">
        <f t="shared" si="23"/>
        <v>5</v>
      </c>
      <c r="L83">
        <f t="shared" si="23"/>
        <v>5</v>
      </c>
      <c r="M83">
        <f t="shared" si="23"/>
        <v>5</v>
      </c>
      <c r="N83">
        <f t="shared" si="23"/>
        <v>5</v>
      </c>
      <c r="O83">
        <f t="shared" si="23"/>
        <v>5</v>
      </c>
      <c r="R83">
        <f t="shared" si="24"/>
        <v>5</v>
      </c>
      <c r="S83">
        <f t="shared" si="23"/>
        <v>5</v>
      </c>
      <c r="Y83">
        <f t="shared" si="25"/>
        <v>5</v>
      </c>
      <c r="Z83">
        <f t="shared" si="23"/>
        <v>5</v>
      </c>
      <c r="AA83">
        <f t="shared" si="26"/>
        <v>5</v>
      </c>
      <c r="AB83">
        <f t="shared" si="26"/>
        <v>5</v>
      </c>
      <c r="AC83">
        <f t="shared" si="26"/>
        <v>5</v>
      </c>
      <c r="AD83">
        <f t="shared" si="26"/>
        <v>5</v>
      </c>
      <c r="AE83">
        <f t="shared" si="26"/>
        <v>5</v>
      </c>
      <c r="AF83">
        <f t="shared" si="26"/>
        <v>5</v>
      </c>
      <c r="AG83">
        <f t="shared" si="26"/>
        <v>5</v>
      </c>
      <c r="AH83">
        <f t="shared" si="26"/>
        <v>5</v>
      </c>
      <c r="AI83">
        <f t="shared" si="26"/>
        <v>5</v>
      </c>
      <c r="AJ83">
        <f t="shared" si="26"/>
        <v>5</v>
      </c>
      <c r="AK83">
        <f t="shared" si="26"/>
        <v>5</v>
      </c>
      <c r="AL83">
        <f t="shared" si="26"/>
        <v>5</v>
      </c>
      <c r="AM83">
        <f t="shared" si="26"/>
        <v>5</v>
      </c>
      <c r="AN83">
        <f t="shared" si="26"/>
        <v>5</v>
      </c>
      <c r="AO83">
        <f t="shared" si="26"/>
        <v>5</v>
      </c>
      <c r="AP83">
        <f t="shared" si="26"/>
        <v>5</v>
      </c>
      <c r="AQ83">
        <f t="shared" si="27"/>
        <v>5</v>
      </c>
      <c r="AR83">
        <f t="shared" si="27"/>
        <v>5</v>
      </c>
      <c r="AS83">
        <f t="shared" si="27"/>
        <v>5</v>
      </c>
      <c r="AT83">
        <f t="shared" si="27"/>
        <v>5</v>
      </c>
      <c r="AU83">
        <f t="shared" si="27"/>
        <v>5</v>
      </c>
      <c r="AV83">
        <f t="shared" si="27"/>
        <v>5</v>
      </c>
      <c r="AW83">
        <f t="shared" si="27"/>
        <v>5</v>
      </c>
      <c r="AX83">
        <f t="shared" si="27"/>
        <v>5</v>
      </c>
      <c r="AY83">
        <f t="shared" si="27"/>
        <v>5</v>
      </c>
      <c r="AZ83">
        <f t="shared" si="27"/>
        <v>5</v>
      </c>
      <c r="BA83">
        <f t="shared" si="27"/>
        <v>5</v>
      </c>
      <c r="BB83">
        <f t="shared" si="27"/>
        <v>5</v>
      </c>
      <c r="BC83">
        <f t="shared" si="27"/>
        <v>5</v>
      </c>
      <c r="BD83">
        <f t="shared" si="27"/>
        <v>5</v>
      </c>
      <c r="BE83">
        <f t="shared" si="27"/>
        <v>5</v>
      </c>
      <c r="BF83">
        <f t="shared" si="27"/>
        <v>5</v>
      </c>
      <c r="BG83">
        <f t="shared" si="28"/>
        <v>5</v>
      </c>
      <c r="BH83">
        <f t="shared" si="28"/>
        <v>5</v>
      </c>
      <c r="BI83">
        <f t="shared" si="28"/>
        <v>5</v>
      </c>
      <c r="BJ83">
        <f t="shared" si="28"/>
        <v>5</v>
      </c>
      <c r="BK83">
        <f t="shared" si="28"/>
        <v>5</v>
      </c>
      <c r="BL83">
        <f t="shared" si="28"/>
        <v>5</v>
      </c>
      <c r="BM83">
        <f t="shared" si="28"/>
        <v>5</v>
      </c>
      <c r="BN83">
        <f t="shared" si="28"/>
        <v>5</v>
      </c>
      <c r="BO83">
        <f t="shared" si="28"/>
        <v>5</v>
      </c>
      <c r="BP83">
        <f t="shared" si="28"/>
        <v>5</v>
      </c>
      <c r="BQ83">
        <f t="shared" si="28"/>
        <v>5</v>
      </c>
      <c r="BR83">
        <f t="shared" si="28"/>
        <v>5</v>
      </c>
      <c r="BS83">
        <f t="shared" si="28"/>
        <v>5</v>
      </c>
      <c r="BT83">
        <f t="shared" si="28"/>
        <v>5</v>
      </c>
    </row>
    <row r="84" spans="1:72" x14ac:dyDescent="0.25">
      <c r="A84" s="2">
        <f t="shared" si="21"/>
        <v>45641</v>
      </c>
      <c r="B84">
        <f t="shared" si="22"/>
        <v>5</v>
      </c>
      <c r="C84">
        <f t="shared" si="29"/>
        <v>5</v>
      </c>
      <c r="D84">
        <f t="shared" si="23"/>
        <v>5</v>
      </c>
      <c r="E84">
        <f t="shared" si="23"/>
        <v>5</v>
      </c>
      <c r="F84">
        <f t="shared" si="23"/>
        <v>5</v>
      </c>
      <c r="G84">
        <f t="shared" si="23"/>
        <v>5</v>
      </c>
      <c r="H84">
        <f t="shared" si="23"/>
        <v>5</v>
      </c>
      <c r="I84">
        <f t="shared" si="23"/>
        <v>5</v>
      </c>
      <c r="J84">
        <f t="shared" si="23"/>
        <v>5</v>
      </c>
      <c r="K84">
        <f t="shared" si="23"/>
        <v>5</v>
      </c>
      <c r="L84">
        <f t="shared" si="23"/>
        <v>5</v>
      </c>
      <c r="M84">
        <f t="shared" si="23"/>
        <v>5</v>
      </c>
      <c r="N84">
        <f t="shared" si="23"/>
        <v>5</v>
      </c>
      <c r="O84">
        <f t="shared" si="23"/>
        <v>5</v>
      </c>
      <c r="R84">
        <f t="shared" si="24"/>
        <v>5</v>
      </c>
      <c r="S84">
        <f t="shared" si="23"/>
        <v>5</v>
      </c>
      <c r="Y84">
        <f t="shared" si="25"/>
        <v>5</v>
      </c>
      <c r="Z84">
        <f t="shared" si="23"/>
        <v>5</v>
      </c>
      <c r="AA84">
        <f t="shared" si="26"/>
        <v>5</v>
      </c>
      <c r="AB84">
        <f t="shared" si="26"/>
        <v>5</v>
      </c>
      <c r="AC84">
        <f t="shared" si="26"/>
        <v>5</v>
      </c>
      <c r="AD84">
        <f t="shared" si="26"/>
        <v>5</v>
      </c>
      <c r="AE84">
        <f t="shared" si="26"/>
        <v>5</v>
      </c>
      <c r="AF84">
        <f t="shared" si="26"/>
        <v>5</v>
      </c>
      <c r="AG84">
        <f t="shared" si="26"/>
        <v>5</v>
      </c>
      <c r="AH84">
        <f t="shared" si="26"/>
        <v>5</v>
      </c>
      <c r="AI84">
        <f t="shared" si="26"/>
        <v>5</v>
      </c>
      <c r="AJ84">
        <f t="shared" si="26"/>
        <v>5</v>
      </c>
      <c r="AK84">
        <f t="shared" si="26"/>
        <v>5</v>
      </c>
      <c r="AL84">
        <f t="shared" si="26"/>
        <v>5</v>
      </c>
      <c r="AM84">
        <f t="shared" si="26"/>
        <v>5</v>
      </c>
      <c r="AN84">
        <f t="shared" si="26"/>
        <v>5</v>
      </c>
      <c r="AO84">
        <f t="shared" si="26"/>
        <v>5</v>
      </c>
      <c r="AP84">
        <f t="shared" si="26"/>
        <v>5</v>
      </c>
      <c r="AQ84">
        <f t="shared" si="27"/>
        <v>5</v>
      </c>
      <c r="AR84">
        <f t="shared" si="27"/>
        <v>5</v>
      </c>
      <c r="AS84">
        <f t="shared" si="27"/>
        <v>5</v>
      </c>
      <c r="AT84">
        <f t="shared" si="27"/>
        <v>5</v>
      </c>
      <c r="AU84">
        <f t="shared" si="27"/>
        <v>5</v>
      </c>
      <c r="AV84">
        <f t="shared" si="27"/>
        <v>5</v>
      </c>
      <c r="AW84">
        <f t="shared" si="27"/>
        <v>5</v>
      </c>
      <c r="AX84">
        <f t="shared" si="27"/>
        <v>5</v>
      </c>
      <c r="AY84">
        <f t="shared" si="27"/>
        <v>5</v>
      </c>
      <c r="AZ84">
        <f t="shared" si="27"/>
        <v>5</v>
      </c>
      <c r="BA84">
        <f t="shared" si="27"/>
        <v>5</v>
      </c>
      <c r="BB84">
        <f t="shared" si="27"/>
        <v>5</v>
      </c>
      <c r="BC84">
        <f t="shared" si="27"/>
        <v>5</v>
      </c>
      <c r="BD84">
        <f t="shared" si="27"/>
        <v>5</v>
      </c>
      <c r="BE84">
        <f t="shared" si="27"/>
        <v>5</v>
      </c>
      <c r="BF84">
        <f t="shared" si="27"/>
        <v>5</v>
      </c>
      <c r="BG84">
        <f t="shared" si="28"/>
        <v>5</v>
      </c>
      <c r="BH84">
        <f t="shared" si="28"/>
        <v>5</v>
      </c>
      <c r="BI84">
        <f t="shared" si="28"/>
        <v>5</v>
      </c>
      <c r="BJ84">
        <f t="shared" si="28"/>
        <v>5</v>
      </c>
      <c r="BK84">
        <f t="shared" si="28"/>
        <v>5</v>
      </c>
      <c r="BL84">
        <f t="shared" si="28"/>
        <v>5</v>
      </c>
      <c r="BM84">
        <f t="shared" si="28"/>
        <v>5</v>
      </c>
      <c r="BN84">
        <f t="shared" si="28"/>
        <v>5</v>
      </c>
      <c r="BO84">
        <f t="shared" si="28"/>
        <v>5</v>
      </c>
      <c r="BP84">
        <f t="shared" si="28"/>
        <v>5</v>
      </c>
      <c r="BQ84">
        <f t="shared" si="28"/>
        <v>5</v>
      </c>
      <c r="BR84">
        <f t="shared" si="28"/>
        <v>5</v>
      </c>
      <c r="BS84">
        <f t="shared" si="28"/>
        <v>5</v>
      </c>
      <c r="BT84">
        <f t="shared" si="28"/>
        <v>5</v>
      </c>
    </row>
    <row r="85" spans="1:72" x14ac:dyDescent="0.25">
      <c r="A85" s="2">
        <f t="shared" si="21"/>
        <v>45823</v>
      </c>
      <c r="B85">
        <f t="shared" si="22"/>
        <v>5</v>
      </c>
      <c r="C85">
        <f t="shared" si="29"/>
        <v>5</v>
      </c>
      <c r="D85">
        <f t="shared" si="23"/>
        <v>5</v>
      </c>
      <c r="E85">
        <f t="shared" si="23"/>
        <v>5</v>
      </c>
      <c r="F85">
        <f t="shared" si="23"/>
        <v>5</v>
      </c>
      <c r="G85">
        <f t="shared" si="23"/>
        <v>5</v>
      </c>
      <c r="H85">
        <f t="shared" si="23"/>
        <v>5</v>
      </c>
      <c r="I85">
        <f t="shared" si="23"/>
        <v>5</v>
      </c>
      <c r="J85">
        <f t="shared" si="23"/>
        <v>5</v>
      </c>
      <c r="K85">
        <f t="shared" si="23"/>
        <v>5</v>
      </c>
      <c r="L85">
        <f t="shared" si="23"/>
        <v>5</v>
      </c>
      <c r="M85">
        <f t="shared" si="23"/>
        <v>5</v>
      </c>
      <c r="N85">
        <f t="shared" si="23"/>
        <v>5</v>
      </c>
      <c r="O85">
        <f t="shared" si="23"/>
        <v>5</v>
      </c>
      <c r="R85">
        <f t="shared" si="24"/>
        <v>5</v>
      </c>
      <c r="S85">
        <f t="shared" si="23"/>
        <v>5</v>
      </c>
      <c r="Y85">
        <f t="shared" si="25"/>
        <v>5</v>
      </c>
      <c r="Z85">
        <f t="shared" si="23"/>
        <v>5</v>
      </c>
      <c r="AA85">
        <f t="shared" si="26"/>
        <v>5</v>
      </c>
      <c r="AB85">
        <f t="shared" si="26"/>
        <v>5</v>
      </c>
      <c r="AC85">
        <f t="shared" si="26"/>
        <v>5</v>
      </c>
      <c r="AD85">
        <f t="shared" si="26"/>
        <v>5</v>
      </c>
      <c r="AE85">
        <f t="shared" si="26"/>
        <v>5</v>
      </c>
      <c r="AF85">
        <f t="shared" si="26"/>
        <v>5</v>
      </c>
      <c r="AG85">
        <f t="shared" si="26"/>
        <v>5</v>
      </c>
      <c r="AH85">
        <f t="shared" si="26"/>
        <v>5</v>
      </c>
      <c r="AI85">
        <f t="shared" si="26"/>
        <v>5</v>
      </c>
      <c r="AJ85">
        <f t="shared" si="26"/>
        <v>5</v>
      </c>
      <c r="AK85">
        <f t="shared" si="26"/>
        <v>5</v>
      </c>
      <c r="AL85">
        <f t="shared" si="26"/>
        <v>5</v>
      </c>
      <c r="AM85">
        <f t="shared" si="26"/>
        <v>5</v>
      </c>
      <c r="AN85">
        <f t="shared" si="26"/>
        <v>5</v>
      </c>
      <c r="AO85">
        <f t="shared" si="26"/>
        <v>5</v>
      </c>
      <c r="AP85">
        <f t="shared" si="26"/>
        <v>5</v>
      </c>
      <c r="AQ85">
        <f t="shared" si="27"/>
        <v>5</v>
      </c>
      <c r="AR85">
        <f t="shared" si="27"/>
        <v>5</v>
      </c>
      <c r="AS85">
        <f t="shared" si="27"/>
        <v>5</v>
      </c>
      <c r="AT85">
        <f t="shared" si="27"/>
        <v>5</v>
      </c>
      <c r="AU85">
        <f t="shared" si="27"/>
        <v>5</v>
      </c>
      <c r="AV85">
        <f t="shared" si="27"/>
        <v>5</v>
      </c>
      <c r="AW85">
        <f t="shared" si="27"/>
        <v>5</v>
      </c>
      <c r="AX85">
        <f t="shared" si="27"/>
        <v>5</v>
      </c>
      <c r="AY85">
        <f t="shared" si="27"/>
        <v>5</v>
      </c>
      <c r="AZ85">
        <f t="shared" si="27"/>
        <v>5</v>
      </c>
      <c r="BA85">
        <f t="shared" si="27"/>
        <v>5</v>
      </c>
      <c r="BB85">
        <f t="shared" si="27"/>
        <v>5</v>
      </c>
      <c r="BC85">
        <f t="shared" si="27"/>
        <v>5</v>
      </c>
      <c r="BD85">
        <f t="shared" si="27"/>
        <v>5</v>
      </c>
      <c r="BE85">
        <f t="shared" si="27"/>
        <v>5</v>
      </c>
      <c r="BF85">
        <f t="shared" si="27"/>
        <v>5</v>
      </c>
      <c r="BG85">
        <f t="shared" si="28"/>
        <v>5</v>
      </c>
      <c r="BH85">
        <f t="shared" si="28"/>
        <v>5</v>
      </c>
      <c r="BI85">
        <f t="shared" si="28"/>
        <v>5</v>
      </c>
      <c r="BJ85">
        <f t="shared" si="28"/>
        <v>5</v>
      </c>
      <c r="BK85">
        <f t="shared" si="28"/>
        <v>5</v>
      </c>
      <c r="BL85">
        <f t="shared" si="28"/>
        <v>5</v>
      </c>
      <c r="BM85">
        <f t="shared" si="28"/>
        <v>5</v>
      </c>
      <c r="BN85">
        <f t="shared" si="28"/>
        <v>5</v>
      </c>
      <c r="BO85">
        <f t="shared" si="28"/>
        <v>5</v>
      </c>
      <c r="BP85">
        <f t="shared" si="28"/>
        <v>5</v>
      </c>
      <c r="BQ85">
        <f t="shared" si="28"/>
        <v>5</v>
      </c>
      <c r="BR85">
        <f t="shared" si="28"/>
        <v>5</v>
      </c>
      <c r="BS85">
        <f t="shared" si="28"/>
        <v>5</v>
      </c>
      <c r="BT85">
        <f t="shared" si="28"/>
        <v>5</v>
      </c>
    </row>
    <row r="86" spans="1:72" x14ac:dyDescent="0.25">
      <c r="A86" s="2">
        <f t="shared" si="21"/>
        <v>46006</v>
      </c>
      <c r="B86">
        <f t="shared" si="22"/>
        <v>5</v>
      </c>
      <c r="C86">
        <f t="shared" si="29"/>
        <v>5</v>
      </c>
      <c r="D86">
        <f t="shared" si="23"/>
        <v>5</v>
      </c>
      <c r="E86">
        <f t="shared" si="23"/>
        <v>5</v>
      </c>
      <c r="F86">
        <f t="shared" si="23"/>
        <v>5</v>
      </c>
      <c r="G86">
        <f t="shared" si="23"/>
        <v>5</v>
      </c>
      <c r="H86">
        <f t="shared" si="23"/>
        <v>5</v>
      </c>
      <c r="I86">
        <f t="shared" si="23"/>
        <v>5</v>
      </c>
      <c r="J86">
        <f t="shared" si="23"/>
        <v>5</v>
      </c>
      <c r="K86">
        <f t="shared" si="23"/>
        <v>5</v>
      </c>
      <c r="L86">
        <f t="shared" si="23"/>
        <v>5</v>
      </c>
      <c r="M86">
        <f t="shared" si="23"/>
        <v>5</v>
      </c>
      <c r="N86">
        <f t="shared" si="23"/>
        <v>5</v>
      </c>
      <c r="O86">
        <f t="shared" si="23"/>
        <v>5</v>
      </c>
      <c r="R86">
        <f t="shared" si="24"/>
        <v>5</v>
      </c>
      <c r="S86">
        <f t="shared" si="23"/>
        <v>5</v>
      </c>
      <c r="Y86">
        <f t="shared" si="25"/>
        <v>5</v>
      </c>
      <c r="Z86">
        <f t="shared" si="23"/>
        <v>5</v>
      </c>
      <c r="AA86">
        <f t="shared" si="26"/>
        <v>5</v>
      </c>
      <c r="AB86">
        <f t="shared" si="26"/>
        <v>5</v>
      </c>
      <c r="AC86">
        <f t="shared" si="26"/>
        <v>5</v>
      </c>
      <c r="AD86">
        <f t="shared" si="26"/>
        <v>5</v>
      </c>
      <c r="AE86">
        <f t="shared" si="26"/>
        <v>5</v>
      </c>
      <c r="AF86">
        <f t="shared" si="26"/>
        <v>5</v>
      </c>
      <c r="AG86">
        <f t="shared" si="26"/>
        <v>5</v>
      </c>
      <c r="AH86">
        <f t="shared" si="26"/>
        <v>5</v>
      </c>
      <c r="AI86">
        <f t="shared" si="26"/>
        <v>5</v>
      </c>
      <c r="AJ86">
        <f t="shared" si="26"/>
        <v>5</v>
      </c>
      <c r="AK86">
        <f t="shared" si="26"/>
        <v>5</v>
      </c>
      <c r="AL86">
        <f t="shared" si="26"/>
        <v>5</v>
      </c>
      <c r="AM86">
        <f t="shared" si="26"/>
        <v>5</v>
      </c>
      <c r="AN86">
        <f t="shared" si="26"/>
        <v>5</v>
      </c>
      <c r="AO86">
        <f t="shared" si="26"/>
        <v>5</v>
      </c>
      <c r="AP86">
        <f t="shared" si="26"/>
        <v>5</v>
      </c>
      <c r="AQ86">
        <f t="shared" si="27"/>
        <v>5</v>
      </c>
      <c r="AR86">
        <f t="shared" si="27"/>
        <v>5</v>
      </c>
      <c r="AS86">
        <f t="shared" si="27"/>
        <v>5</v>
      </c>
      <c r="AT86">
        <f t="shared" si="27"/>
        <v>5</v>
      </c>
      <c r="AU86">
        <f t="shared" si="27"/>
        <v>5</v>
      </c>
      <c r="AV86">
        <f t="shared" si="27"/>
        <v>5</v>
      </c>
      <c r="AW86">
        <f t="shared" si="27"/>
        <v>5</v>
      </c>
      <c r="AX86">
        <f t="shared" si="27"/>
        <v>5</v>
      </c>
      <c r="AY86">
        <f t="shared" si="27"/>
        <v>5</v>
      </c>
      <c r="AZ86">
        <f t="shared" si="27"/>
        <v>5</v>
      </c>
      <c r="BA86">
        <f t="shared" si="27"/>
        <v>5</v>
      </c>
      <c r="BB86">
        <f t="shared" si="27"/>
        <v>5</v>
      </c>
      <c r="BC86">
        <f t="shared" si="27"/>
        <v>5</v>
      </c>
      <c r="BD86">
        <f t="shared" si="27"/>
        <v>5</v>
      </c>
      <c r="BE86">
        <f t="shared" si="27"/>
        <v>5</v>
      </c>
      <c r="BF86">
        <f t="shared" si="27"/>
        <v>5</v>
      </c>
      <c r="BG86">
        <f t="shared" si="28"/>
        <v>5</v>
      </c>
      <c r="BH86">
        <f t="shared" si="28"/>
        <v>5</v>
      </c>
      <c r="BI86">
        <f t="shared" si="28"/>
        <v>5</v>
      </c>
      <c r="BJ86">
        <f t="shared" si="28"/>
        <v>5</v>
      </c>
      <c r="BK86">
        <f t="shared" si="28"/>
        <v>5</v>
      </c>
      <c r="BL86">
        <f t="shared" si="28"/>
        <v>5</v>
      </c>
      <c r="BM86">
        <f t="shared" si="28"/>
        <v>5</v>
      </c>
      <c r="BN86">
        <f t="shared" si="28"/>
        <v>5</v>
      </c>
      <c r="BO86">
        <f t="shared" si="28"/>
        <v>5</v>
      </c>
      <c r="BP86">
        <f t="shared" si="28"/>
        <v>5</v>
      </c>
      <c r="BQ86">
        <f t="shared" si="28"/>
        <v>5</v>
      </c>
      <c r="BR86">
        <f t="shared" si="28"/>
        <v>5</v>
      </c>
      <c r="BS86">
        <f t="shared" si="28"/>
        <v>5</v>
      </c>
      <c r="BT86">
        <f t="shared" si="28"/>
        <v>5</v>
      </c>
    </row>
    <row r="87" spans="1:72" x14ac:dyDescent="0.25">
      <c r="A87" s="2">
        <f t="shared" si="21"/>
        <v>46188</v>
      </c>
      <c r="B87">
        <f t="shared" si="22"/>
        <v>5</v>
      </c>
      <c r="C87">
        <f t="shared" si="29"/>
        <v>5</v>
      </c>
      <c r="D87">
        <f t="shared" si="23"/>
        <v>5</v>
      </c>
      <c r="E87">
        <f t="shared" si="23"/>
        <v>5</v>
      </c>
      <c r="F87">
        <f t="shared" si="23"/>
        <v>5</v>
      </c>
      <c r="G87">
        <f t="shared" si="23"/>
        <v>5</v>
      </c>
      <c r="H87">
        <f t="shared" si="23"/>
        <v>5</v>
      </c>
      <c r="I87">
        <f t="shared" si="23"/>
        <v>5</v>
      </c>
      <c r="J87">
        <f t="shared" si="23"/>
        <v>5</v>
      </c>
      <c r="K87">
        <f t="shared" si="23"/>
        <v>5</v>
      </c>
      <c r="L87">
        <f t="shared" si="23"/>
        <v>5</v>
      </c>
      <c r="M87">
        <f t="shared" si="23"/>
        <v>5</v>
      </c>
      <c r="N87">
        <f t="shared" si="23"/>
        <v>5</v>
      </c>
      <c r="O87">
        <f t="shared" si="23"/>
        <v>5</v>
      </c>
      <c r="R87">
        <f t="shared" si="24"/>
        <v>5</v>
      </c>
      <c r="S87">
        <f t="shared" si="23"/>
        <v>5</v>
      </c>
      <c r="Y87">
        <f t="shared" si="25"/>
        <v>5</v>
      </c>
      <c r="Z87">
        <f t="shared" si="23"/>
        <v>5</v>
      </c>
      <c r="AA87">
        <f t="shared" si="26"/>
        <v>5</v>
      </c>
      <c r="AB87">
        <f t="shared" si="26"/>
        <v>5</v>
      </c>
      <c r="AC87">
        <f t="shared" si="26"/>
        <v>5</v>
      </c>
      <c r="AD87">
        <f t="shared" si="26"/>
        <v>5</v>
      </c>
      <c r="AE87">
        <f t="shared" si="26"/>
        <v>5</v>
      </c>
      <c r="AF87">
        <f t="shared" si="26"/>
        <v>5</v>
      </c>
      <c r="AG87">
        <f t="shared" si="26"/>
        <v>5</v>
      </c>
      <c r="AH87">
        <f t="shared" si="26"/>
        <v>5</v>
      </c>
      <c r="AI87">
        <f t="shared" si="26"/>
        <v>5</v>
      </c>
      <c r="AJ87">
        <f t="shared" si="26"/>
        <v>5</v>
      </c>
      <c r="AK87">
        <f t="shared" si="26"/>
        <v>5</v>
      </c>
      <c r="AL87">
        <f t="shared" si="26"/>
        <v>5</v>
      </c>
      <c r="AM87">
        <f t="shared" si="26"/>
        <v>5</v>
      </c>
      <c r="AN87">
        <f t="shared" si="26"/>
        <v>5</v>
      </c>
      <c r="AO87">
        <f t="shared" si="26"/>
        <v>5</v>
      </c>
      <c r="AP87">
        <f t="shared" si="26"/>
        <v>5</v>
      </c>
      <c r="AQ87">
        <f t="shared" si="27"/>
        <v>5</v>
      </c>
      <c r="AR87">
        <f t="shared" si="27"/>
        <v>5</v>
      </c>
      <c r="AS87">
        <f t="shared" si="27"/>
        <v>5</v>
      </c>
      <c r="AT87">
        <f t="shared" si="27"/>
        <v>5</v>
      </c>
      <c r="AU87">
        <f t="shared" si="27"/>
        <v>5</v>
      </c>
      <c r="AV87">
        <f t="shared" si="27"/>
        <v>5</v>
      </c>
      <c r="AW87">
        <f t="shared" si="27"/>
        <v>5</v>
      </c>
      <c r="AX87">
        <f t="shared" si="27"/>
        <v>5</v>
      </c>
      <c r="AY87">
        <f t="shared" si="27"/>
        <v>5</v>
      </c>
      <c r="AZ87">
        <f t="shared" si="27"/>
        <v>5</v>
      </c>
      <c r="BA87">
        <f t="shared" si="27"/>
        <v>5</v>
      </c>
      <c r="BB87">
        <f t="shared" si="27"/>
        <v>5</v>
      </c>
      <c r="BC87">
        <f t="shared" si="27"/>
        <v>5</v>
      </c>
      <c r="BD87">
        <f t="shared" si="27"/>
        <v>5</v>
      </c>
      <c r="BE87">
        <f t="shared" si="27"/>
        <v>5</v>
      </c>
      <c r="BF87">
        <f t="shared" si="27"/>
        <v>5</v>
      </c>
      <c r="BG87">
        <f t="shared" si="28"/>
        <v>5</v>
      </c>
      <c r="BH87">
        <f t="shared" si="28"/>
        <v>5</v>
      </c>
      <c r="BI87">
        <f t="shared" si="28"/>
        <v>5</v>
      </c>
      <c r="BJ87">
        <f t="shared" si="28"/>
        <v>5</v>
      </c>
      <c r="BK87">
        <f t="shared" si="28"/>
        <v>5</v>
      </c>
      <c r="BL87">
        <f t="shared" si="28"/>
        <v>5</v>
      </c>
      <c r="BM87">
        <f t="shared" si="28"/>
        <v>5</v>
      </c>
      <c r="BN87">
        <f t="shared" si="28"/>
        <v>5</v>
      </c>
      <c r="BO87">
        <f t="shared" si="28"/>
        <v>5</v>
      </c>
      <c r="BP87">
        <f t="shared" si="28"/>
        <v>5</v>
      </c>
      <c r="BQ87">
        <f t="shared" si="28"/>
        <v>5</v>
      </c>
      <c r="BR87">
        <f t="shared" si="28"/>
        <v>5</v>
      </c>
      <c r="BS87">
        <f t="shared" si="28"/>
        <v>5</v>
      </c>
      <c r="BT87">
        <f t="shared" si="28"/>
        <v>5</v>
      </c>
    </row>
    <row r="88" spans="1:72" x14ac:dyDescent="0.25">
      <c r="A88" s="2">
        <f t="shared" si="21"/>
        <v>46371</v>
      </c>
      <c r="B88">
        <f t="shared" si="22"/>
        <v>5</v>
      </c>
      <c r="C88">
        <f t="shared" si="29"/>
        <v>5</v>
      </c>
      <c r="D88">
        <f t="shared" si="23"/>
        <v>5</v>
      </c>
      <c r="E88">
        <f t="shared" si="23"/>
        <v>5</v>
      </c>
      <c r="F88">
        <f t="shared" si="23"/>
        <v>5</v>
      </c>
      <c r="G88">
        <f t="shared" si="23"/>
        <v>5</v>
      </c>
      <c r="H88">
        <f t="shared" si="23"/>
        <v>5</v>
      </c>
      <c r="I88">
        <f t="shared" si="23"/>
        <v>5</v>
      </c>
      <c r="J88">
        <f t="shared" si="23"/>
        <v>5</v>
      </c>
      <c r="K88">
        <f t="shared" si="23"/>
        <v>5</v>
      </c>
      <c r="L88">
        <f t="shared" si="23"/>
        <v>5</v>
      </c>
      <c r="M88">
        <f t="shared" si="23"/>
        <v>5</v>
      </c>
      <c r="N88">
        <f t="shared" si="23"/>
        <v>5</v>
      </c>
      <c r="O88">
        <f t="shared" si="23"/>
        <v>5</v>
      </c>
      <c r="R88">
        <f t="shared" si="24"/>
        <v>5</v>
      </c>
      <c r="S88">
        <f t="shared" si="23"/>
        <v>5</v>
      </c>
      <c r="Y88">
        <f t="shared" si="25"/>
        <v>5</v>
      </c>
      <c r="Z88">
        <f t="shared" si="23"/>
        <v>5</v>
      </c>
      <c r="AA88">
        <f t="shared" si="26"/>
        <v>5</v>
      </c>
      <c r="AB88">
        <f t="shared" si="26"/>
        <v>5</v>
      </c>
      <c r="AC88">
        <f t="shared" si="26"/>
        <v>5</v>
      </c>
      <c r="AD88">
        <f t="shared" si="26"/>
        <v>5</v>
      </c>
      <c r="AE88">
        <f t="shared" si="26"/>
        <v>5</v>
      </c>
      <c r="AF88">
        <f t="shared" si="26"/>
        <v>5</v>
      </c>
      <c r="AG88">
        <f t="shared" si="26"/>
        <v>5</v>
      </c>
      <c r="AH88">
        <f t="shared" si="26"/>
        <v>5</v>
      </c>
      <c r="AI88">
        <f t="shared" si="26"/>
        <v>5</v>
      </c>
      <c r="AJ88">
        <f t="shared" si="26"/>
        <v>5</v>
      </c>
      <c r="AK88">
        <f t="shared" si="26"/>
        <v>5</v>
      </c>
      <c r="AL88">
        <f t="shared" si="26"/>
        <v>5</v>
      </c>
      <c r="AM88">
        <f t="shared" si="26"/>
        <v>5</v>
      </c>
      <c r="AN88">
        <f t="shared" si="26"/>
        <v>5</v>
      </c>
      <c r="AO88">
        <f t="shared" si="26"/>
        <v>5</v>
      </c>
      <c r="AP88">
        <f t="shared" si="26"/>
        <v>5</v>
      </c>
      <c r="AQ88">
        <f t="shared" si="27"/>
        <v>5</v>
      </c>
      <c r="AR88">
        <f t="shared" si="27"/>
        <v>5</v>
      </c>
      <c r="AS88">
        <f t="shared" si="27"/>
        <v>5</v>
      </c>
      <c r="AT88">
        <f t="shared" si="27"/>
        <v>5</v>
      </c>
      <c r="AU88">
        <f t="shared" si="27"/>
        <v>5</v>
      </c>
      <c r="AV88">
        <f t="shared" si="27"/>
        <v>5</v>
      </c>
      <c r="AW88">
        <f t="shared" si="27"/>
        <v>5</v>
      </c>
      <c r="AX88">
        <f t="shared" si="27"/>
        <v>5</v>
      </c>
      <c r="AY88">
        <f t="shared" si="27"/>
        <v>5</v>
      </c>
      <c r="AZ88">
        <f t="shared" si="27"/>
        <v>5</v>
      </c>
      <c r="BA88">
        <f t="shared" si="27"/>
        <v>5</v>
      </c>
      <c r="BB88">
        <f t="shared" si="27"/>
        <v>5</v>
      </c>
      <c r="BC88">
        <f t="shared" si="27"/>
        <v>5</v>
      </c>
      <c r="BD88">
        <f t="shared" si="27"/>
        <v>5</v>
      </c>
      <c r="BE88">
        <f t="shared" si="27"/>
        <v>5</v>
      </c>
      <c r="BF88">
        <f t="shared" si="27"/>
        <v>5</v>
      </c>
      <c r="BG88">
        <f t="shared" si="28"/>
        <v>5</v>
      </c>
      <c r="BH88">
        <f t="shared" si="28"/>
        <v>5</v>
      </c>
      <c r="BI88">
        <f t="shared" si="28"/>
        <v>5</v>
      </c>
      <c r="BJ88">
        <f t="shared" si="28"/>
        <v>5</v>
      </c>
      <c r="BK88">
        <f t="shared" si="28"/>
        <v>5</v>
      </c>
      <c r="BL88">
        <f t="shared" si="28"/>
        <v>5</v>
      </c>
      <c r="BM88">
        <f t="shared" si="28"/>
        <v>5</v>
      </c>
      <c r="BN88">
        <f t="shared" si="28"/>
        <v>5</v>
      </c>
      <c r="BO88">
        <f t="shared" si="28"/>
        <v>5</v>
      </c>
      <c r="BP88">
        <f t="shared" si="28"/>
        <v>5</v>
      </c>
      <c r="BQ88">
        <f t="shared" si="28"/>
        <v>5</v>
      </c>
      <c r="BR88">
        <f t="shared" si="28"/>
        <v>5</v>
      </c>
      <c r="BS88">
        <f t="shared" si="28"/>
        <v>5</v>
      </c>
      <c r="BT88">
        <f t="shared" si="28"/>
        <v>5</v>
      </c>
    </row>
    <row r="89" spans="1:72" x14ac:dyDescent="0.25">
      <c r="A89" s="2">
        <f t="shared" si="21"/>
        <v>46553</v>
      </c>
      <c r="B89">
        <f t="shared" si="22"/>
        <v>5</v>
      </c>
      <c r="C89">
        <f t="shared" si="29"/>
        <v>5</v>
      </c>
      <c r="D89">
        <f t="shared" si="23"/>
        <v>5</v>
      </c>
      <c r="E89">
        <f t="shared" si="23"/>
        <v>5</v>
      </c>
      <c r="F89">
        <f t="shared" si="23"/>
        <v>5</v>
      </c>
      <c r="G89">
        <f t="shared" si="23"/>
        <v>5</v>
      </c>
      <c r="H89">
        <f t="shared" si="23"/>
        <v>5</v>
      </c>
      <c r="I89">
        <f t="shared" si="23"/>
        <v>5</v>
      </c>
      <c r="J89">
        <f t="shared" si="23"/>
        <v>5</v>
      </c>
      <c r="K89">
        <f t="shared" si="23"/>
        <v>5</v>
      </c>
      <c r="L89">
        <f t="shared" si="23"/>
        <v>5</v>
      </c>
      <c r="M89">
        <f t="shared" si="23"/>
        <v>5</v>
      </c>
      <c r="N89">
        <f t="shared" si="23"/>
        <v>5</v>
      </c>
      <c r="O89">
        <f t="shared" si="23"/>
        <v>5</v>
      </c>
      <c r="R89">
        <f t="shared" si="24"/>
        <v>5</v>
      </c>
      <c r="S89">
        <f t="shared" si="23"/>
        <v>5</v>
      </c>
      <c r="Y89">
        <f t="shared" si="25"/>
        <v>5</v>
      </c>
      <c r="Z89">
        <f t="shared" si="23"/>
        <v>5</v>
      </c>
      <c r="AA89">
        <f t="shared" si="26"/>
        <v>5</v>
      </c>
      <c r="AB89">
        <f t="shared" si="26"/>
        <v>5</v>
      </c>
      <c r="AC89">
        <f t="shared" si="26"/>
        <v>5</v>
      </c>
      <c r="AD89">
        <f t="shared" si="26"/>
        <v>5</v>
      </c>
      <c r="AE89">
        <f t="shared" si="26"/>
        <v>5</v>
      </c>
      <c r="AF89">
        <f t="shared" si="26"/>
        <v>5</v>
      </c>
      <c r="AG89">
        <f t="shared" si="26"/>
        <v>5</v>
      </c>
      <c r="AH89">
        <f t="shared" si="26"/>
        <v>5</v>
      </c>
      <c r="AI89">
        <f t="shared" si="26"/>
        <v>5</v>
      </c>
      <c r="AJ89">
        <f t="shared" si="26"/>
        <v>5</v>
      </c>
      <c r="AK89">
        <f t="shared" si="26"/>
        <v>5</v>
      </c>
      <c r="AL89">
        <f t="shared" si="26"/>
        <v>5</v>
      </c>
      <c r="AM89">
        <f t="shared" si="26"/>
        <v>5</v>
      </c>
      <c r="AN89">
        <f t="shared" si="26"/>
        <v>5</v>
      </c>
      <c r="AO89">
        <f t="shared" si="26"/>
        <v>5</v>
      </c>
      <c r="AP89">
        <f t="shared" si="26"/>
        <v>5</v>
      </c>
      <c r="AQ89">
        <f t="shared" si="27"/>
        <v>5</v>
      </c>
      <c r="AR89">
        <f t="shared" si="27"/>
        <v>5</v>
      </c>
      <c r="AS89">
        <f t="shared" si="27"/>
        <v>5</v>
      </c>
      <c r="AT89">
        <f t="shared" si="27"/>
        <v>5</v>
      </c>
      <c r="AU89">
        <f t="shared" si="27"/>
        <v>5</v>
      </c>
      <c r="AV89">
        <f t="shared" si="27"/>
        <v>5</v>
      </c>
      <c r="AW89">
        <f t="shared" si="27"/>
        <v>5</v>
      </c>
      <c r="AX89">
        <f t="shared" si="27"/>
        <v>5</v>
      </c>
      <c r="AY89">
        <f t="shared" si="27"/>
        <v>5</v>
      </c>
      <c r="AZ89">
        <f t="shared" si="27"/>
        <v>5</v>
      </c>
      <c r="BA89">
        <f t="shared" si="27"/>
        <v>5</v>
      </c>
      <c r="BB89">
        <f t="shared" si="27"/>
        <v>5</v>
      </c>
      <c r="BC89">
        <f t="shared" si="27"/>
        <v>5</v>
      </c>
      <c r="BD89">
        <f t="shared" si="27"/>
        <v>5</v>
      </c>
      <c r="BE89">
        <f t="shared" si="27"/>
        <v>5</v>
      </c>
      <c r="BF89">
        <f t="shared" si="27"/>
        <v>5</v>
      </c>
      <c r="BG89">
        <f t="shared" si="28"/>
        <v>5</v>
      </c>
      <c r="BH89">
        <f t="shared" si="28"/>
        <v>5</v>
      </c>
      <c r="BI89">
        <f t="shared" si="28"/>
        <v>5</v>
      </c>
      <c r="BJ89">
        <f t="shared" si="28"/>
        <v>5</v>
      </c>
      <c r="BK89">
        <f t="shared" si="28"/>
        <v>5</v>
      </c>
      <c r="BL89">
        <f t="shared" si="28"/>
        <v>5</v>
      </c>
      <c r="BM89">
        <f t="shared" si="28"/>
        <v>5</v>
      </c>
      <c r="BN89">
        <f t="shared" si="28"/>
        <v>5</v>
      </c>
      <c r="BO89">
        <f t="shared" si="28"/>
        <v>5</v>
      </c>
      <c r="BP89">
        <f t="shared" si="28"/>
        <v>5</v>
      </c>
      <c r="BQ89">
        <f t="shared" si="28"/>
        <v>5</v>
      </c>
      <c r="BR89">
        <f t="shared" si="28"/>
        <v>5</v>
      </c>
      <c r="BS89">
        <f t="shared" si="28"/>
        <v>5</v>
      </c>
      <c r="BT89">
        <f t="shared" si="28"/>
        <v>5</v>
      </c>
    </row>
    <row r="90" spans="1:72" x14ac:dyDescent="0.25">
      <c r="A90" s="2">
        <f t="shared" si="21"/>
        <v>46736</v>
      </c>
      <c r="B90">
        <f t="shared" si="22"/>
        <v>5</v>
      </c>
      <c r="C90">
        <f t="shared" si="29"/>
        <v>5</v>
      </c>
      <c r="D90">
        <f t="shared" si="23"/>
        <v>5</v>
      </c>
      <c r="E90">
        <f t="shared" si="23"/>
        <v>5</v>
      </c>
      <c r="F90">
        <f t="shared" si="23"/>
        <v>5</v>
      </c>
      <c r="G90">
        <f t="shared" si="23"/>
        <v>5</v>
      </c>
      <c r="H90">
        <f t="shared" si="23"/>
        <v>5</v>
      </c>
      <c r="I90">
        <f t="shared" si="23"/>
        <v>5</v>
      </c>
      <c r="J90">
        <f t="shared" si="23"/>
        <v>5</v>
      </c>
      <c r="K90">
        <f t="shared" si="23"/>
        <v>5</v>
      </c>
      <c r="L90">
        <f t="shared" si="23"/>
        <v>5</v>
      </c>
      <c r="M90">
        <f t="shared" si="23"/>
        <v>5</v>
      </c>
      <c r="N90">
        <f t="shared" si="23"/>
        <v>5</v>
      </c>
      <c r="O90">
        <f t="shared" si="23"/>
        <v>5</v>
      </c>
      <c r="R90">
        <f t="shared" si="24"/>
        <v>5</v>
      </c>
      <c r="S90">
        <f t="shared" si="23"/>
        <v>5</v>
      </c>
      <c r="Y90">
        <f t="shared" si="25"/>
        <v>5</v>
      </c>
      <c r="Z90">
        <f t="shared" si="23"/>
        <v>5</v>
      </c>
      <c r="AA90">
        <f t="shared" si="26"/>
        <v>5</v>
      </c>
      <c r="AB90">
        <f t="shared" si="26"/>
        <v>5</v>
      </c>
      <c r="AC90">
        <f t="shared" si="26"/>
        <v>5</v>
      </c>
      <c r="AD90">
        <f t="shared" si="26"/>
        <v>5</v>
      </c>
      <c r="AE90">
        <f t="shared" si="26"/>
        <v>5</v>
      </c>
      <c r="AF90">
        <f t="shared" si="26"/>
        <v>5</v>
      </c>
      <c r="AG90">
        <f t="shared" si="26"/>
        <v>5</v>
      </c>
      <c r="AH90">
        <f t="shared" si="26"/>
        <v>5</v>
      </c>
      <c r="AI90">
        <f t="shared" si="26"/>
        <v>5</v>
      </c>
      <c r="AJ90">
        <f t="shared" si="26"/>
        <v>5</v>
      </c>
      <c r="AK90">
        <f t="shared" si="26"/>
        <v>5</v>
      </c>
      <c r="AL90">
        <f t="shared" si="26"/>
        <v>5</v>
      </c>
      <c r="AM90">
        <f t="shared" si="26"/>
        <v>5</v>
      </c>
      <c r="AN90">
        <f t="shared" si="26"/>
        <v>5</v>
      </c>
      <c r="AO90">
        <f t="shared" si="26"/>
        <v>5</v>
      </c>
      <c r="AP90">
        <f t="shared" si="26"/>
        <v>5</v>
      </c>
      <c r="AQ90">
        <f t="shared" si="27"/>
        <v>5</v>
      </c>
      <c r="AR90">
        <f t="shared" si="27"/>
        <v>5</v>
      </c>
      <c r="AS90">
        <f t="shared" si="27"/>
        <v>5</v>
      </c>
      <c r="AT90">
        <f t="shared" si="27"/>
        <v>5</v>
      </c>
      <c r="AU90">
        <f t="shared" si="27"/>
        <v>5</v>
      </c>
      <c r="AV90">
        <f t="shared" si="27"/>
        <v>5</v>
      </c>
      <c r="AW90">
        <f t="shared" si="27"/>
        <v>5</v>
      </c>
      <c r="AX90">
        <f t="shared" si="27"/>
        <v>5</v>
      </c>
      <c r="AY90">
        <f t="shared" si="27"/>
        <v>5</v>
      </c>
      <c r="AZ90">
        <f t="shared" si="27"/>
        <v>5</v>
      </c>
      <c r="BA90">
        <f t="shared" si="27"/>
        <v>5</v>
      </c>
      <c r="BB90">
        <f t="shared" si="27"/>
        <v>5</v>
      </c>
      <c r="BC90">
        <f t="shared" si="27"/>
        <v>5</v>
      </c>
      <c r="BD90">
        <f t="shared" si="27"/>
        <v>5</v>
      </c>
      <c r="BE90">
        <f t="shared" si="27"/>
        <v>5</v>
      </c>
      <c r="BF90">
        <f t="shared" si="27"/>
        <v>5</v>
      </c>
      <c r="BG90">
        <f t="shared" si="28"/>
        <v>5</v>
      </c>
      <c r="BH90">
        <f t="shared" si="28"/>
        <v>5</v>
      </c>
      <c r="BI90">
        <f t="shared" si="28"/>
        <v>5</v>
      </c>
      <c r="BJ90">
        <f t="shared" si="28"/>
        <v>5</v>
      </c>
      <c r="BK90">
        <f t="shared" si="28"/>
        <v>5</v>
      </c>
      <c r="BL90">
        <f t="shared" si="28"/>
        <v>5</v>
      </c>
      <c r="BM90">
        <f t="shared" si="28"/>
        <v>5</v>
      </c>
      <c r="BN90">
        <f t="shared" si="28"/>
        <v>5</v>
      </c>
      <c r="BO90">
        <f t="shared" si="28"/>
        <v>5</v>
      </c>
      <c r="BP90">
        <f t="shared" si="28"/>
        <v>5</v>
      </c>
      <c r="BQ90">
        <f t="shared" si="28"/>
        <v>5</v>
      </c>
      <c r="BR90">
        <f t="shared" si="28"/>
        <v>5</v>
      </c>
      <c r="BS90">
        <f t="shared" si="28"/>
        <v>5</v>
      </c>
      <c r="BT90">
        <f t="shared" si="28"/>
        <v>5</v>
      </c>
    </row>
    <row r="91" spans="1:72" x14ac:dyDescent="0.25">
      <c r="A91" s="2">
        <f t="shared" si="21"/>
        <v>46919</v>
      </c>
      <c r="B91">
        <f t="shared" si="22"/>
        <v>5</v>
      </c>
      <c r="C91">
        <f t="shared" si="29"/>
        <v>5</v>
      </c>
      <c r="D91">
        <f t="shared" si="23"/>
        <v>5</v>
      </c>
      <c r="E91">
        <f t="shared" si="23"/>
        <v>5</v>
      </c>
      <c r="F91">
        <f t="shared" si="23"/>
        <v>5</v>
      </c>
      <c r="G91">
        <f t="shared" si="23"/>
        <v>5</v>
      </c>
      <c r="H91">
        <f t="shared" si="23"/>
        <v>5</v>
      </c>
      <c r="I91">
        <f t="shared" si="23"/>
        <v>5</v>
      </c>
      <c r="J91">
        <f t="shared" si="23"/>
        <v>5</v>
      </c>
      <c r="K91">
        <f t="shared" si="23"/>
        <v>5</v>
      </c>
      <c r="L91">
        <f t="shared" si="23"/>
        <v>5</v>
      </c>
      <c r="M91">
        <f t="shared" si="23"/>
        <v>5</v>
      </c>
      <c r="N91">
        <f t="shared" si="23"/>
        <v>5</v>
      </c>
      <c r="O91">
        <f t="shared" si="23"/>
        <v>5</v>
      </c>
      <c r="R91">
        <f t="shared" si="24"/>
        <v>5</v>
      </c>
      <c r="S91">
        <f t="shared" si="23"/>
        <v>5</v>
      </c>
      <c r="Y91">
        <f t="shared" si="25"/>
        <v>5</v>
      </c>
      <c r="Z91">
        <f t="shared" si="23"/>
        <v>5</v>
      </c>
      <c r="AA91">
        <f t="shared" si="26"/>
        <v>5</v>
      </c>
      <c r="AB91">
        <f t="shared" si="26"/>
        <v>5</v>
      </c>
      <c r="AC91">
        <f t="shared" si="26"/>
        <v>5</v>
      </c>
      <c r="AD91">
        <f t="shared" si="26"/>
        <v>5</v>
      </c>
      <c r="AE91">
        <f t="shared" si="26"/>
        <v>5</v>
      </c>
      <c r="AF91">
        <f t="shared" si="26"/>
        <v>5</v>
      </c>
      <c r="AG91">
        <f t="shared" si="26"/>
        <v>5</v>
      </c>
      <c r="AH91">
        <f t="shared" si="26"/>
        <v>5</v>
      </c>
      <c r="AI91">
        <f t="shared" si="26"/>
        <v>5</v>
      </c>
      <c r="AJ91">
        <f t="shared" si="26"/>
        <v>5</v>
      </c>
      <c r="AK91">
        <f t="shared" si="26"/>
        <v>5</v>
      </c>
      <c r="AL91">
        <f t="shared" si="26"/>
        <v>5</v>
      </c>
      <c r="AM91">
        <f t="shared" si="26"/>
        <v>5</v>
      </c>
      <c r="AN91">
        <f t="shared" si="26"/>
        <v>5</v>
      </c>
      <c r="AO91">
        <f t="shared" si="26"/>
        <v>5</v>
      </c>
      <c r="AP91">
        <f t="shared" si="26"/>
        <v>5</v>
      </c>
      <c r="AQ91">
        <f t="shared" si="27"/>
        <v>5</v>
      </c>
      <c r="AR91">
        <f t="shared" si="27"/>
        <v>5</v>
      </c>
      <c r="AS91">
        <f t="shared" si="27"/>
        <v>5</v>
      </c>
      <c r="AT91">
        <f t="shared" si="27"/>
        <v>5</v>
      </c>
      <c r="AU91">
        <f t="shared" si="27"/>
        <v>5</v>
      </c>
      <c r="AV91">
        <f t="shared" si="27"/>
        <v>5</v>
      </c>
      <c r="AW91">
        <f t="shared" si="27"/>
        <v>5</v>
      </c>
      <c r="AX91">
        <f t="shared" si="27"/>
        <v>5</v>
      </c>
      <c r="AY91">
        <f t="shared" si="27"/>
        <v>5</v>
      </c>
      <c r="AZ91">
        <f t="shared" si="27"/>
        <v>5</v>
      </c>
      <c r="BA91">
        <f t="shared" si="27"/>
        <v>5</v>
      </c>
      <c r="BB91">
        <f t="shared" si="27"/>
        <v>5</v>
      </c>
      <c r="BC91">
        <f t="shared" si="27"/>
        <v>5</v>
      </c>
      <c r="BD91">
        <f t="shared" si="27"/>
        <v>5</v>
      </c>
      <c r="BE91">
        <f t="shared" si="27"/>
        <v>5</v>
      </c>
      <c r="BF91">
        <f t="shared" si="27"/>
        <v>5</v>
      </c>
      <c r="BG91">
        <f t="shared" si="28"/>
        <v>5</v>
      </c>
      <c r="BH91">
        <f t="shared" si="28"/>
        <v>5</v>
      </c>
      <c r="BI91">
        <f t="shared" si="28"/>
        <v>5</v>
      </c>
      <c r="BJ91">
        <f t="shared" si="28"/>
        <v>5</v>
      </c>
      <c r="BK91">
        <f t="shared" si="28"/>
        <v>5</v>
      </c>
      <c r="BL91">
        <f t="shared" si="28"/>
        <v>5</v>
      </c>
      <c r="BM91">
        <f t="shared" si="28"/>
        <v>5</v>
      </c>
      <c r="BN91">
        <f t="shared" si="28"/>
        <v>5</v>
      </c>
      <c r="BO91">
        <f t="shared" si="28"/>
        <v>5</v>
      </c>
      <c r="BP91">
        <f t="shared" si="28"/>
        <v>5</v>
      </c>
      <c r="BQ91">
        <f t="shared" si="28"/>
        <v>5</v>
      </c>
      <c r="BR91">
        <f t="shared" si="28"/>
        <v>5</v>
      </c>
      <c r="BS91">
        <f t="shared" si="28"/>
        <v>5</v>
      </c>
      <c r="BT91">
        <f t="shared" si="28"/>
        <v>5</v>
      </c>
    </row>
    <row r="92" spans="1:72" x14ac:dyDescent="0.25">
      <c r="A92" s="2">
        <f t="shared" si="21"/>
        <v>47102</v>
      </c>
      <c r="B92">
        <f t="shared" si="22"/>
        <v>5</v>
      </c>
      <c r="C92">
        <f t="shared" si="29"/>
        <v>5</v>
      </c>
      <c r="D92">
        <f t="shared" si="23"/>
        <v>5</v>
      </c>
      <c r="E92">
        <f t="shared" si="23"/>
        <v>5</v>
      </c>
      <c r="F92">
        <f t="shared" si="23"/>
        <v>5</v>
      </c>
      <c r="G92">
        <f t="shared" si="23"/>
        <v>5</v>
      </c>
      <c r="H92">
        <f t="shared" si="23"/>
        <v>5</v>
      </c>
      <c r="I92">
        <f t="shared" si="23"/>
        <v>5</v>
      </c>
      <c r="J92">
        <f t="shared" si="23"/>
        <v>5</v>
      </c>
      <c r="K92">
        <f t="shared" si="23"/>
        <v>5</v>
      </c>
      <c r="L92">
        <f t="shared" si="23"/>
        <v>5</v>
      </c>
      <c r="M92">
        <f t="shared" si="23"/>
        <v>5</v>
      </c>
      <c r="N92">
        <f t="shared" si="23"/>
        <v>5</v>
      </c>
      <c r="O92">
        <f t="shared" si="23"/>
        <v>5</v>
      </c>
      <c r="R92">
        <f t="shared" si="24"/>
        <v>5</v>
      </c>
      <c r="S92">
        <f t="shared" si="23"/>
        <v>5</v>
      </c>
      <c r="Y92">
        <f t="shared" si="25"/>
        <v>5</v>
      </c>
      <c r="Z92">
        <f t="shared" si="23"/>
        <v>5</v>
      </c>
      <c r="AA92">
        <f t="shared" si="26"/>
        <v>5</v>
      </c>
      <c r="AB92">
        <f t="shared" si="26"/>
        <v>5</v>
      </c>
      <c r="AC92">
        <f t="shared" si="26"/>
        <v>5</v>
      </c>
      <c r="AD92">
        <f t="shared" si="26"/>
        <v>5</v>
      </c>
      <c r="AE92">
        <f t="shared" si="26"/>
        <v>5</v>
      </c>
      <c r="AF92">
        <f t="shared" si="26"/>
        <v>5</v>
      </c>
      <c r="AG92">
        <f t="shared" si="26"/>
        <v>5</v>
      </c>
      <c r="AH92">
        <f t="shared" si="26"/>
        <v>5</v>
      </c>
      <c r="AI92">
        <f t="shared" si="26"/>
        <v>5</v>
      </c>
      <c r="AJ92">
        <f t="shared" si="26"/>
        <v>5</v>
      </c>
      <c r="AK92">
        <f t="shared" si="26"/>
        <v>5</v>
      </c>
      <c r="AL92">
        <f t="shared" si="26"/>
        <v>5</v>
      </c>
      <c r="AM92">
        <f t="shared" si="26"/>
        <v>5</v>
      </c>
      <c r="AN92">
        <f t="shared" si="26"/>
        <v>5</v>
      </c>
      <c r="AO92">
        <f t="shared" si="26"/>
        <v>5</v>
      </c>
      <c r="AP92">
        <f t="shared" si="26"/>
        <v>5</v>
      </c>
      <c r="AQ92">
        <f t="shared" si="27"/>
        <v>5</v>
      </c>
      <c r="AR92">
        <f t="shared" si="27"/>
        <v>5</v>
      </c>
      <c r="AS92">
        <f t="shared" si="27"/>
        <v>5</v>
      </c>
      <c r="AT92">
        <f t="shared" si="27"/>
        <v>5</v>
      </c>
      <c r="AU92">
        <f t="shared" si="27"/>
        <v>5</v>
      </c>
      <c r="AV92">
        <f t="shared" si="27"/>
        <v>5</v>
      </c>
      <c r="AW92">
        <f t="shared" si="27"/>
        <v>5</v>
      </c>
      <c r="AX92">
        <f t="shared" si="27"/>
        <v>5</v>
      </c>
      <c r="AY92">
        <f t="shared" si="27"/>
        <v>5</v>
      </c>
      <c r="AZ92">
        <f t="shared" si="27"/>
        <v>5</v>
      </c>
      <c r="BA92">
        <f t="shared" si="27"/>
        <v>5</v>
      </c>
      <c r="BB92">
        <f t="shared" si="27"/>
        <v>5</v>
      </c>
      <c r="BC92">
        <f t="shared" si="27"/>
        <v>5</v>
      </c>
      <c r="BD92">
        <f t="shared" si="27"/>
        <v>5</v>
      </c>
      <c r="BE92">
        <f t="shared" si="27"/>
        <v>5</v>
      </c>
      <c r="BF92">
        <f t="shared" si="27"/>
        <v>5</v>
      </c>
      <c r="BG92">
        <f t="shared" si="28"/>
        <v>5</v>
      </c>
      <c r="BH92">
        <f t="shared" si="28"/>
        <v>5</v>
      </c>
      <c r="BI92">
        <f t="shared" si="28"/>
        <v>5</v>
      </c>
      <c r="BJ92">
        <f t="shared" si="28"/>
        <v>5</v>
      </c>
      <c r="BK92">
        <f t="shared" si="28"/>
        <v>5</v>
      </c>
      <c r="BL92">
        <f t="shared" si="28"/>
        <v>5</v>
      </c>
      <c r="BM92">
        <f t="shared" si="28"/>
        <v>5</v>
      </c>
      <c r="BN92">
        <f t="shared" si="28"/>
        <v>5</v>
      </c>
      <c r="BO92">
        <f t="shared" si="28"/>
        <v>5</v>
      </c>
      <c r="BP92">
        <f t="shared" si="28"/>
        <v>5</v>
      </c>
      <c r="BQ92">
        <f t="shared" si="28"/>
        <v>5</v>
      </c>
      <c r="BR92">
        <f t="shared" si="28"/>
        <v>5</v>
      </c>
      <c r="BS92">
        <f t="shared" si="28"/>
        <v>5</v>
      </c>
      <c r="BT92">
        <f t="shared" si="28"/>
        <v>5</v>
      </c>
    </row>
    <row r="93" spans="1:72" x14ac:dyDescent="0.25">
      <c r="A93" s="2">
        <f t="shared" si="21"/>
        <v>47284</v>
      </c>
      <c r="B93">
        <f t="shared" si="22"/>
        <v>5</v>
      </c>
      <c r="C93">
        <f t="shared" si="29"/>
        <v>5</v>
      </c>
      <c r="D93">
        <f t="shared" si="23"/>
        <v>5</v>
      </c>
      <c r="E93">
        <f t="shared" si="23"/>
        <v>5</v>
      </c>
      <c r="F93">
        <f t="shared" si="23"/>
        <v>5</v>
      </c>
      <c r="G93">
        <f t="shared" si="23"/>
        <v>5</v>
      </c>
      <c r="H93">
        <f t="shared" si="23"/>
        <v>5</v>
      </c>
      <c r="I93">
        <f t="shared" si="23"/>
        <v>5</v>
      </c>
      <c r="J93">
        <f t="shared" si="23"/>
        <v>5</v>
      </c>
      <c r="K93">
        <f t="shared" si="23"/>
        <v>5</v>
      </c>
      <c r="L93">
        <f t="shared" si="23"/>
        <v>5</v>
      </c>
      <c r="M93">
        <f t="shared" si="23"/>
        <v>5</v>
      </c>
      <c r="N93">
        <f t="shared" si="23"/>
        <v>5</v>
      </c>
      <c r="O93">
        <f t="shared" si="23"/>
        <v>5</v>
      </c>
      <c r="R93">
        <f t="shared" si="24"/>
        <v>5</v>
      </c>
      <c r="S93">
        <f t="shared" si="23"/>
        <v>5</v>
      </c>
      <c r="Y93">
        <f t="shared" si="25"/>
        <v>5</v>
      </c>
      <c r="Z93">
        <f t="shared" si="23"/>
        <v>5</v>
      </c>
      <c r="AA93">
        <f t="shared" si="26"/>
        <v>5</v>
      </c>
      <c r="AB93">
        <f t="shared" si="26"/>
        <v>5</v>
      </c>
      <c r="AC93">
        <f t="shared" si="26"/>
        <v>5</v>
      </c>
      <c r="AD93">
        <f t="shared" si="26"/>
        <v>5</v>
      </c>
      <c r="AE93">
        <f t="shared" si="26"/>
        <v>5</v>
      </c>
      <c r="AF93">
        <f t="shared" si="26"/>
        <v>5</v>
      </c>
      <c r="AG93">
        <f t="shared" si="26"/>
        <v>5</v>
      </c>
      <c r="AH93">
        <f t="shared" si="26"/>
        <v>5</v>
      </c>
      <c r="AI93">
        <f t="shared" si="26"/>
        <v>5</v>
      </c>
      <c r="AJ93">
        <f t="shared" si="26"/>
        <v>5</v>
      </c>
      <c r="AK93">
        <f t="shared" si="26"/>
        <v>5</v>
      </c>
      <c r="AL93">
        <f t="shared" si="26"/>
        <v>5</v>
      </c>
      <c r="AM93">
        <f t="shared" si="26"/>
        <v>5</v>
      </c>
      <c r="AN93">
        <f t="shared" si="26"/>
        <v>5</v>
      </c>
      <c r="AO93">
        <f t="shared" si="26"/>
        <v>5</v>
      </c>
      <c r="AP93">
        <f t="shared" si="26"/>
        <v>5</v>
      </c>
      <c r="AQ93">
        <f t="shared" si="27"/>
        <v>5</v>
      </c>
      <c r="AR93">
        <f t="shared" si="27"/>
        <v>5</v>
      </c>
      <c r="AS93">
        <f t="shared" si="27"/>
        <v>5</v>
      </c>
      <c r="AT93">
        <f t="shared" si="27"/>
        <v>5</v>
      </c>
      <c r="AU93">
        <f t="shared" si="27"/>
        <v>5</v>
      </c>
      <c r="AV93">
        <f t="shared" si="27"/>
        <v>5</v>
      </c>
      <c r="AW93">
        <f t="shared" si="27"/>
        <v>5</v>
      </c>
      <c r="AX93">
        <f t="shared" si="27"/>
        <v>5</v>
      </c>
      <c r="AY93">
        <f t="shared" si="27"/>
        <v>5</v>
      </c>
      <c r="AZ93">
        <f t="shared" si="27"/>
        <v>5</v>
      </c>
      <c r="BA93">
        <f t="shared" si="27"/>
        <v>5</v>
      </c>
      <c r="BB93">
        <f t="shared" si="27"/>
        <v>5</v>
      </c>
      <c r="BC93">
        <f t="shared" si="27"/>
        <v>5</v>
      </c>
      <c r="BD93">
        <f t="shared" si="27"/>
        <v>5</v>
      </c>
      <c r="BE93">
        <f t="shared" si="27"/>
        <v>5</v>
      </c>
      <c r="BF93">
        <f t="shared" si="27"/>
        <v>5</v>
      </c>
      <c r="BG93">
        <f t="shared" si="28"/>
        <v>5</v>
      </c>
      <c r="BH93">
        <f t="shared" si="28"/>
        <v>5</v>
      </c>
      <c r="BI93">
        <f t="shared" si="28"/>
        <v>5</v>
      </c>
      <c r="BJ93">
        <f t="shared" si="28"/>
        <v>5</v>
      </c>
      <c r="BK93">
        <f t="shared" si="28"/>
        <v>5</v>
      </c>
      <c r="BL93">
        <f t="shared" si="28"/>
        <v>5</v>
      </c>
      <c r="BM93">
        <f t="shared" si="28"/>
        <v>5</v>
      </c>
      <c r="BN93">
        <f t="shared" si="28"/>
        <v>5</v>
      </c>
      <c r="BO93">
        <f t="shared" si="28"/>
        <v>5</v>
      </c>
      <c r="BP93">
        <f t="shared" si="28"/>
        <v>5</v>
      </c>
      <c r="BQ93">
        <f t="shared" si="28"/>
        <v>5</v>
      </c>
      <c r="BR93">
        <f t="shared" si="28"/>
        <v>5</v>
      </c>
      <c r="BS93">
        <f t="shared" si="28"/>
        <v>5</v>
      </c>
      <c r="BT93">
        <f t="shared" si="28"/>
        <v>5</v>
      </c>
    </row>
    <row r="94" spans="1:72" x14ac:dyDescent="0.25">
      <c r="A94" s="2">
        <f t="shared" si="21"/>
        <v>47467</v>
      </c>
      <c r="B94">
        <f t="shared" si="22"/>
        <v>5</v>
      </c>
      <c r="C94">
        <f t="shared" si="29"/>
        <v>5</v>
      </c>
      <c r="D94">
        <f t="shared" si="23"/>
        <v>5</v>
      </c>
      <c r="E94">
        <f t="shared" si="23"/>
        <v>5</v>
      </c>
      <c r="F94">
        <f t="shared" si="23"/>
        <v>5</v>
      </c>
      <c r="G94">
        <f t="shared" si="23"/>
        <v>5</v>
      </c>
      <c r="H94">
        <f t="shared" si="23"/>
        <v>5</v>
      </c>
      <c r="I94">
        <f t="shared" si="23"/>
        <v>5</v>
      </c>
      <c r="J94">
        <f t="shared" si="23"/>
        <v>5</v>
      </c>
      <c r="K94">
        <f t="shared" si="23"/>
        <v>5</v>
      </c>
      <c r="L94">
        <f t="shared" si="23"/>
        <v>5</v>
      </c>
      <c r="M94">
        <f t="shared" si="23"/>
        <v>5</v>
      </c>
      <c r="N94">
        <f t="shared" si="23"/>
        <v>5</v>
      </c>
      <c r="O94">
        <f t="shared" si="23"/>
        <v>5</v>
      </c>
      <c r="R94">
        <f t="shared" si="24"/>
        <v>5</v>
      </c>
      <c r="S94">
        <f t="shared" si="23"/>
        <v>5</v>
      </c>
      <c r="Y94">
        <f t="shared" si="25"/>
        <v>5</v>
      </c>
      <c r="Z94">
        <f t="shared" si="23"/>
        <v>5</v>
      </c>
      <c r="AA94">
        <f t="shared" si="26"/>
        <v>5</v>
      </c>
      <c r="AB94">
        <f t="shared" si="26"/>
        <v>5</v>
      </c>
      <c r="AC94">
        <f t="shared" si="26"/>
        <v>5</v>
      </c>
      <c r="AD94">
        <f t="shared" si="26"/>
        <v>5</v>
      </c>
      <c r="AE94">
        <f t="shared" si="26"/>
        <v>5</v>
      </c>
      <c r="AF94">
        <f t="shared" si="26"/>
        <v>5</v>
      </c>
      <c r="AG94">
        <f t="shared" si="26"/>
        <v>5</v>
      </c>
      <c r="AH94">
        <f t="shared" si="26"/>
        <v>5</v>
      </c>
      <c r="AI94">
        <f t="shared" si="26"/>
        <v>5</v>
      </c>
      <c r="AJ94">
        <f t="shared" si="26"/>
        <v>5</v>
      </c>
      <c r="AK94">
        <f t="shared" si="26"/>
        <v>5</v>
      </c>
      <c r="AL94">
        <f t="shared" si="26"/>
        <v>5</v>
      </c>
      <c r="AM94">
        <f t="shared" si="26"/>
        <v>5</v>
      </c>
      <c r="AN94">
        <f t="shared" si="26"/>
        <v>5</v>
      </c>
      <c r="AO94">
        <f t="shared" si="26"/>
        <v>5</v>
      </c>
      <c r="AP94">
        <f t="shared" si="26"/>
        <v>5</v>
      </c>
      <c r="AQ94">
        <f t="shared" si="27"/>
        <v>5</v>
      </c>
      <c r="AR94">
        <f t="shared" si="27"/>
        <v>5</v>
      </c>
      <c r="AS94">
        <f t="shared" si="27"/>
        <v>5</v>
      </c>
      <c r="AT94">
        <f t="shared" si="27"/>
        <v>5</v>
      </c>
      <c r="AU94">
        <f t="shared" si="27"/>
        <v>5</v>
      </c>
      <c r="AV94">
        <f t="shared" si="27"/>
        <v>5</v>
      </c>
      <c r="AW94">
        <f t="shared" si="27"/>
        <v>5</v>
      </c>
      <c r="AX94">
        <f t="shared" si="27"/>
        <v>5</v>
      </c>
      <c r="AY94">
        <f t="shared" si="27"/>
        <v>5</v>
      </c>
      <c r="AZ94">
        <f t="shared" si="27"/>
        <v>5</v>
      </c>
      <c r="BA94">
        <f t="shared" si="27"/>
        <v>5</v>
      </c>
      <c r="BB94">
        <f t="shared" si="27"/>
        <v>5</v>
      </c>
      <c r="BC94">
        <f t="shared" si="27"/>
        <v>5</v>
      </c>
      <c r="BD94">
        <f t="shared" si="27"/>
        <v>5</v>
      </c>
      <c r="BE94">
        <f t="shared" si="27"/>
        <v>5</v>
      </c>
      <c r="BF94">
        <f t="shared" si="27"/>
        <v>5</v>
      </c>
      <c r="BG94">
        <f t="shared" si="28"/>
        <v>5</v>
      </c>
      <c r="BH94">
        <f t="shared" si="28"/>
        <v>5</v>
      </c>
      <c r="BI94">
        <f t="shared" si="28"/>
        <v>5</v>
      </c>
      <c r="BJ94">
        <f t="shared" si="28"/>
        <v>5</v>
      </c>
      <c r="BK94">
        <f t="shared" si="28"/>
        <v>5</v>
      </c>
      <c r="BL94">
        <f t="shared" si="28"/>
        <v>5</v>
      </c>
      <c r="BM94">
        <f t="shared" si="28"/>
        <v>5</v>
      </c>
      <c r="BN94">
        <f t="shared" si="28"/>
        <v>5</v>
      </c>
      <c r="BO94">
        <f t="shared" si="28"/>
        <v>5</v>
      </c>
      <c r="BP94">
        <f t="shared" si="28"/>
        <v>5</v>
      </c>
      <c r="BQ94">
        <f t="shared" si="28"/>
        <v>5</v>
      </c>
      <c r="BR94">
        <f t="shared" si="28"/>
        <v>5</v>
      </c>
      <c r="BS94">
        <f t="shared" si="28"/>
        <v>5</v>
      </c>
      <c r="BT94">
        <f t="shared" si="28"/>
        <v>5</v>
      </c>
    </row>
    <row r="95" spans="1:72" x14ac:dyDescent="0.25">
      <c r="A95" s="2">
        <f t="shared" si="21"/>
        <v>47649</v>
      </c>
      <c r="B95">
        <f t="shared" si="22"/>
        <v>5</v>
      </c>
      <c r="C95">
        <f t="shared" si="29"/>
        <v>5</v>
      </c>
      <c r="D95">
        <f t="shared" si="23"/>
        <v>5</v>
      </c>
      <c r="E95">
        <f t="shared" si="23"/>
        <v>5</v>
      </c>
      <c r="F95">
        <f t="shared" si="23"/>
        <v>5</v>
      </c>
      <c r="G95">
        <f t="shared" si="23"/>
        <v>5</v>
      </c>
      <c r="H95">
        <f t="shared" si="23"/>
        <v>5</v>
      </c>
      <c r="I95">
        <f t="shared" si="23"/>
        <v>5</v>
      </c>
      <c r="J95">
        <f t="shared" si="23"/>
        <v>5</v>
      </c>
      <c r="K95">
        <f t="shared" si="23"/>
        <v>5</v>
      </c>
      <c r="L95">
        <f t="shared" si="23"/>
        <v>5</v>
      </c>
      <c r="M95">
        <f t="shared" si="23"/>
        <v>5</v>
      </c>
      <c r="N95">
        <f t="shared" si="23"/>
        <v>5</v>
      </c>
      <c r="O95">
        <f t="shared" si="23"/>
        <v>5</v>
      </c>
      <c r="R95">
        <f t="shared" si="24"/>
        <v>5</v>
      </c>
      <c r="S95">
        <f t="shared" si="23"/>
        <v>5</v>
      </c>
      <c r="Y95">
        <f t="shared" si="25"/>
        <v>5</v>
      </c>
      <c r="Z95">
        <f t="shared" ref="Z95:AO111" si="30">Y95</f>
        <v>5</v>
      </c>
      <c r="AA95">
        <f t="shared" si="26"/>
        <v>5</v>
      </c>
      <c r="AB95">
        <f t="shared" si="26"/>
        <v>5</v>
      </c>
      <c r="AC95">
        <f t="shared" si="26"/>
        <v>5</v>
      </c>
      <c r="AD95">
        <f t="shared" si="26"/>
        <v>5</v>
      </c>
      <c r="AE95">
        <f t="shared" si="26"/>
        <v>5</v>
      </c>
      <c r="AF95">
        <f t="shared" si="26"/>
        <v>5</v>
      </c>
      <c r="AG95">
        <f t="shared" si="26"/>
        <v>5</v>
      </c>
      <c r="AH95">
        <f t="shared" si="26"/>
        <v>5</v>
      </c>
      <c r="AI95">
        <f t="shared" si="26"/>
        <v>5</v>
      </c>
      <c r="AJ95">
        <f t="shared" si="26"/>
        <v>5</v>
      </c>
      <c r="AK95">
        <f t="shared" si="26"/>
        <v>5</v>
      </c>
      <c r="AL95">
        <f t="shared" si="26"/>
        <v>5</v>
      </c>
      <c r="AM95">
        <f t="shared" si="26"/>
        <v>5</v>
      </c>
      <c r="AN95">
        <f t="shared" si="26"/>
        <v>5</v>
      </c>
      <c r="AO95">
        <f t="shared" si="26"/>
        <v>5</v>
      </c>
      <c r="AP95">
        <f t="shared" ref="AP95:BE111" si="31">AO95</f>
        <v>5</v>
      </c>
      <c r="AQ95">
        <f t="shared" si="27"/>
        <v>5</v>
      </c>
      <c r="AR95">
        <f t="shared" si="27"/>
        <v>5</v>
      </c>
      <c r="AS95">
        <f t="shared" si="27"/>
        <v>5</v>
      </c>
      <c r="AT95">
        <f t="shared" si="27"/>
        <v>5</v>
      </c>
      <c r="AU95">
        <f t="shared" si="27"/>
        <v>5</v>
      </c>
      <c r="AV95">
        <f t="shared" si="27"/>
        <v>5</v>
      </c>
      <c r="AW95">
        <f t="shared" si="27"/>
        <v>5</v>
      </c>
      <c r="AX95">
        <f t="shared" si="27"/>
        <v>5</v>
      </c>
      <c r="AY95">
        <f t="shared" si="27"/>
        <v>5</v>
      </c>
      <c r="AZ95">
        <f t="shared" si="27"/>
        <v>5</v>
      </c>
      <c r="BA95">
        <f t="shared" si="27"/>
        <v>5</v>
      </c>
      <c r="BB95">
        <f t="shared" si="27"/>
        <v>5</v>
      </c>
      <c r="BC95">
        <f t="shared" si="27"/>
        <v>5</v>
      </c>
      <c r="BD95">
        <f t="shared" si="27"/>
        <v>5</v>
      </c>
      <c r="BE95">
        <f t="shared" si="27"/>
        <v>5</v>
      </c>
      <c r="BF95">
        <f t="shared" ref="BF95:BT112" si="32">BE95</f>
        <v>5</v>
      </c>
      <c r="BG95">
        <f t="shared" si="28"/>
        <v>5</v>
      </c>
      <c r="BH95">
        <f t="shared" si="28"/>
        <v>5</v>
      </c>
      <c r="BI95">
        <f t="shared" si="28"/>
        <v>5</v>
      </c>
      <c r="BJ95">
        <f t="shared" si="28"/>
        <v>5</v>
      </c>
      <c r="BK95">
        <f t="shared" si="28"/>
        <v>5</v>
      </c>
      <c r="BL95">
        <f t="shared" si="28"/>
        <v>5</v>
      </c>
      <c r="BM95">
        <f t="shared" si="28"/>
        <v>5</v>
      </c>
      <c r="BN95">
        <f t="shared" si="28"/>
        <v>5</v>
      </c>
      <c r="BO95">
        <f t="shared" si="28"/>
        <v>5</v>
      </c>
      <c r="BP95">
        <f t="shared" si="28"/>
        <v>5</v>
      </c>
      <c r="BQ95">
        <f t="shared" si="28"/>
        <v>5</v>
      </c>
      <c r="BR95">
        <f t="shared" si="28"/>
        <v>5</v>
      </c>
      <c r="BS95">
        <f t="shared" si="28"/>
        <v>5</v>
      </c>
      <c r="BT95">
        <f t="shared" si="28"/>
        <v>5</v>
      </c>
    </row>
    <row r="96" spans="1:72" x14ac:dyDescent="0.25">
      <c r="A96" s="2">
        <f t="shared" si="21"/>
        <v>47832</v>
      </c>
      <c r="B96">
        <f t="shared" si="22"/>
        <v>5</v>
      </c>
      <c r="C96">
        <f t="shared" si="29"/>
        <v>5</v>
      </c>
      <c r="D96">
        <f t="shared" si="29"/>
        <v>5</v>
      </c>
      <c r="E96">
        <f t="shared" si="29"/>
        <v>5</v>
      </c>
      <c r="F96">
        <f t="shared" si="29"/>
        <v>5</v>
      </c>
      <c r="G96">
        <f t="shared" si="29"/>
        <v>5</v>
      </c>
      <c r="H96">
        <f t="shared" si="29"/>
        <v>5</v>
      </c>
      <c r="I96">
        <f t="shared" si="29"/>
        <v>5</v>
      </c>
      <c r="J96">
        <f t="shared" si="29"/>
        <v>5</v>
      </c>
      <c r="K96">
        <f t="shared" si="29"/>
        <v>5</v>
      </c>
      <c r="L96">
        <f t="shared" si="29"/>
        <v>5</v>
      </c>
      <c r="M96">
        <f t="shared" si="29"/>
        <v>5</v>
      </c>
      <c r="N96">
        <f t="shared" si="29"/>
        <v>5</v>
      </c>
      <c r="O96">
        <f t="shared" si="29"/>
        <v>5</v>
      </c>
      <c r="R96">
        <f t="shared" si="24"/>
        <v>5</v>
      </c>
      <c r="S96">
        <f t="shared" si="29"/>
        <v>5</v>
      </c>
      <c r="Y96">
        <f t="shared" si="25"/>
        <v>5</v>
      </c>
      <c r="Z96">
        <f t="shared" si="30"/>
        <v>5</v>
      </c>
      <c r="AA96">
        <f t="shared" si="30"/>
        <v>5</v>
      </c>
      <c r="AB96">
        <f t="shared" si="30"/>
        <v>5</v>
      </c>
      <c r="AC96">
        <f t="shared" si="30"/>
        <v>5</v>
      </c>
      <c r="AD96">
        <f t="shared" si="30"/>
        <v>5</v>
      </c>
      <c r="AE96">
        <f t="shared" si="30"/>
        <v>5</v>
      </c>
      <c r="AF96">
        <f t="shared" si="30"/>
        <v>5</v>
      </c>
      <c r="AG96">
        <f t="shared" si="30"/>
        <v>5</v>
      </c>
      <c r="AH96">
        <f t="shared" si="30"/>
        <v>5</v>
      </c>
      <c r="AI96">
        <f t="shared" si="30"/>
        <v>5</v>
      </c>
      <c r="AJ96">
        <f t="shared" si="30"/>
        <v>5</v>
      </c>
      <c r="AK96">
        <f t="shared" si="30"/>
        <v>5</v>
      </c>
      <c r="AL96">
        <f t="shared" si="30"/>
        <v>5</v>
      </c>
      <c r="AM96">
        <f t="shared" si="30"/>
        <v>5</v>
      </c>
      <c r="AN96">
        <f t="shared" si="30"/>
        <v>5</v>
      </c>
      <c r="AO96">
        <f t="shared" si="30"/>
        <v>5</v>
      </c>
      <c r="AP96">
        <f t="shared" si="31"/>
        <v>5</v>
      </c>
      <c r="AQ96">
        <f t="shared" si="31"/>
        <v>5</v>
      </c>
      <c r="AR96">
        <f t="shared" si="31"/>
        <v>5</v>
      </c>
      <c r="AS96">
        <f t="shared" si="31"/>
        <v>5</v>
      </c>
      <c r="AT96">
        <f t="shared" si="31"/>
        <v>5</v>
      </c>
      <c r="AU96">
        <f t="shared" si="31"/>
        <v>5</v>
      </c>
      <c r="AV96">
        <f t="shared" si="31"/>
        <v>5</v>
      </c>
      <c r="AW96">
        <f t="shared" si="31"/>
        <v>5</v>
      </c>
      <c r="AX96">
        <f t="shared" si="31"/>
        <v>5</v>
      </c>
      <c r="AY96">
        <f t="shared" si="31"/>
        <v>5</v>
      </c>
      <c r="AZ96">
        <f t="shared" si="31"/>
        <v>5</v>
      </c>
      <c r="BA96">
        <f t="shared" si="31"/>
        <v>5</v>
      </c>
      <c r="BB96">
        <f t="shared" si="31"/>
        <v>5</v>
      </c>
      <c r="BC96">
        <f t="shared" si="31"/>
        <v>5</v>
      </c>
      <c r="BD96">
        <f t="shared" si="31"/>
        <v>5</v>
      </c>
      <c r="BE96">
        <f t="shared" si="31"/>
        <v>5</v>
      </c>
      <c r="BF96">
        <f t="shared" si="32"/>
        <v>5</v>
      </c>
      <c r="BG96">
        <f t="shared" si="32"/>
        <v>5</v>
      </c>
      <c r="BH96">
        <f t="shared" si="32"/>
        <v>5</v>
      </c>
      <c r="BI96">
        <f t="shared" si="32"/>
        <v>5</v>
      </c>
      <c r="BJ96">
        <f t="shared" si="32"/>
        <v>5</v>
      </c>
      <c r="BK96">
        <f t="shared" si="32"/>
        <v>5</v>
      </c>
      <c r="BL96">
        <f t="shared" si="32"/>
        <v>5</v>
      </c>
      <c r="BM96">
        <f t="shared" si="32"/>
        <v>5</v>
      </c>
      <c r="BN96">
        <f t="shared" si="32"/>
        <v>5</v>
      </c>
      <c r="BO96">
        <f t="shared" si="32"/>
        <v>5</v>
      </c>
      <c r="BP96">
        <f t="shared" si="32"/>
        <v>5</v>
      </c>
      <c r="BQ96">
        <f t="shared" si="32"/>
        <v>5</v>
      </c>
      <c r="BR96">
        <f t="shared" si="32"/>
        <v>5</v>
      </c>
      <c r="BS96">
        <f t="shared" si="32"/>
        <v>5</v>
      </c>
      <c r="BT96">
        <f t="shared" si="32"/>
        <v>5</v>
      </c>
    </row>
    <row r="97" spans="1:72" x14ac:dyDescent="0.25">
      <c r="A97" s="2">
        <f t="shared" si="21"/>
        <v>48014</v>
      </c>
      <c r="B97">
        <f t="shared" si="22"/>
        <v>5</v>
      </c>
      <c r="C97">
        <f t="shared" si="29"/>
        <v>5</v>
      </c>
      <c r="D97">
        <f t="shared" si="29"/>
        <v>5</v>
      </c>
      <c r="E97">
        <f t="shared" si="29"/>
        <v>5</v>
      </c>
      <c r="F97">
        <f t="shared" si="29"/>
        <v>5</v>
      </c>
      <c r="G97">
        <f t="shared" si="29"/>
        <v>5</v>
      </c>
      <c r="H97">
        <f t="shared" si="29"/>
        <v>5</v>
      </c>
      <c r="I97">
        <f t="shared" si="29"/>
        <v>5</v>
      </c>
      <c r="J97">
        <f t="shared" si="29"/>
        <v>5</v>
      </c>
      <c r="K97">
        <f t="shared" si="29"/>
        <v>5</v>
      </c>
      <c r="L97">
        <f t="shared" si="29"/>
        <v>5</v>
      </c>
      <c r="M97">
        <f t="shared" si="29"/>
        <v>5</v>
      </c>
      <c r="N97">
        <f t="shared" si="29"/>
        <v>5</v>
      </c>
      <c r="O97">
        <f t="shared" si="29"/>
        <v>5</v>
      </c>
      <c r="R97">
        <f t="shared" si="24"/>
        <v>5</v>
      </c>
      <c r="S97">
        <f t="shared" si="29"/>
        <v>5</v>
      </c>
      <c r="Y97">
        <f t="shared" si="25"/>
        <v>5</v>
      </c>
      <c r="Z97">
        <f t="shared" si="30"/>
        <v>5</v>
      </c>
      <c r="AA97">
        <f t="shared" si="30"/>
        <v>5</v>
      </c>
      <c r="AB97">
        <f t="shared" si="30"/>
        <v>5</v>
      </c>
      <c r="AC97">
        <f t="shared" si="30"/>
        <v>5</v>
      </c>
      <c r="AD97">
        <f t="shared" si="30"/>
        <v>5</v>
      </c>
      <c r="AE97">
        <f t="shared" si="30"/>
        <v>5</v>
      </c>
      <c r="AF97">
        <f t="shared" si="30"/>
        <v>5</v>
      </c>
      <c r="AG97">
        <f t="shared" si="30"/>
        <v>5</v>
      </c>
      <c r="AH97">
        <f t="shared" si="30"/>
        <v>5</v>
      </c>
      <c r="AI97">
        <f t="shared" si="30"/>
        <v>5</v>
      </c>
      <c r="AJ97">
        <f t="shared" si="30"/>
        <v>5</v>
      </c>
      <c r="AK97">
        <f t="shared" si="30"/>
        <v>5</v>
      </c>
      <c r="AL97">
        <f t="shared" si="30"/>
        <v>5</v>
      </c>
      <c r="AM97">
        <f t="shared" si="30"/>
        <v>5</v>
      </c>
      <c r="AN97">
        <f t="shared" si="30"/>
        <v>5</v>
      </c>
      <c r="AO97">
        <f t="shared" si="30"/>
        <v>5</v>
      </c>
      <c r="AP97">
        <f t="shared" si="31"/>
        <v>5</v>
      </c>
      <c r="AQ97">
        <f t="shared" si="31"/>
        <v>5</v>
      </c>
      <c r="AR97">
        <f t="shared" si="31"/>
        <v>5</v>
      </c>
      <c r="AS97">
        <f t="shared" si="31"/>
        <v>5</v>
      </c>
      <c r="AT97">
        <f t="shared" si="31"/>
        <v>5</v>
      </c>
      <c r="AU97">
        <f t="shared" si="31"/>
        <v>5</v>
      </c>
      <c r="AV97">
        <f t="shared" si="31"/>
        <v>5</v>
      </c>
      <c r="AW97">
        <f t="shared" si="31"/>
        <v>5</v>
      </c>
      <c r="AX97">
        <f t="shared" si="31"/>
        <v>5</v>
      </c>
      <c r="AY97">
        <f t="shared" si="31"/>
        <v>5</v>
      </c>
      <c r="AZ97">
        <f t="shared" si="31"/>
        <v>5</v>
      </c>
      <c r="BA97">
        <f t="shared" si="31"/>
        <v>5</v>
      </c>
      <c r="BB97">
        <f t="shared" si="31"/>
        <v>5</v>
      </c>
      <c r="BC97">
        <f t="shared" si="31"/>
        <v>5</v>
      </c>
      <c r="BD97">
        <f t="shared" si="31"/>
        <v>5</v>
      </c>
      <c r="BE97">
        <f t="shared" si="31"/>
        <v>5</v>
      </c>
      <c r="BF97">
        <f t="shared" si="32"/>
        <v>5</v>
      </c>
      <c r="BG97">
        <f t="shared" si="32"/>
        <v>5</v>
      </c>
      <c r="BH97">
        <f t="shared" si="32"/>
        <v>5</v>
      </c>
      <c r="BI97">
        <f t="shared" si="32"/>
        <v>5</v>
      </c>
      <c r="BJ97">
        <f t="shared" si="32"/>
        <v>5</v>
      </c>
      <c r="BK97">
        <f t="shared" si="32"/>
        <v>5</v>
      </c>
      <c r="BL97">
        <f t="shared" si="32"/>
        <v>5</v>
      </c>
      <c r="BM97">
        <f t="shared" si="32"/>
        <v>5</v>
      </c>
      <c r="BN97">
        <f t="shared" si="32"/>
        <v>5</v>
      </c>
      <c r="BO97">
        <f t="shared" si="32"/>
        <v>5</v>
      </c>
      <c r="BP97">
        <f t="shared" si="32"/>
        <v>5</v>
      </c>
      <c r="BQ97">
        <f t="shared" si="32"/>
        <v>5</v>
      </c>
      <c r="BR97">
        <f t="shared" si="32"/>
        <v>5</v>
      </c>
      <c r="BS97">
        <f t="shared" si="32"/>
        <v>5</v>
      </c>
      <c r="BT97">
        <f t="shared" si="32"/>
        <v>5</v>
      </c>
    </row>
    <row r="98" spans="1:72" x14ac:dyDescent="0.25">
      <c r="A98" s="2">
        <f t="shared" si="21"/>
        <v>48197</v>
      </c>
      <c r="B98">
        <f t="shared" si="22"/>
        <v>5</v>
      </c>
      <c r="C98">
        <f t="shared" si="29"/>
        <v>5</v>
      </c>
      <c r="D98">
        <f t="shared" si="29"/>
        <v>5</v>
      </c>
      <c r="E98">
        <f t="shared" si="29"/>
        <v>5</v>
      </c>
      <c r="F98">
        <f t="shared" si="29"/>
        <v>5</v>
      </c>
      <c r="G98">
        <f t="shared" si="29"/>
        <v>5</v>
      </c>
      <c r="H98">
        <f t="shared" si="29"/>
        <v>5</v>
      </c>
      <c r="I98">
        <f t="shared" si="29"/>
        <v>5</v>
      </c>
      <c r="J98">
        <f t="shared" si="29"/>
        <v>5</v>
      </c>
      <c r="K98">
        <f t="shared" si="29"/>
        <v>5</v>
      </c>
      <c r="L98">
        <f t="shared" si="29"/>
        <v>5</v>
      </c>
      <c r="M98">
        <f t="shared" si="29"/>
        <v>5</v>
      </c>
      <c r="N98">
        <f t="shared" si="29"/>
        <v>5</v>
      </c>
      <c r="O98">
        <f t="shared" si="29"/>
        <v>5</v>
      </c>
      <c r="R98">
        <f t="shared" si="24"/>
        <v>5</v>
      </c>
      <c r="S98">
        <f t="shared" si="29"/>
        <v>5</v>
      </c>
      <c r="Y98">
        <f t="shared" si="25"/>
        <v>5</v>
      </c>
      <c r="Z98">
        <f t="shared" si="30"/>
        <v>5</v>
      </c>
      <c r="AA98">
        <f t="shared" si="30"/>
        <v>5</v>
      </c>
      <c r="AB98">
        <f t="shared" si="30"/>
        <v>5</v>
      </c>
      <c r="AC98">
        <f t="shared" si="30"/>
        <v>5</v>
      </c>
      <c r="AD98">
        <f t="shared" si="30"/>
        <v>5</v>
      </c>
      <c r="AE98">
        <f t="shared" si="30"/>
        <v>5</v>
      </c>
      <c r="AF98">
        <f t="shared" si="30"/>
        <v>5</v>
      </c>
      <c r="AG98">
        <f t="shared" si="30"/>
        <v>5</v>
      </c>
      <c r="AH98">
        <f t="shared" si="30"/>
        <v>5</v>
      </c>
      <c r="AI98">
        <f t="shared" si="30"/>
        <v>5</v>
      </c>
      <c r="AJ98">
        <f t="shared" si="30"/>
        <v>5</v>
      </c>
      <c r="AK98">
        <f t="shared" si="30"/>
        <v>5</v>
      </c>
      <c r="AL98">
        <f t="shared" si="30"/>
        <v>5</v>
      </c>
      <c r="AM98">
        <f t="shared" si="30"/>
        <v>5</v>
      </c>
      <c r="AN98">
        <f t="shared" si="30"/>
        <v>5</v>
      </c>
      <c r="AO98">
        <f t="shared" si="30"/>
        <v>5</v>
      </c>
      <c r="AP98">
        <f t="shared" si="31"/>
        <v>5</v>
      </c>
      <c r="AQ98">
        <f t="shared" si="31"/>
        <v>5</v>
      </c>
      <c r="AR98">
        <f t="shared" si="31"/>
        <v>5</v>
      </c>
      <c r="AS98">
        <f t="shared" si="31"/>
        <v>5</v>
      </c>
      <c r="AT98">
        <f t="shared" si="31"/>
        <v>5</v>
      </c>
      <c r="AU98">
        <f t="shared" si="31"/>
        <v>5</v>
      </c>
      <c r="AV98">
        <f t="shared" si="31"/>
        <v>5</v>
      </c>
      <c r="AW98">
        <f t="shared" si="31"/>
        <v>5</v>
      </c>
      <c r="AX98">
        <f t="shared" si="31"/>
        <v>5</v>
      </c>
      <c r="AY98">
        <f t="shared" si="31"/>
        <v>5</v>
      </c>
      <c r="AZ98">
        <f t="shared" si="31"/>
        <v>5</v>
      </c>
      <c r="BA98">
        <f t="shared" si="31"/>
        <v>5</v>
      </c>
      <c r="BB98">
        <f t="shared" si="31"/>
        <v>5</v>
      </c>
      <c r="BC98">
        <f t="shared" si="31"/>
        <v>5</v>
      </c>
      <c r="BD98">
        <f t="shared" si="31"/>
        <v>5</v>
      </c>
      <c r="BE98">
        <f t="shared" si="31"/>
        <v>5</v>
      </c>
      <c r="BF98">
        <f t="shared" si="32"/>
        <v>5</v>
      </c>
      <c r="BG98">
        <f t="shared" si="32"/>
        <v>5</v>
      </c>
      <c r="BH98">
        <f t="shared" si="32"/>
        <v>5</v>
      </c>
      <c r="BI98">
        <f t="shared" si="32"/>
        <v>5</v>
      </c>
      <c r="BJ98">
        <f t="shared" si="32"/>
        <v>5</v>
      </c>
      <c r="BK98">
        <f t="shared" si="32"/>
        <v>5</v>
      </c>
      <c r="BL98">
        <f t="shared" si="32"/>
        <v>5</v>
      </c>
      <c r="BM98">
        <f t="shared" si="32"/>
        <v>5</v>
      </c>
      <c r="BN98">
        <f t="shared" si="32"/>
        <v>5</v>
      </c>
      <c r="BO98">
        <f t="shared" si="32"/>
        <v>5</v>
      </c>
      <c r="BP98">
        <f t="shared" si="32"/>
        <v>5</v>
      </c>
      <c r="BQ98">
        <f t="shared" si="32"/>
        <v>5</v>
      </c>
      <c r="BR98">
        <f t="shared" si="32"/>
        <v>5</v>
      </c>
      <c r="BS98">
        <f t="shared" si="32"/>
        <v>5</v>
      </c>
      <c r="BT98">
        <f t="shared" si="32"/>
        <v>5</v>
      </c>
    </row>
    <row r="99" spans="1:72" x14ac:dyDescent="0.25">
      <c r="A99" s="2">
        <f t="shared" si="21"/>
        <v>48380</v>
      </c>
      <c r="B99">
        <f t="shared" si="22"/>
        <v>5</v>
      </c>
      <c r="C99">
        <f t="shared" si="29"/>
        <v>5</v>
      </c>
      <c r="D99">
        <f t="shared" si="29"/>
        <v>5</v>
      </c>
      <c r="E99">
        <f t="shared" si="29"/>
        <v>5</v>
      </c>
      <c r="F99">
        <f t="shared" si="29"/>
        <v>5</v>
      </c>
      <c r="G99">
        <f t="shared" si="29"/>
        <v>5</v>
      </c>
      <c r="H99">
        <f t="shared" si="29"/>
        <v>5</v>
      </c>
      <c r="I99">
        <f t="shared" si="29"/>
        <v>5</v>
      </c>
      <c r="J99">
        <f t="shared" si="29"/>
        <v>5</v>
      </c>
      <c r="K99">
        <f t="shared" si="29"/>
        <v>5</v>
      </c>
      <c r="L99">
        <f t="shared" si="29"/>
        <v>5</v>
      </c>
      <c r="M99">
        <f t="shared" si="29"/>
        <v>5</v>
      </c>
      <c r="N99">
        <f t="shared" si="29"/>
        <v>5</v>
      </c>
      <c r="O99">
        <f t="shared" si="29"/>
        <v>5</v>
      </c>
      <c r="R99">
        <f t="shared" si="24"/>
        <v>5</v>
      </c>
      <c r="S99">
        <f t="shared" si="29"/>
        <v>5</v>
      </c>
      <c r="Y99">
        <f t="shared" si="25"/>
        <v>5</v>
      </c>
      <c r="Z99">
        <f t="shared" si="30"/>
        <v>5</v>
      </c>
      <c r="AA99">
        <f t="shared" si="30"/>
        <v>5</v>
      </c>
      <c r="AB99">
        <f t="shared" si="30"/>
        <v>5</v>
      </c>
      <c r="AC99">
        <f t="shared" si="30"/>
        <v>5</v>
      </c>
      <c r="AD99">
        <f t="shared" si="30"/>
        <v>5</v>
      </c>
      <c r="AE99">
        <f t="shared" si="30"/>
        <v>5</v>
      </c>
      <c r="AF99">
        <f t="shared" si="30"/>
        <v>5</v>
      </c>
      <c r="AG99">
        <f t="shared" si="30"/>
        <v>5</v>
      </c>
      <c r="AH99">
        <f t="shared" si="30"/>
        <v>5</v>
      </c>
      <c r="AI99">
        <f t="shared" si="30"/>
        <v>5</v>
      </c>
      <c r="AJ99">
        <f t="shared" si="30"/>
        <v>5</v>
      </c>
      <c r="AK99">
        <f t="shared" si="30"/>
        <v>5</v>
      </c>
      <c r="AL99">
        <f t="shared" si="30"/>
        <v>5</v>
      </c>
      <c r="AM99">
        <f t="shared" si="30"/>
        <v>5</v>
      </c>
      <c r="AN99">
        <f t="shared" si="30"/>
        <v>5</v>
      </c>
      <c r="AO99">
        <f t="shared" si="30"/>
        <v>5</v>
      </c>
      <c r="AP99">
        <f t="shared" si="31"/>
        <v>5</v>
      </c>
      <c r="AQ99">
        <f t="shared" si="31"/>
        <v>5</v>
      </c>
      <c r="AR99">
        <f t="shared" si="31"/>
        <v>5</v>
      </c>
      <c r="AS99">
        <f t="shared" si="31"/>
        <v>5</v>
      </c>
      <c r="AT99">
        <f t="shared" si="31"/>
        <v>5</v>
      </c>
      <c r="AU99">
        <f t="shared" si="31"/>
        <v>5</v>
      </c>
      <c r="AV99">
        <f t="shared" si="31"/>
        <v>5</v>
      </c>
      <c r="AW99">
        <f t="shared" si="31"/>
        <v>5</v>
      </c>
      <c r="AX99">
        <f t="shared" si="31"/>
        <v>5</v>
      </c>
      <c r="AY99">
        <f t="shared" si="31"/>
        <v>5</v>
      </c>
      <c r="AZ99">
        <f t="shared" si="31"/>
        <v>5</v>
      </c>
      <c r="BA99">
        <f t="shared" si="31"/>
        <v>5</v>
      </c>
      <c r="BB99">
        <f t="shared" si="31"/>
        <v>5</v>
      </c>
      <c r="BC99">
        <f t="shared" si="31"/>
        <v>5</v>
      </c>
      <c r="BD99">
        <f t="shared" si="31"/>
        <v>5</v>
      </c>
      <c r="BE99">
        <f t="shared" si="31"/>
        <v>5</v>
      </c>
      <c r="BF99">
        <f t="shared" si="32"/>
        <v>5</v>
      </c>
      <c r="BG99">
        <f t="shared" si="32"/>
        <v>5</v>
      </c>
      <c r="BH99">
        <f t="shared" si="32"/>
        <v>5</v>
      </c>
      <c r="BI99">
        <f t="shared" si="32"/>
        <v>5</v>
      </c>
      <c r="BJ99">
        <f t="shared" si="32"/>
        <v>5</v>
      </c>
      <c r="BK99">
        <f t="shared" si="32"/>
        <v>5</v>
      </c>
      <c r="BL99">
        <f t="shared" si="32"/>
        <v>5</v>
      </c>
      <c r="BM99">
        <f t="shared" si="32"/>
        <v>5</v>
      </c>
      <c r="BN99">
        <f t="shared" si="32"/>
        <v>5</v>
      </c>
      <c r="BO99">
        <f t="shared" si="32"/>
        <v>5</v>
      </c>
      <c r="BP99">
        <f t="shared" si="32"/>
        <v>5</v>
      </c>
      <c r="BQ99">
        <f t="shared" si="32"/>
        <v>5</v>
      </c>
      <c r="BR99">
        <f t="shared" si="32"/>
        <v>5</v>
      </c>
      <c r="BS99">
        <f t="shared" si="32"/>
        <v>5</v>
      </c>
      <c r="BT99">
        <f t="shared" si="32"/>
        <v>5</v>
      </c>
    </row>
    <row r="100" spans="1:72" x14ac:dyDescent="0.25">
      <c r="A100" s="2">
        <f t="shared" si="21"/>
        <v>48563</v>
      </c>
      <c r="B100">
        <f t="shared" si="22"/>
        <v>5</v>
      </c>
      <c r="C100">
        <f t="shared" si="29"/>
        <v>5</v>
      </c>
      <c r="D100">
        <f t="shared" si="29"/>
        <v>5</v>
      </c>
      <c r="E100">
        <f t="shared" si="29"/>
        <v>5</v>
      </c>
      <c r="F100">
        <f t="shared" si="29"/>
        <v>5</v>
      </c>
      <c r="G100">
        <f t="shared" si="29"/>
        <v>5</v>
      </c>
      <c r="H100">
        <f t="shared" si="29"/>
        <v>5</v>
      </c>
      <c r="I100">
        <f t="shared" si="29"/>
        <v>5</v>
      </c>
      <c r="J100">
        <f t="shared" si="29"/>
        <v>5</v>
      </c>
      <c r="K100">
        <f t="shared" si="29"/>
        <v>5</v>
      </c>
      <c r="L100">
        <f t="shared" si="29"/>
        <v>5</v>
      </c>
      <c r="M100">
        <f t="shared" si="29"/>
        <v>5</v>
      </c>
      <c r="N100">
        <f t="shared" si="29"/>
        <v>5</v>
      </c>
      <c r="O100">
        <f t="shared" si="29"/>
        <v>5</v>
      </c>
      <c r="R100">
        <f t="shared" si="24"/>
        <v>5</v>
      </c>
      <c r="S100">
        <f t="shared" si="29"/>
        <v>5</v>
      </c>
      <c r="Y100">
        <f t="shared" si="25"/>
        <v>5</v>
      </c>
      <c r="Z100">
        <f t="shared" si="30"/>
        <v>5</v>
      </c>
      <c r="AA100">
        <f t="shared" si="30"/>
        <v>5</v>
      </c>
      <c r="AB100">
        <f t="shared" si="30"/>
        <v>5</v>
      </c>
      <c r="AC100">
        <f t="shared" si="30"/>
        <v>5</v>
      </c>
      <c r="AD100">
        <f t="shared" si="30"/>
        <v>5</v>
      </c>
      <c r="AE100">
        <f t="shared" si="30"/>
        <v>5</v>
      </c>
      <c r="AF100">
        <f t="shared" si="30"/>
        <v>5</v>
      </c>
      <c r="AG100">
        <f t="shared" si="30"/>
        <v>5</v>
      </c>
      <c r="AH100">
        <f t="shared" si="30"/>
        <v>5</v>
      </c>
      <c r="AI100">
        <f t="shared" si="30"/>
        <v>5</v>
      </c>
      <c r="AJ100">
        <f t="shared" si="30"/>
        <v>5</v>
      </c>
      <c r="AK100">
        <f t="shared" si="30"/>
        <v>5</v>
      </c>
      <c r="AL100">
        <f t="shared" si="30"/>
        <v>5</v>
      </c>
      <c r="AM100">
        <f t="shared" si="30"/>
        <v>5</v>
      </c>
      <c r="AN100">
        <f t="shared" si="30"/>
        <v>5</v>
      </c>
      <c r="AO100">
        <f t="shared" si="30"/>
        <v>5</v>
      </c>
      <c r="AP100">
        <f t="shared" si="31"/>
        <v>5</v>
      </c>
      <c r="AQ100">
        <f t="shared" si="31"/>
        <v>5</v>
      </c>
      <c r="AR100">
        <f t="shared" si="31"/>
        <v>5</v>
      </c>
      <c r="AS100">
        <f t="shared" si="31"/>
        <v>5</v>
      </c>
      <c r="AT100">
        <f t="shared" si="31"/>
        <v>5</v>
      </c>
      <c r="AU100">
        <f t="shared" si="31"/>
        <v>5</v>
      </c>
      <c r="AV100">
        <f t="shared" si="31"/>
        <v>5</v>
      </c>
      <c r="AW100">
        <f t="shared" si="31"/>
        <v>5</v>
      </c>
      <c r="AX100">
        <f t="shared" si="31"/>
        <v>5</v>
      </c>
      <c r="AY100">
        <f t="shared" si="31"/>
        <v>5</v>
      </c>
      <c r="AZ100">
        <f t="shared" si="31"/>
        <v>5</v>
      </c>
      <c r="BA100">
        <f t="shared" si="31"/>
        <v>5</v>
      </c>
      <c r="BB100">
        <f t="shared" si="31"/>
        <v>5</v>
      </c>
      <c r="BC100">
        <f t="shared" si="31"/>
        <v>5</v>
      </c>
      <c r="BD100">
        <f t="shared" si="31"/>
        <v>5</v>
      </c>
      <c r="BE100">
        <f t="shared" si="31"/>
        <v>5</v>
      </c>
      <c r="BF100">
        <f t="shared" si="32"/>
        <v>5</v>
      </c>
      <c r="BG100">
        <f t="shared" si="32"/>
        <v>5</v>
      </c>
      <c r="BH100">
        <f t="shared" si="32"/>
        <v>5</v>
      </c>
      <c r="BI100">
        <f t="shared" si="32"/>
        <v>5</v>
      </c>
      <c r="BJ100">
        <f t="shared" si="32"/>
        <v>5</v>
      </c>
      <c r="BK100">
        <f t="shared" si="32"/>
        <v>5</v>
      </c>
      <c r="BL100">
        <f t="shared" si="32"/>
        <v>5</v>
      </c>
      <c r="BM100">
        <f t="shared" si="32"/>
        <v>5</v>
      </c>
      <c r="BN100">
        <f t="shared" si="32"/>
        <v>5</v>
      </c>
      <c r="BO100">
        <f t="shared" si="32"/>
        <v>5</v>
      </c>
      <c r="BP100">
        <f t="shared" si="32"/>
        <v>5</v>
      </c>
      <c r="BQ100">
        <f t="shared" si="32"/>
        <v>5</v>
      </c>
      <c r="BR100">
        <f t="shared" si="32"/>
        <v>5</v>
      </c>
      <c r="BS100">
        <f t="shared" si="32"/>
        <v>5</v>
      </c>
      <c r="BT100">
        <f t="shared" si="32"/>
        <v>5</v>
      </c>
    </row>
    <row r="101" spans="1:72" x14ac:dyDescent="0.25">
      <c r="A101" s="2">
        <f t="shared" si="21"/>
        <v>48745</v>
      </c>
      <c r="B101">
        <f t="shared" si="22"/>
        <v>5</v>
      </c>
      <c r="C101">
        <f t="shared" si="29"/>
        <v>5</v>
      </c>
      <c r="D101">
        <f t="shared" si="29"/>
        <v>5</v>
      </c>
      <c r="E101">
        <f t="shared" si="29"/>
        <v>5</v>
      </c>
      <c r="F101">
        <f t="shared" si="29"/>
        <v>5</v>
      </c>
      <c r="G101">
        <f t="shared" si="29"/>
        <v>5</v>
      </c>
      <c r="H101">
        <f t="shared" si="29"/>
        <v>5</v>
      </c>
      <c r="I101">
        <f t="shared" si="29"/>
        <v>5</v>
      </c>
      <c r="J101">
        <f t="shared" si="29"/>
        <v>5</v>
      </c>
      <c r="K101">
        <f t="shared" si="29"/>
        <v>5</v>
      </c>
      <c r="L101">
        <f t="shared" si="29"/>
        <v>5</v>
      </c>
      <c r="M101">
        <f t="shared" si="29"/>
        <v>5</v>
      </c>
      <c r="N101">
        <f t="shared" si="29"/>
        <v>5</v>
      </c>
      <c r="O101">
        <f t="shared" si="29"/>
        <v>5</v>
      </c>
      <c r="R101">
        <f t="shared" si="24"/>
        <v>5</v>
      </c>
      <c r="S101">
        <f t="shared" si="29"/>
        <v>5</v>
      </c>
      <c r="Y101">
        <f t="shared" si="25"/>
        <v>5</v>
      </c>
      <c r="Z101">
        <f t="shared" si="30"/>
        <v>5</v>
      </c>
      <c r="AA101">
        <f t="shared" si="30"/>
        <v>5</v>
      </c>
      <c r="AB101">
        <f t="shared" si="30"/>
        <v>5</v>
      </c>
      <c r="AC101">
        <f t="shared" si="30"/>
        <v>5</v>
      </c>
      <c r="AD101">
        <f t="shared" si="30"/>
        <v>5</v>
      </c>
      <c r="AE101">
        <f t="shared" si="30"/>
        <v>5</v>
      </c>
      <c r="AF101">
        <f t="shared" si="30"/>
        <v>5</v>
      </c>
      <c r="AG101">
        <f t="shared" si="30"/>
        <v>5</v>
      </c>
      <c r="AH101">
        <f t="shared" si="30"/>
        <v>5</v>
      </c>
      <c r="AI101">
        <f t="shared" si="30"/>
        <v>5</v>
      </c>
      <c r="AJ101">
        <f t="shared" si="30"/>
        <v>5</v>
      </c>
      <c r="AK101">
        <f t="shared" si="30"/>
        <v>5</v>
      </c>
      <c r="AL101">
        <f t="shared" si="30"/>
        <v>5</v>
      </c>
      <c r="AM101">
        <f t="shared" si="30"/>
        <v>5</v>
      </c>
      <c r="AN101">
        <f t="shared" si="30"/>
        <v>5</v>
      </c>
      <c r="AO101">
        <f t="shared" si="30"/>
        <v>5</v>
      </c>
      <c r="AP101">
        <f t="shared" si="31"/>
        <v>5</v>
      </c>
      <c r="AQ101">
        <f t="shared" si="31"/>
        <v>5</v>
      </c>
      <c r="AR101">
        <f t="shared" si="31"/>
        <v>5</v>
      </c>
      <c r="AS101">
        <f t="shared" si="31"/>
        <v>5</v>
      </c>
      <c r="AT101">
        <f t="shared" si="31"/>
        <v>5</v>
      </c>
      <c r="AU101">
        <f t="shared" si="31"/>
        <v>5</v>
      </c>
      <c r="AV101">
        <f t="shared" si="31"/>
        <v>5</v>
      </c>
      <c r="AW101">
        <f t="shared" si="31"/>
        <v>5</v>
      </c>
      <c r="AX101">
        <f t="shared" si="31"/>
        <v>5</v>
      </c>
      <c r="AY101">
        <f t="shared" si="31"/>
        <v>5</v>
      </c>
      <c r="AZ101">
        <f t="shared" si="31"/>
        <v>5</v>
      </c>
      <c r="BA101">
        <f t="shared" si="31"/>
        <v>5</v>
      </c>
      <c r="BB101">
        <f t="shared" si="31"/>
        <v>5</v>
      </c>
      <c r="BC101">
        <f t="shared" si="31"/>
        <v>5</v>
      </c>
      <c r="BD101">
        <f t="shared" si="31"/>
        <v>5</v>
      </c>
      <c r="BE101">
        <f t="shared" si="31"/>
        <v>5</v>
      </c>
      <c r="BF101">
        <f t="shared" si="32"/>
        <v>5</v>
      </c>
      <c r="BG101">
        <f t="shared" si="32"/>
        <v>5</v>
      </c>
      <c r="BH101">
        <f t="shared" si="32"/>
        <v>5</v>
      </c>
      <c r="BI101">
        <f t="shared" si="32"/>
        <v>5</v>
      </c>
      <c r="BJ101">
        <f t="shared" si="32"/>
        <v>5</v>
      </c>
      <c r="BK101">
        <f t="shared" si="32"/>
        <v>5</v>
      </c>
      <c r="BL101">
        <f t="shared" si="32"/>
        <v>5</v>
      </c>
      <c r="BM101">
        <f t="shared" si="32"/>
        <v>5</v>
      </c>
      <c r="BN101">
        <f t="shared" si="32"/>
        <v>5</v>
      </c>
      <c r="BO101">
        <f t="shared" si="32"/>
        <v>5</v>
      </c>
      <c r="BP101">
        <f t="shared" si="32"/>
        <v>5</v>
      </c>
      <c r="BQ101">
        <f t="shared" si="32"/>
        <v>5</v>
      </c>
      <c r="BR101">
        <f t="shared" si="32"/>
        <v>5</v>
      </c>
      <c r="BS101">
        <f t="shared" si="32"/>
        <v>5</v>
      </c>
      <c r="BT101">
        <f t="shared" si="32"/>
        <v>5</v>
      </c>
    </row>
    <row r="102" spans="1:72" x14ac:dyDescent="0.25">
      <c r="A102" s="2">
        <f t="shared" si="21"/>
        <v>48928</v>
      </c>
      <c r="B102">
        <f t="shared" si="22"/>
        <v>5</v>
      </c>
      <c r="C102">
        <f t="shared" si="29"/>
        <v>5</v>
      </c>
      <c r="D102">
        <f t="shared" si="29"/>
        <v>5</v>
      </c>
      <c r="E102">
        <f t="shared" si="29"/>
        <v>5</v>
      </c>
      <c r="F102">
        <f t="shared" si="29"/>
        <v>5</v>
      </c>
      <c r="G102">
        <f t="shared" si="29"/>
        <v>5</v>
      </c>
      <c r="H102">
        <f t="shared" si="29"/>
        <v>5</v>
      </c>
      <c r="I102">
        <f t="shared" si="29"/>
        <v>5</v>
      </c>
      <c r="J102">
        <f t="shared" si="29"/>
        <v>5</v>
      </c>
      <c r="K102">
        <f t="shared" si="29"/>
        <v>5</v>
      </c>
      <c r="L102">
        <f t="shared" si="29"/>
        <v>5</v>
      </c>
      <c r="M102">
        <f t="shared" si="29"/>
        <v>5</v>
      </c>
      <c r="N102">
        <f t="shared" si="29"/>
        <v>5</v>
      </c>
      <c r="O102">
        <f t="shared" si="29"/>
        <v>5</v>
      </c>
      <c r="R102">
        <f t="shared" si="24"/>
        <v>5</v>
      </c>
      <c r="S102">
        <f t="shared" si="29"/>
        <v>5</v>
      </c>
      <c r="Y102">
        <f t="shared" si="25"/>
        <v>5</v>
      </c>
      <c r="Z102">
        <f t="shared" si="30"/>
        <v>5</v>
      </c>
      <c r="AA102">
        <f t="shared" si="30"/>
        <v>5</v>
      </c>
      <c r="AB102">
        <f t="shared" si="30"/>
        <v>5</v>
      </c>
      <c r="AC102">
        <f t="shared" si="30"/>
        <v>5</v>
      </c>
      <c r="AD102">
        <f t="shared" si="30"/>
        <v>5</v>
      </c>
      <c r="AE102">
        <f t="shared" si="30"/>
        <v>5</v>
      </c>
      <c r="AF102">
        <f t="shared" si="30"/>
        <v>5</v>
      </c>
      <c r="AG102">
        <f t="shared" si="30"/>
        <v>5</v>
      </c>
      <c r="AH102">
        <f t="shared" si="30"/>
        <v>5</v>
      </c>
      <c r="AI102">
        <f t="shared" si="30"/>
        <v>5</v>
      </c>
      <c r="AJ102">
        <f t="shared" si="30"/>
        <v>5</v>
      </c>
      <c r="AK102">
        <f t="shared" si="30"/>
        <v>5</v>
      </c>
      <c r="AL102">
        <f t="shared" si="30"/>
        <v>5</v>
      </c>
      <c r="AM102">
        <f t="shared" si="30"/>
        <v>5</v>
      </c>
      <c r="AN102">
        <f t="shared" si="30"/>
        <v>5</v>
      </c>
      <c r="AO102">
        <f t="shared" si="30"/>
        <v>5</v>
      </c>
      <c r="AP102">
        <f t="shared" si="31"/>
        <v>5</v>
      </c>
      <c r="AQ102">
        <f t="shared" si="31"/>
        <v>5</v>
      </c>
      <c r="AR102">
        <f t="shared" si="31"/>
        <v>5</v>
      </c>
      <c r="AS102">
        <f t="shared" si="31"/>
        <v>5</v>
      </c>
      <c r="AT102">
        <f t="shared" si="31"/>
        <v>5</v>
      </c>
      <c r="AU102">
        <f t="shared" si="31"/>
        <v>5</v>
      </c>
      <c r="AV102">
        <f t="shared" si="31"/>
        <v>5</v>
      </c>
      <c r="AW102">
        <f t="shared" si="31"/>
        <v>5</v>
      </c>
      <c r="AX102">
        <f t="shared" si="31"/>
        <v>5</v>
      </c>
      <c r="AY102">
        <f t="shared" si="31"/>
        <v>5</v>
      </c>
      <c r="AZ102">
        <f t="shared" si="31"/>
        <v>5</v>
      </c>
      <c r="BA102">
        <f t="shared" si="31"/>
        <v>5</v>
      </c>
      <c r="BB102">
        <f t="shared" si="31"/>
        <v>5</v>
      </c>
      <c r="BC102">
        <f t="shared" si="31"/>
        <v>5</v>
      </c>
      <c r="BD102">
        <f t="shared" si="31"/>
        <v>5</v>
      </c>
      <c r="BE102">
        <f t="shared" si="31"/>
        <v>5</v>
      </c>
      <c r="BF102">
        <f t="shared" si="32"/>
        <v>5</v>
      </c>
      <c r="BG102">
        <f t="shared" si="32"/>
        <v>5</v>
      </c>
      <c r="BH102">
        <f t="shared" si="32"/>
        <v>5</v>
      </c>
      <c r="BI102">
        <f t="shared" si="32"/>
        <v>5</v>
      </c>
      <c r="BJ102">
        <f t="shared" si="32"/>
        <v>5</v>
      </c>
      <c r="BK102">
        <f t="shared" si="32"/>
        <v>5</v>
      </c>
      <c r="BL102">
        <f t="shared" si="32"/>
        <v>5</v>
      </c>
      <c r="BM102">
        <f t="shared" si="32"/>
        <v>5</v>
      </c>
      <c r="BN102">
        <f t="shared" si="32"/>
        <v>5</v>
      </c>
      <c r="BO102">
        <f t="shared" si="32"/>
        <v>5</v>
      </c>
      <c r="BP102">
        <f t="shared" si="32"/>
        <v>5</v>
      </c>
      <c r="BQ102">
        <f t="shared" si="32"/>
        <v>5</v>
      </c>
      <c r="BR102">
        <f t="shared" si="32"/>
        <v>5</v>
      </c>
      <c r="BS102">
        <f t="shared" si="32"/>
        <v>5</v>
      </c>
      <c r="BT102">
        <f t="shared" si="32"/>
        <v>5</v>
      </c>
    </row>
    <row r="103" spans="1:72" x14ac:dyDescent="0.25">
      <c r="A103" s="2">
        <f t="shared" si="21"/>
        <v>49110</v>
      </c>
      <c r="B103">
        <f t="shared" si="22"/>
        <v>5</v>
      </c>
      <c r="C103">
        <f t="shared" si="29"/>
        <v>5</v>
      </c>
      <c r="D103">
        <f t="shared" si="29"/>
        <v>5</v>
      </c>
      <c r="E103">
        <f t="shared" si="29"/>
        <v>5</v>
      </c>
      <c r="F103">
        <f t="shared" si="29"/>
        <v>5</v>
      </c>
      <c r="G103">
        <f t="shared" si="29"/>
        <v>5</v>
      </c>
      <c r="H103">
        <f t="shared" si="29"/>
        <v>5</v>
      </c>
      <c r="I103">
        <f t="shared" si="29"/>
        <v>5</v>
      </c>
      <c r="J103">
        <f t="shared" si="29"/>
        <v>5</v>
      </c>
      <c r="K103">
        <f t="shared" si="29"/>
        <v>5</v>
      </c>
      <c r="L103">
        <f t="shared" si="29"/>
        <v>5</v>
      </c>
      <c r="M103">
        <f t="shared" si="29"/>
        <v>5</v>
      </c>
      <c r="N103">
        <f t="shared" si="29"/>
        <v>5</v>
      </c>
      <c r="O103">
        <f t="shared" si="29"/>
        <v>5</v>
      </c>
      <c r="R103">
        <f t="shared" si="24"/>
        <v>5</v>
      </c>
      <c r="S103">
        <f t="shared" si="29"/>
        <v>5</v>
      </c>
      <c r="Y103">
        <f t="shared" si="25"/>
        <v>5</v>
      </c>
      <c r="Z103">
        <f t="shared" si="30"/>
        <v>5</v>
      </c>
      <c r="AA103">
        <f t="shared" si="30"/>
        <v>5</v>
      </c>
      <c r="AB103">
        <f t="shared" si="30"/>
        <v>5</v>
      </c>
      <c r="AC103">
        <f t="shared" si="30"/>
        <v>5</v>
      </c>
      <c r="AD103">
        <f t="shared" si="30"/>
        <v>5</v>
      </c>
      <c r="AE103">
        <f t="shared" si="30"/>
        <v>5</v>
      </c>
      <c r="AF103">
        <f t="shared" si="30"/>
        <v>5</v>
      </c>
      <c r="AG103">
        <f t="shared" si="30"/>
        <v>5</v>
      </c>
      <c r="AH103">
        <f t="shared" si="30"/>
        <v>5</v>
      </c>
      <c r="AI103">
        <f t="shared" si="30"/>
        <v>5</v>
      </c>
      <c r="AJ103">
        <f t="shared" si="30"/>
        <v>5</v>
      </c>
      <c r="AK103">
        <f t="shared" si="30"/>
        <v>5</v>
      </c>
      <c r="AL103">
        <f t="shared" si="30"/>
        <v>5</v>
      </c>
      <c r="AM103">
        <f t="shared" si="30"/>
        <v>5</v>
      </c>
      <c r="AN103">
        <f t="shared" si="30"/>
        <v>5</v>
      </c>
      <c r="AO103">
        <f t="shared" si="30"/>
        <v>5</v>
      </c>
      <c r="AP103">
        <f t="shared" si="31"/>
        <v>5</v>
      </c>
      <c r="AQ103">
        <f t="shared" si="31"/>
        <v>5</v>
      </c>
      <c r="AR103">
        <f t="shared" si="31"/>
        <v>5</v>
      </c>
      <c r="AS103">
        <f t="shared" si="31"/>
        <v>5</v>
      </c>
      <c r="AT103">
        <f t="shared" si="31"/>
        <v>5</v>
      </c>
      <c r="AU103">
        <f t="shared" si="31"/>
        <v>5</v>
      </c>
      <c r="AV103">
        <f t="shared" si="31"/>
        <v>5</v>
      </c>
      <c r="AW103">
        <f t="shared" si="31"/>
        <v>5</v>
      </c>
      <c r="AX103">
        <f t="shared" si="31"/>
        <v>5</v>
      </c>
      <c r="AY103">
        <f t="shared" si="31"/>
        <v>5</v>
      </c>
      <c r="AZ103">
        <f t="shared" si="31"/>
        <v>5</v>
      </c>
      <c r="BA103">
        <f t="shared" si="31"/>
        <v>5</v>
      </c>
      <c r="BB103">
        <f t="shared" si="31"/>
        <v>5</v>
      </c>
      <c r="BC103">
        <f t="shared" si="31"/>
        <v>5</v>
      </c>
      <c r="BD103">
        <f t="shared" si="31"/>
        <v>5</v>
      </c>
      <c r="BE103">
        <f t="shared" si="31"/>
        <v>5</v>
      </c>
      <c r="BF103">
        <f t="shared" si="32"/>
        <v>5</v>
      </c>
      <c r="BG103">
        <f t="shared" si="32"/>
        <v>5</v>
      </c>
      <c r="BH103">
        <f t="shared" si="32"/>
        <v>5</v>
      </c>
      <c r="BI103">
        <f t="shared" si="32"/>
        <v>5</v>
      </c>
      <c r="BJ103">
        <f t="shared" si="32"/>
        <v>5</v>
      </c>
      <c r="BK103">
        <f t="shared" si="32"/>
        <v>5</v>
      </c>
      <c r="BL103">
        <f t="shared" si="32"/>
        <v>5</v>
      </c>
      <c r="BM103">
        <f t="shared" si="32"/>
        <v>5</v>
      </c>
      <c r="BN103">
        <f t="shared" si="32"/>
        <v>5</v>
      </c>
      <c r="BO103">
        <f t="shared" si="32"/>
        <v>5</v>
      </c>
      <c r="BP103">
        <f t="shared" si="32"/>
        <v>5</v>
      </c>
      <c r="BQ103">
        <f t="shared" si="32"/>
        <v>5</v>
      </c>
      <c r="BR103">
        <f t="shared" si="32"/>
        <v>5</v>
      </c>
      <c r="BS103">
        <f t="shared" si="32"/>
        <v>5</v>
      </c>
      <c r="BT103">
        <f t="shared" si="32"/>
        <v>5</v>
      </c>
    </row>
    <row r="104" spans="1:72" x14ac:dyDescent="0.25">
      <c r="A104" s="2">
        <f t="shared" si="21"/>
        <v>49293</v>
      </c>
      <c r="B104">
        <f t="shared" si="22"/>
        <v>5</v>
      </c>
      <c r="C104">
        <f t="shared" si="29"/>
        <v>5</v>
      </c>
      <c r="D104">
        <f t="shared" si="29"/>
        <v>5</v>
      </c>
      <c r="E104">
        <f t="shared" si="29"/>
        <v>5</v>
      </c>
      <c r="F104">
        <f t="shared" si="29"/>
        <v>5</v>
      </c>
      <c r="G104">
        <f t="shared" si="29"/>
        <v>5</v>
      </c>
      <c r="H104">
        <f t="shared" si="29"/>
        <v>5</v>
      </c>
      <c r="I104">
        <f t="shared" si="29"/>
        <v>5</v>
      </c>
      <c r="J104">
        <f t="shared" si="29"/>
        <v>5</v>
      </c>
      <c r="K104">
        <f t="shared" si="29"/>
        <v>5</v>
      </c>
      <c r="L104">
        <f t="shared" si="29"/>
        <v>5</v>
      </c>
      <c r="M104">
        <f t="shared" si="29"/>
        <v>5</v>
      </c>
      <c r="N104">
        <f t="shared" si="29"/>
        <v>5</v>
      </c>
      <c r="O104">
        <f t="shared" si="29"/>
        <v>5</v>
      </c>
      <c r="R104">
        <f t="shared" si="24"/>
        <v>5</v>
      </c>
      <c r="S104">
        <f t="shared" si="29"/>
        <v>5</v>
      </c>
      <c r="Y104">
        <f t="shared" si="25"/>
        <v>5</v>
      </c>
      <c r="Z104">
        <f t="shared" si="30"/>
        <v>5</v>
      </c>
      <c r="AA104">
        <f t="shared" si="30"/>
        <v>5</v>
      </c>
      <c r="AB104">
        <f t="shared" si="30"/>
        <v>5</v>
      </c>
      <c r="AC104">
        <f t="shared" si="30"/>
        <v>5</v>
      </c>
      <c r="AD104">
        <f t="shared" si="30"/>
        <v>5</v>
      </c>
      <c r="AE104">
        <f t="shared" si="30"/>
        <v>5</v>
      </c>
      <c r="AF104">
        <f t="shared" si="30"/>
        <v>5</v>
      </c>
      <c r="AG104">
        <f t="shared" si="30"/>
        <v>5</v>
      </c>
      <c r="AH104">
        <f t="shared" si="30"/>
        <v>5</v>
      </c>
      <c r="AI104">
        <f t="shared" si="30"/>
        <v>5</v>
      </c>
      <c r="AJ104">
        <f t="shared" si="30"/>
        <v>5</v>
      </c>
      <c r="AK104">
        <f t="shared" si="30"/>
        <v>5</v>
      </c>
      <c r="AL104">
        <f t="shared" si="30"/>
        <v>5</v>
      </c>
      <c r="AM104">
        <f t="shared" si="30"/>
        <v>5</v>
      </c>
      <c r="AN104">
        <f t="shared" si="30"/>
        <v>5</v>
      </c>
      <c r="AO104">
        <f t="shared" si="30"/>
        <v>5</v>
      </c>
      <c r="AP104">
        <f t="shared" si="31"/>
        <v>5</v>
      </c>
      <c r="AQ104">
        <f t="shared" si="31"/>
        <v>5</v>
      </c>
      <c r="AR104">
        <f t="shared" si="31"/>
        <v>5</v>
      </c>
      <c r="AS104">
        <f t="shared" si="31"/>
        <v>5</v>
      </c>
      <c r="AT104">
        <f t="shared" si="31"/>
        <v>5</v>
      </c>
      <c r="AU104">
        <f t="shared" si="31"/>
        <v>5</v>
      </c>
      <c r="AV104">
        <f t="shared" si="31"/>
        <v>5</v>
      </c>
      <c r="AW104">
        <f t="shared" si="31"/>
        <v>5</v>
      </c>
      <c r="AX104">
        <f t="shared" si="31"/>
        <v>5</v>
      </c>
      <c r="AY104">
        <f t="shared" si="31"/>
        <v>5</v>
      </c>
      <c r="AZ104">
        <f t="shared" si="31"/>
        <v>5</v>
      </c>
      <c r="BA104">
        <f t="shared" si="31"/>
        <v>5</v>
      </c>
      <c r="BB104">
        <f t="shared" si="31"/>
        <v>5</v>
      </c>
      <c r="BC104">
        <f t="shared" si="31"/>
        <v>5</v>
      </c>
      <c r="BD104">
        <f t="shared" si="31"/>
        <v>5</v>
      </c>
      <c r="BE104">
        <f t="shared" si="31"/>
        <v>5</v>
      </c>
      <c r="BF104">
        <f t="shared" si="32"/>
        <v>5</v>
      </c>
      <c r="BG104">
        <f t="shared" si="32"/>
        <v>5</v>
      </c>
      <c r="BH104">
        <f t="shared" si="32"/>
        <v>5</v>
      </c>
      <c r="BI104">
        <f t="shared" si="32"/>
        <v>5</v>
      </c>
      <c r="BJ104">
        <f t="shared" si="32"/>
        <v>5</v>
      </c>
      <c r="BK104">
        <f t="shared" si="32"/>
        <v>5</v>
      </c>
      <c r="BL104">
        <f t="shared" si="32"/>
        <v>5</v>
      </c>
      <c r="BM104">
        <f t="shared" si="32"/>
        <v>5</v>
      </c>
      <c r="BN104">
        <f t="shared" si="32"/>
        <v>5</v>
      </c>
      <c r="BO104">
        <f t="shared" si="32"/>
        <v>5</v>
      </c>
      <c r="BP104">
        <f t="shared" si="32"/>
        <v>5</v>
      </c>
      <c r="BQ104">
        <f t="shared" si="32"/>
        <v>5</v>
      </c>
      <c r="BR104">
        <f t="shared" si="32"/>
        <v>5</v>
      </c>
      <c r="BS104">
        <f t="shared" si="32"/>
        <v>5</v>
      </c>
      <c r="BT104">
        <f t="shared" si="32"/>
        <v>5</v>
      </c>
    </row>
    <row r="105" spans="1:72" x14ac:dyDescent="0.25">
      <c r="A105" s="2">
        <f t="shared" si="21"/>
        <v>49475</v>
      </c>
      <c r="B105">
        <f t="shared" si="22"/>
        <v>5</v>
      </c>
      <c r="C105">
        <f t="shared" si="29"/>
        <v>5</v>
      </c>
      <c r="D105">
        <f t="shared" si="29"/>
        <v>5</v>
      </c>
      <c r="E105">
        <f t="shared" si="29"/>
        <v>5</v>
      </c>
      <c r="F105">
        <f t="shared" si="29"/>
        <v>5</v>
      </c>
      <c r="G105">
        <f t="shared" si="29"/>
        <v>5</v>
      </c>
      <c r="H105">
        <f t="shared" si="29"/>
        <v>5</v>
      </c>
      <c r="I105">
        <f t="shared" si="29"/>
        <v>5</v>
      </c>
      <c r="J105">
        <f t="shared" si="29"/>
        <v>5</v>
      </c>
      <c r="K105">
        <f t="shared" si="29"/>
        <v>5</v>
      </c>
      <c r="L105">
        <f t="shared" si="29"/>
        <v>5</v>
      </c>
      <c r="M105">
        <f t="shared" si="29"/>
        <v>5</v>
      </c>
      <c r="N105">
        <f t="shared" si="29"/>
        <v>5</v>
      </c>
      <c r="O105">
        <f t="shared" si="29"/>
        <v>5</v>
      </c>
      <c r="R105">
        <f t="shared" si="24"/>
        <v>5</v>
      </c>
      <c r="S105">
        <f t="shared" si="29"/>
        <v>5</v>
      </c>
      <c r="Y105">
        <f t="shared" si="25"/>
        <v>5</v>
      </c>
      <c r="Z105">
        <f t="shared" si="30"/>
        <v>5</v>
      </c>
      <c r="AA105">
        <f t="shared" si="30"/>
        <v>5</v>
      </c>
      <c r="AB105">
        <f t="shared" si="30"/>
        <v>5</v>
      </c>
      <c r="AC105">
        <f t="shared" si="30"/>
        <v>5</v>
      </c>
      <c r="AD105">
        <f t="shared" si="30"/>
        <v>5</v>
      </c>
      <c r="AE105">
        <f t="shared" si="30"/>
        <v>5</v>
      </c>
      <c r="AF105">
        <f t="shared" si="30"/>
        <v>5</v>
      </c>
      <c r="AG105">
        <f t="shared" si="30"/>
        <v>5</v>
      </c>
      <c r="AH105">
        <f t="shared" si="30"/>
        <v>5</v>
      </c>
      <c r="AI105">
        <f t="shared" si="30"/>
        <v>5</v>
      </c>
      <c r="AJ105">
        <f t="shared" si="30"/>
        <v>5</v>
      </c>
      <c r="AK105">
        <f t="shared" si="30"/>
        <v>5</v>
      </c>
      <c r="AL105">
        <f t="shared" si="30"/>
        <v>5</v>
      </c>
      <c r="AM105">
        <f t="shared" si="30"/>
        <v>5</v>
      </c>
      <c r="AN105">
        <f t="shared" si="30"/>
        <v>5</v>
      </c>
      <c r="AO105">
        <f t="shared" si="30"/>
        <v>5</v>
      </c>
      <c r="AP105">
        <f t="shared" si="31"/>
        <v>5</v>
      </c>
      <c r="AQ105">
        <f t="shared" si="31"/>
        <v>5</v>
      </c>
      <c r="AR105">
        <f t="shared" si="31"/>
        <v>5</v>
      </c>
      <c r="AS105">
        <f t="shared" si="31"/>
        <v>5</v>
      </c>
      <c r="AT105">
        <f t="shared" si="31"/>
        <v>5</v>
      </c>
      <c r="AU105">
        <f t="shared" si="31"/>
        <v>5</v>
      </c>
      <c r="AV105">
        <f t="shared" si="31"/>
        <v>5</v>
      </c>
      <c r="AW105">
        <f t="shared" si="31"/>
        <v>5</v>
      </c>
      <c r="AX105">
        <f t="shared" si="31"/>
        <v>5</v>
      </c>
      <c r="AY105">
        <f t="shared" si="31"/>
        <v>5</v>
      </c>
      <c r="AZ105">
        <f t="shared" si="31"/>
        <v>5</v>
      </c>
      <c r="BA105">
        <f t="shared" si="31"/>
        <v>5</v>
      </c>
      <c r="BB105">
        <f t="shared" si="31"/>
        <v>5</v>
      </c>
      <c r="BC105">
        <f t="shared" si="31"/>
        <v>5</v>
      </c>
      <c r="BD105">
        <f t="shared" si="31"/>
        <v>5</v>
      </c>
      <c r="BE105">
        <f t="shared" si="31"/>
        <v>5</v>
      </c>
      <c r="BF105">
        <f t="shared" si="32"/>
        <v>5</v>
      </c>
      <c r="BG105">
        <f t="shared" si="32"/>
        <v>5</v>
      </c>
      <c r="BH105">
        <f t="shared" si="32"/>
        <v>5</v>
      </c>
      <c r="BI105">
        <f t="shared" si="32"/>
        <v>5</v>
      </c>
      <c r="BJ105">
        <f t="shared" si="32"/>
        <v>5</v>
      </c>
      <c r="BK105">
        <f t="shared" si="32"/>
        <v>5</v>
      </c>
      <c r="BL105">
        <f t="shared" si="32"/>
        <v>5</v>
      </c>
      <c r="BM105">
        <f t="shared" si="32"/>
        <v>5</v>
      </c>
      <c r="BN105">
        <f t="shared" si="32"/>
        <v>5</v>
      </c>
      <c r="BO105">
        <f t="shared" si="32"/>
        <v>5</v>
      </c>
      <c r="BP105">
        <f t="shared" si="32"/>
        <v>5</v>
      </c>
      <c r="BQ105">
        <f t="shared" si="32"/>
        <v>5</v>
      </c>
      <c r="BR105">
        <f t="shared" si="32"/>
        <v>5</v>
      </c>
      <c r="BS105">
        <f t="shared" si="32"/>
        <v>5</v>
      </c>
      <c r="BT105">
        <f t="shared" si="32"/>
        <v>5</v>
      </c>
    </row>
    <row r="106" spans="1:72" x14ac:dyDescent="0.25">
      <c r="A106" s="2">
        <f t="shared" si="21"/>
        <v>49658</v>
      </c>
      <c r="B106">
        <f t="shared" si="22"/>
        <v>5</v>
      </c>
      <c r="C106">
        <f t="shared" si="29"/>
        <v>5</v>
      </c>
      <c r="D106">
        <f t="shared" si="29"/>
        <v>5</v>
      </c>
      <c r="E106">
        <f t="shared" si="29"/>
        <v>5</v>
      </c>
      <c r="F106">
        <f t="shared" si="29"/>
        <v>5</v>
      </c>
      <c r="G106">
        <f t="shared" si="29"/>
        <v>5</v>
      </c>
      <c r="H106">
        <f t="shared" si="29"/>
        <v>5</v>
      </c>
      <c r="I106">
        <f t="shared" si="29"/>
        <v>5</v>
      </c>
      <c r="J106">
        <f t="shared" si="29"/>
        <v>5</v>
      </c>
      <c r="K106">
        <f t="shared" si="29"/>
        <v>5</v>
      </c>
      <c r="L106">
        <f t="shared" si="29"/>
        <v>5</v>
      </c>
      <c r="M106">
        <f t="shared" si="29"/>
        <v>5</v>
      </c>
      <c r="N106">
        <f t="shared" si="29"/>
        <v>5</v>
      </c>
      <c r="O106">
        <f t="shared" si="29"/>
        <v>5</v>
      </c>
      <c r="R106">
        <f t="shared" si="24"/>
        <v>5</v>
      </c>
      <c r="S106">
        <f t="shared" si="29"/>
        <v>5</v>
      </c>
      <c r="Y106">
        <f t="shared" si="25"/>
        <v>5</v>
      </c>
      <c r="Z106">
        <f t="shared" si="30"/>
        <v>5</v>
      </c>
      <c r="AA106">
        <f t="shared" si="30"/>
        <v>5</v>
      </c>
      <c r="AB106">
        <f t="shared" si="30"/>
        <v>5</v>
      </c>
      <c r="AC106">
        <f t="shared" si="30"/>
        <v>5</v>
      </c>
      <c r="AD106">
        <f t="shared" si="30"/>
        <v>5</v>
      </c>
      <c r="AE106">
        <f t="shared" si="30"/>
        <v>5</v>
      </c>
      <c r="AF106">
        <f t="shared" si="30"/>
        <v>5</v>
      </c>
      <c r="AG106">
        <f t="shared" si="30"/>
        <v>5</v>
      </c>
      <c r="AH106">
        <f t="shared" si="30"/>
        <v>5</v>
      </c>
      <c r="AI106">
        <f t="shared" si="30"/>
        <v>5</v>
      </c>
      <c r="AJ106">
        <f t="shared" si="30"/>
        <v>5</v>
      </c>
      <c r="AK106">
        <f t="shared" si="30"/>
        <v>5</v>
      </c>
      <c r="AL106">
        <f t="shared" si="30"/>
        <v>5</v>
      </c>
      <c r="AM106">
        <f t="shared" si="30"/>
        <v>5</v>
      </c>
      <c r="AN106">
        <f t="shared" si="30"/>
        <v>5</v>
      </c>
      <c r="AO106">
        <f t="shared" si="30"/>
        <v>5</v>
      </c>
      <c r="AP106">
        <f t="shared" si="31"/>
        <v>5</v>
      </c>
      <c r="AQ106">
        <f t="shared" si="31"/>
        <v>5</v>
      </c>
      <c r="AR106">
        <f t="shared" si="31"/>
        <v>5</v>
      </c>
      <c r="AS106">
        <f t="shared" si="31"/>
        <v>5</v>
      </c>
      <c r="AT106">
        <f t="shared" si="31"/>
        <v>5</v>
      </c>
      <c r="AU106">
        <f t="shared" si="31"/>
        <v>5</v>
      </c>
      <c r="AV106">
        <f t="shared" si="31"/>
        <v>5</v>
      </c>
      <c r="AW106">
        <f t="shared" si="31"/>
        <v>5</v>
      </c>
      <c r="AX106">
        <f t="shared" si="31"/>
        <v>5</v>
      </c>
      <c r="AY106">
        <f t="shared" si="31"/>
        <v>5</v>
      </c>
      <c r="AZ106">
        <f t="shared" si="31"/>
        <v>5</v>
      </c>
      <c r="BA106">
        <f t="shared" si="31"/>
        <v>5</v>
      </c>
      <c r="BB106">
        <f t="shared" si="31"/>
        <v>5</v>
      </c>
      <c r="BC106">
        <f t="shared" si="31"/>
        <v>5</v>
      </c>
      <c r="BD106">
        <f t="shared" si="31"/>
        <v>5</v>
      </c>
      <c r="BE106">
        <f t="shared" si="31"/>
        <v>5</v>
      </c>
      <c r="BF106">
        <f t="shared" si="32"/>
        <v>5</v>
      </c>
      <c r="BG106">
        <f t="shared" si="32"/>
        <v>5</v>
      </c>
      <c r="BH106">
        <f t="shared" si="32"/>
        <v>5</v>
      </c>
      <c r="BI106">
        <f t="shared" si="32"/>
        <v>5</v>
      </c>
      <c r="BJ106">
        <f t="shared" si="32"/>
        <v>5</v>
      </c>
      <c r="BK106">
        <f t="shared" si="32"/>
        <v>5</v>
      </c>
      <c r="BL106">
        <f t="shared" si="32"/>
        <v>5</v>
      </c>
      <c r="BM106">
        <f t="shared" si="32"/>
        <v>5</v>
      </c>
      <c r="BN106">
        <f t="shared" si="32"/>
        <v>5</v>
      </c>
      <c r="BO106">
        <f t="shared" si="32"/>
        <v>5</v>
      </c>
      <c r="BP106">
        <f t="shared" si="32"/>
        <v>5</v>
      </c>
      <c r="BQ106">
        <f t="shared" si="32"/>
        <v>5</v>
      </c>
      <c r="BR106">
        <f t="shared" si="32"/>
        <v>5</v>
      </c>
      <c r="BS106">
        <f t="shared" si="32"/>
        <v>5</v>
      </c>
      <c r="BT106">
        <f t="shared" si="32"/>
        <v>5</v>
      </c>
    </row>
    <row r="107" spans="1:72" x14ac:dyDescent="0.25">
      <c r="A107" s="2">
        <f t="shared" si="21"/>
        <v>49841</v>
      </c>
      <c r="B107">
        <f t="shared" si="22"/>
        <v>5</v>
      </c>
      <c r="C107">
        <f t="shared" si="29"/>
        <v>5</v>
      </c>
      <c r="D107">
        <f t="shared" si="29"/>
        <v>5</v>
      </c>
      <c r="E107">
        <f t="shared" si="29"/>
        <v>5</v>
      </c>
      <c r="F107">
        <f t="shared" si="29"/>
        <v>5</v>
      </c>
      <c r="G107">
        <f t="shared" si="29"/>
        <v>5</v>
      </c>
      <c r="H107">
        <f t="shared" si="29"/>
        <v>5</v>
      </c>
      <c r="I107">
        <f t="shared" si="29"/>
        <v>5</v>
      </c>
      <c r="J107">
        <f t="shared" si="29"/>
        <v>5</v>
      </c>
      <c r="K107">
        <f t="shared" si="29"/>
        <v>5</v>
      </c>
      <c r="L107">
        <f t="shared" si="29"/>
        <v>5</v>
      </c>
      <c r="M107">
        <f t="shared" si="29"/>
        <v>5</v>
      </c>
      <c r="N107">
        <f t="shared" si="29"/>
        <v>5</v>
      </c>
      <c r="O107">
        <f t="shared" si="29"/>
        <v>5</v>
      </c>
      <c r="R107">
        <f t="shared" si="24"/>
        <v>5</v>
      </c>
      <c r="S107">
        <f t="shared" si="29"/>
        <v>5</v>
      </c>
      <c r="Y107">
        <f t="shared" si="25"/>
        <v>5</v>
      </c>
      <c r="Z107">
        <f t="shared" si="30"/>
        <v>5</v>
      </c>
      <c r="AA107">
        <f t="shared" si="30"/>
        <v>5</v>
      </c>
      <c r="AB107">
        <f t="shared" si="30"/>
        <v>5</v>
      </c>
      <c r="AC107">
        <f t="shared" si="30"/>
        <v>5</v>
      </c>
      <c r="AD107">
        <f t="shared" si="30"/>
        <v>5</v>
      </c>
      <c r="AE107">
        <f t="shared" si="30"/>
        <v>5</v>
      </c>
      <c r="AF107">
        <f t="shared" si="30"/>
        <v>5</v>
      </c>
      <c r="AG107">
        <f t="shared" si="30"/>
        <v>5</v>
      </c>
      <c r="AH107">
        <f t="shared" si="30"/>
        <v>5</v>
      </c>
      <c r="AI107">
        <f t="shared" si="30"/>
        <v>5</v>
      </c>
      <c r="AJ107">
        <f t="shared" si="30"/>
        <v>5</v>
      </c>
      <c r="AK107">
        <f t="shared" si="30"/>
        <v>5</v>
      </c>
      <c r="AL107">
        <f t="shared" si="30"/>
        <v>5</v>
      </c>
      <c r="AM107">
        <f t="shared" si="30"/>
        <v>5</v>
      </c>
      <c r="AN107">
        <f t="shared" si="30"/>
        <v>5</v>
      </c>
      <c r="AO107">
        <f t="shared" si="30"/>
        <v>5</v>
      </c>
      <c r="AP107">
        <f t="shared" si="31"/>
        <v>5</v>
      </c>
      <c r="AQ107">
        <f t="shared" si="31"/>
        <v>5</v>
      </c>
      <c r="AR107">
        <f t="shared" si="31"/>
        <v>5</v>
      </c>
      <c r="AS107">
        <f t="shared" si="31"/>
        <v>5</v>
      </c>
      <c r="AT107">
        <f t="shared" si="31"/>
        <v>5</v>
      </c>
      <c r="AU107">
        <f t="shared" si="31"/>
        <v>5</v>
      </c>
      <c r="AV107">
        <f t="shared" si="31"/>
        <v>5</v>
      </c>
      <c r="AW107">
        <f t="shared" si="31"/>
        <v>5</v>
      </c>
      <c r="AX107">
        <f t="shared" si="31"/>
        <v>5</v>
      </c>
      <c r="AY107">
        <f t="shared" si="31"/>
        <v>5</v>
      </c>
      <c r="AZ107">
        <f t="shared" si="31"/>
        <v>5</v>
      </c>
      <c r="BA107">
        <f t="shared" si="31"/>
        <v>5</v>
      </c>
      <c r="BB107">
        <f t="shared" si="31"/>
        <v>5</v>
      </c>
      <c r="BC107">
        <f t="shared" si="31"/>
        <v>5</v>
      </c>
      <c r="BD107">
        <f t="shared" si="31"/>
        <v>5</v>
      </c>
      <c r="BE107">
        <f t="shared" si="31"/>
        <v>5</v>
      </c>
      <c r="BF107">
        <f t="shared" si="32"/>
        <v>5</v>
      </c>
      <c r="BG107">
        <f t="shared" si="32"/>
        <v>5</v>
      </c>
      <c r="BH107">
        <f t="shared" si="32"/>
        <v>5</v>
      </c>
      <c r="BI107">
        <f t="shared" si="32"/>
        <v>5</v>
      </c>
      <c r="BJ107">
        <f t="shared" si="32"/>
        <v>5</v>
      </c>
      <c r="BK107">
        <f t="shared" si="32"/>
        <v>5</v>
      </c>
      <c r="BL107">
        <f t="shared" si="32"/>
        <v>5</v>
      </c>
      <c r="BM107">
        <f t="shared" si="32"/>
        <v>5</v>
      </c>
      <c r="BN107">
        <f t="shared" si="32"/>
        <v>5</v>
      </c>
      <c r="BO107">
        <f t="shared" si="32"/>
        <v>5</v>
      </c>
      <c r="BP107">
        <f t="shared" si="32"/>
        <v>5</v>
      </c>
      <c r="BQ107">
        <f t="shared" si="32"/>
        <v>5</v>
      </c>
      <c r="BR107">
        <f t="shared" si="32"/>
        <v>5</v>
      </c>
      <c r="BS107">
        <f t="shared" si="32"/>
        <v>5</v>
      </c>
      <c r="BT107">
        <f t="shared" si="32"/>
        <v>5</v>
      </c>
    </row>
    <row r="108" spans="1:72" x14ac:dyDescent="0.25">
      <c r="A108" s="2">
        <f t="shared" si="21"/>
        <v>50024</v>
      </c>
      <c r="B108">
        <f t="shared" si="22"/>
        <v>5</v>
      </c>
      <c r="C108">
        <f t="shared" si="29"/>
        <v>5</v>
      </c>
      <c r="D108">
        <f t="shared" si="29"/>
        <v>5</v>
      </c>
      <c r="E108">
        <f t="shared" si="29"/>
        <v>5</v>
      </c>
      <c r="F108">
        <f t="shared" si="29"/>
        <v>5</v>
      </c>
      <c r="G108">
        <f t="shared" si="29"/>
        <v>5</v>
      </c>
      <c r="H108">
        <f t="shared" si="29"/>
        <v>5</v>
      </c>
      <c r="I108">
        <f t="shared" si="29"/>
        <v>5</v>
      </c>
      <c r="J108">
        <f t="shared" si="29"/>
        <v>5</v>
      </c>
      <c r="K108">
        <f t="shared" si="29"/>
        <v>5</v>
      </c>
      <c r="L108">
        <f t="shared" si="29"/>
        <v>5</v>
      </c>
      <c r="M108">
        <f t="shared" si="29"/>
        <v>5</v>
      </c>
      <c r="N108">
        <f t="shared" si="29"/>
        <v>5</v>
      </c>
      <c r="O108">
        <f t="shared" si="29"/>
        <v>5</v>
      </c>
      <c r="R108">
        <f t="shared" si="24"/>
        <v>5</v>
      </c>
      <c r="S108">
        <f t="shared" si="29"/>
        <v>5</v>
      </c>
      <c r="Y108">
        <f t="shared" si="25"/>
        <v>5</v>
      </c>
      <c r="Z108">
        <f t="shared" si="30"/>
        <v>5</v>
      </c>
      <c r="AA108">
        <f t="shared" si="30"/>
        <v>5</v>
      </c>
      <c r="AB108">
        <f t="shared" si="30"/>
        <v>5</v>
      </c>
      <c r="AC108">
        <f t="shared" si="30"/>
        <v>5</v>
      </c>
      <c r="AD108">
        <f t="shared" si="30"/>
        <v>5</v>
      </c>
      <c r="AE108">
        <f t="shared" si="30"/>
        <v>5</v>
      </c>
      <c r="AF108">
        <f t="shared" si="30"/>
        <v>5</v>
      </c>
      <c r="AG108">
        <f t="shared" si="30"/>
        <v>5</v>
      </c>
      <c r="AH108">
        <f t="shared" si="30"/>
        <v>5</v>
      </c>
      <c r="AI108">
        <f t="shared" si="30"/>
        <v>5</v>
      </c>
      <c r="AJ108">
        <f t="shared" si="30"/>
        <v>5</v>
      </c>
      <c r="AK108">
        <f t="shared" si="30"/>
        <v>5</v>
      </c>
      <c r="AL108">
        <f t="shared" si="30"/>
        <v>5</v>
      </c>
      <c r="AM108">
        <f t="shared" si="30"/>
        <v>5</v>
      </c>
      <c r="AN108">
        <f t="shared" si="30"/>
        <v>5</v>
      </c>
      <c r="AO108">
        <f t="shared" si="30"/>
        <v>5</v>
      </c>
      <c r="AP108">
        <f t="shared" si="31"/>
        <v>5</v>
      </c>
      <c r="AQ108">
        <f t="shared" si="31"/>
        <v>5</v>
      </c>
      <c r="AR108">
        <f t="shared" si="31"/>
        <v>5</v>
      </c>
      <c r="AS108">
        <f t="shared" si="31"/>
        <v>5</v>
      </c>
      <c r="AT108">
        <f t="shared" si="31"/>
        <v>5</v>
      </c>
      <c r="AU108">
        <f t="shared" si="31"/>
        <v>5</v>
      </c>
      <c r="AV108">
        <f t="shared" si="31"/>
        <v>5</v>
      </c>
      <c r="AW108">
        <f t="shared" si="31"/>
        <v>5</v>
      </c>
      <c r="AX108">
        <f t="shared" si="31"/>
        <v>5</v>
      </c>
      <c r="AY108">
        <f t="shared" si="31"/>
        <v>5</v>
      </c>
      <c r="AZ108">
        <f t="shared" si="31"/>
        <v>5</v>
      </c>
      <c r="BA108">
        <f t="shared" si="31"/>
        <v>5</v>
      </c>
      <c r="BB108">
        <f t="shared" si="31"/>
        <v>5</v>
      </c>
      <c r="BC108">
        <f t="shared" si="31"/>
        <v>5</v>
      </c>
      <c r="BD108">
        <f t="shared" si="31"/>
        <v>5</v>
      </c>
      <c r="BE108">
        <f t="shared" si="31"/>
        <v>5</v>
      </c>
      <c r="BF108">
        <f t="shared" si="32"/>
        <v>5</v>
      </c>
      <c r="BG108">
        <f t="shared" si="32"/>
        <v>5</v>
      </c>
      <c r="BH108">
        <f t="shared" si="32"/>
        <v>5</v>
      </c>
      <c r="BI108">
        <f t="shared" si="32"/>
        <v>5</v>
      </c>
      <c r="BJ108">
        <f t="shared" si="32"/>
        <v>5</v>
      </c>
      <c r="BK108">
        <f t="shared" si="32"/>
        <v>5</v>
      </c>
      <c r="BL108">
        <f t="shared" si="32"/>
        <v>5</v>
      </c>
      <c r="BM108">
        <f t="shared" si="32"/>
        <v>5</v>
      </c>
      <c r="BN108">
        <f t="shared" si="32"/>
        <v>5</v>
      </c>
      <c r="BO108">
        <f t="shared" si="32"/>
        <v>5</v>
      </c>
      <c r="BP108">
        <f t="shared" si="32"/>
        <v>5</v>
      </c>
      <c r="BQ108">
        <f t="shared" si="32"/>
        <v>5</v>
      </c>
      <c r="BR108">
        <f t="shared" si="32"/>
        <v>5</v>
      </c>
      <c r="BS108">
        <f t="shared" si="32"/>
        <v>5</v>
      </c>
      <c r="BT108">
        <f t="shared" si="32"/>
        <v>5</v>
      </c>
    </row>
    <row r="109" spans="1:72" x14ac:dyDescent="0.25">
      <c r="A109" s="2">
        <f t="shared" si="21"/>
        <v>50206</v>
      </c>
      <c r="B109">
        <f t="shared" si="22"/>
        <v>5</v>
      </c>
      <c r="C109">
        <f t="shared" si="29"/>
        <v>5</v>
      </c>
      <c r="D109">
        <f t="shared" si="29"/>
        <v>5</v>
      </c>
      <c r="E109">
        <f t="shared" si="29"/>
        <v>5</v>
      </c>
      <c r="F109">
        <f t="shared" si="29"/>
        <v>5</v>
      </c>
      <c r="G109">
        <f t="shared" si="29"/>
        <v>5</v>
      </c>
      <c r="H109">
        <f t="shared" si="29"/>
        <v>5</v>
      </c>
      <c r="I109">
        <f t="shared" si="29"/>
        <v>5</v>
      </c>
      <c r="J109">
        <f t="shared" si="29"/>
        <v>5</v>
      </c>
      <c r="K109">
        <f t="shared" si="29"/>
        <v>5</v>
      </c>
      <c r="L109">
        <f t="shared" si="29"/>
        <v>5</v>
      </c>
      <c r="M109">
        <f t="shared" si="29"/>
        <v>5</v>
      </c>
      <c r="N109">
        <f t="shared" si="29"/>
        <v>5</v>
      </c>
      <c r="O109">
        <f t="shared" si="29"/>
        <v>5</v>
      </c>
      <c r="R109">
        <f t="shared" si="24"/>
        <v>5</v>
      </c>
      <c r="S109">
        <f t="shared" si="29"/>
        <v>5</v>
      </c>
      <c r="Y109">
        <f t="shared" si="25"/>
        <v>5</v>
      </c>
      <c r="Z109">
        <f t="shared" si="30"/>
        <v>5</v>
      </c>
      <c r="AA109">
        <f t="shared" si="30"/>
        <v>5</v>
      </c>
      <c r="AB109">
        <f t="shared" si="30"/>
        <v>5</v>
      </c>
      <c r="AC109">
        <f t="shared" si="30"/>
        <v>5</v>
      </c>
      <c r="AD109">
        <f t="shared" si="30"/>
        <v>5</v>
      </c>
      <c r="AE109">
        <f t="shared" si="30"/>
        <v>5</v>
      </c>
      <c r="AF109">
        <f t="shared" si="30"/>
        <v>5</v>
      </c>
      <c r="AG109">
        <f t="shared" si="30"/>
        <v>5</v>
      </c>
      <c r="AH109">
        <f t="shared" si="30"/>
        <v>5</v>
      </c>
      <c r="AI109">
        <f t="shared" si="30"/>
        <v>5</v>
      </c>
      <c r="AJ109">
        <f t="shared" si="30"/>
        <v>5</v>
      </c>
      <c r="AK109">
        <f t="shared" si="30"/>
        <v>5</v>
      </c>
      <c r="AL109">
        <f t="shared" si="30"/>
        <v>5</v>
      </c>
      <c r="AM109">
        <f t="shared" si="30"/>
        <v>5</v>
      </c>
      <c r="AN109">
        <f t="shared" si="30"/>
        <v>5</v>
      </c>
      <c r="AO109">
        <f t="shared" si="30"/>
        <v>5</v>
      </c>
      <c r="AP109">
        <f t="shared" si="31"/>
        <v>5</v>
      </c>
      <c r="AQ109">
        <f t="shared" si="31"/>
        <v>5</v>
      </c>
      <c r="AR109">
        <f t="shared" si="31"/>
        <v>5</v>
      </c>
      <c r="AS109">
        <f t="shared" si="31"/>
        <v>5</v>
      </c>
      <c r="AT109">
        <f t="shared" si="31"/>
        <v>5</v>
      </c>
      <c r="AU109">
        <f t="shared" si="31"/>
        <v>5</v>
      </c>
      <c r="AV109">
        <f t="shared" si="31"/>
        <v>5</v>
      </c>
      <c r="AW109">
        <f t="shared" si="31"/>
        <v>5</v>
      </c>
      <c r="AX109">
        <f t="shared" si="31"/>
        <v>5</v>
      </c>
      <c r="AY109">
        <f t="shared" si="31"/>
        <v>5</v>
      </c>
      <c r="AZ109">
        <f t="shared" si="31"/>
        <v>5</v>
      </c>
      <c r="BA109">
        <f t="shared" si="31"/>
        <v>5</v>
      </c>
      <c r="BB109">
        <f t="shared" si="31"/>
        <v>5</v>
      </c>
      <c r="BC109">
        <f t="shared" si="31"/>
        <v>5</v>
      </c>
      <c r="BD109">
        <f t="shared" si="31"/>
        <v>5</v>
      </c>
      <c r="BE109">
        <f t="shared" si="31"/>
        <v>5</v>
      </c>
      <c r="BF109">
        <f t="shared" si="32"/>
        <v>5</v>
      </c>
      <c r="BG109">
        <f t="shared" si="32"/>
        <v>5</v>
      </c>
      <c r="BH109">
        <f t="shared" si="32"/>
        <v>5</v>
      </c>
      <c r="BI109">
        <f t="shared" si="32"/>
        <v>5</v>
      </c>
      <c r="BJ109">
        <f t="shared" si="32"/>
        <v>5</v>
      </c>
      <c r="BK109">
        <f t="shared" si="32"/>
        <v>5</v>
      </c>
      <c r="BL109">
        <f t="shared" si="32"/>
        <v>5</v>
      </c>
      <c r="BM109">
        <f t="shared" si="32"/>
        <v>5</v>
      </c>
      <c r="BN109">
        <f t="shared" si="32"/>
        <v>5</v>
      </c>
      <c r="BO109">
        <f t="shared" si="32"/>
        <v>5</v>
      </c>
      <c r="BP109">
        <f t="shared" si="32"/>
        <v>5</v>
      </c>
      <c r="BQ109">
        <f t="shared" si="32"/>
        <v>5</v>
      </c>
      <c r="BR109">
        <f t="shared" si="32"/>
        <v>5</v>
      </c>
      <c r="BS109">
        <f t="shared" si="32"/>
        <v>5</v>
      </c>
      <c r="BT109">
        <f t="shared" si="32"/>
        <v>5</v>
      </c>
    </row>
    <row r="110" spans="1:72" x14ac:dyDescent="0.25">
      <c r="A110" s="2">
        <f t="shared" si="21"/>
        <v>50389</v>
      </c>
      <c r="B110">
        <f t="shared" si="22"/>
        <v>5</v>
      </c>
      <c r="C110">
        <f t="shared" si="29"/>
        <v>5</v>
      </c>
      <c r="D110">
        <f t="shared" si="29"/>
        <v>5</v>
      </c>
      <c r="E110">
        <f t="shared" si="29"/>
        <v>5</v>
      </c>
      <c r="F110">
        <f t="shared" si="29"/>
        <v>5</v>
      </c>
      <c r="G110">
        <f t="shared" si="29"/>
        <v>5</v>
      </c>
      <c r="H110">
        <f t="shared" si="29"/>
        <v>5</v>
      </c>
      <c r="I110">
        <f t="shared" si="29"/>
        <v>5</v>
      </c>
      <c r="J110">
        <f t="shared" si="29"/>
        <v>5</v>
      </c>
      <c r="K110">
        <f t="shared" si="29"/>
        <v>5</v>
      </c>
      <c r="L110">
        <f t="shared" si="29"/>
        <v>5</v>
      </c>
      <c r="M110">
        <f t="shared" si="29"/>
        <v>5</v>
      </c>
      <c r="N110">
        <f t="shared" si="29"/>
        <v>5</v>
      </c>
      <c r="O110">
        <f t="shared" si="29"/>
        <v>5</v>
      </c>
      <c r="R110">
        <f t="shared" si="24"/>
        <v>5</v>
      </c>
      <c r="S110">
        <f t="shared" si="29"/>
        <v>5</v>
      </c>
      <c r="Y110">
        <f t="shared" si="25"/>
        <v>5</v>
      </c>
      <c r="Z110">
        <f t="shared" si="30"/>
        <v>5</v>
      </c>
      <c r="AA110">
        <f t="shared" si="30"/>
        <v>5</v>
      </c>
      <c r="AB110">
        <f t="shared" si="30"/>
        <v>5</v>
      </c>
      <c r="AC110">
        <f t="shared" si="30"/>
        <v>5</v>
      </c>
      <c r="AD110">
        <f t="shared" si="30"/>
        <v>5</v>
      </c>
      <c r="AE110">
        <f t="shared" si="30"/>
        <v>5</v>
      </c>
      <c r="AF110">
        <f t="shared" si="30"/>
        <v>5</v>
      </c>
      <c r="AG110">
        <f t="shared" si="30"/>
        <v>5</v>
      </c>
      <c r="AH110">
        <f t="shared" si="30"/>
        <v>5</v>
      </c>
      <c r="AI110">
        <f t="shared" si="30"/>
        <v>5</v>
      </c>
      <c r="AJ110">
        <f t="shared" si="30"/>
        <v>5</v>
      </c>
      <c r="AK110">
        <f t="shared" si="30"/>
        <v>5</v>
      </c>
      <c r="AL110">
        <f t="shared" si="30"/>
        <v>5</v>
      </c>
      <c r="AM110">
        <f t="shared" si="30"/>
        <v>5</v>
      </c>
      <c r="AN110">
        <f t="shared" si="30"/>
        <v>5</v>
      </c>
      <c r="AO110">
        <f t="shared" si="30"/>
        <v>5</v>
      </c>
      <c r="AP110">
        <f t="shared" si="31"/>
        <v>5</v>
      </c>
      <c r="AQ110">
        <f t="shared" si="31"/>
        <v>5</v>
      </c>
      <c r="AR110">
        <f t="shared" si="31"/>
        <v>5</v>
      </c>
      <c r="AS110">
        <f t="shared" si="31"/>
        <v>5</v>
      </c>
      <c r="AT110">
        <f t="shared" si="31"/>
        <v>5</v>
      </c>
      <c r="AU110">
        <f t="shared" si="31"/>
        <v>5</v>
      </c>
      <c r="AV110">
        <f t="shared" si="31"/>
        <v>5</v>
      </c>
      <c r="AW110">
        <f t="shared" si="31"/>
        <v>5</v>
      </c>
      <c r="AX110">
        <f t="shared" si="31"/>
        <v>5</v>
      </c>
      <c r="AY110">
        <f t="shared" si="31"/>
        <v>5</v>
      </c>
      <c r="AZ110">
        <f t="shared" si="31"/>
        <v>5</v>
      </c>
      <c r="BA110">
        <f t="shared" si="31"/>
        <v>5</v>
      </c>
      <c r="BB110">
        <f t="shared" si="31"/>
        <v>5</v>
      </c>
      <c r="BC110">
        <f t="shared" si="31"/>
        <v>5</v>
      </c>
      <c r="BD110">
        <f t="shared" si="31"/>
        <v>5</v>
      </c>
      <c r="BE110">
        <f t="shared" si="31"/>
        <v>5</v>
      </c>
      <c r="BF110">
        <f t="shared" si="32"/>
        <v>5</v>
      </c>
      <c r="BG110">
        <f t="shared" si="32"/>
        <v>5</v>
      </c>
      <c r="BH110">
        <f t="shared" si="32"/>
        <v>5</v>
      </c>
      <c r="BI110">
        <f t="shared" si="32"/>
        <v>5</v>
      </c>
      <c r="BJ110">
        <f t="shared" si="32"/>
        <v>5</v>
      </c>
      <c r="BK110">
        <f t="shared" si="32"/>
        <v>5</v>
      </c>
      <c r="BL110">
        <f t="shared" si="32"/>
        <v>5</v>
      </c>
      <c r="BM110">
        <f t="shared" si="32"/>
        <v>5</v>
      </c>
      <c r="BN110">
        <f t="shared" si="32"/>
        <v>5</v>
      </c>
      <c r="BO110">
        <f t="shared" si="32"/>
        <v>5</v>
      </c>
      <c r="BP110">
        <f t="shared" si="32"/>
        <v>5</v>
      </c>
      <c r="BQ110">
        <f t="shared" si="32"/>
        <v>5</v>
      </c>
      <c r="BR110">
        <f t="shared" si="32"/>
        <v>5</v>
      </c>
      <c r="BS110">
        <f t="shared" si="32"/>
        <v>5</v>
      </c>
      <c r="BT110">
        <f t="shared" si="32"/>
        <v>5</v>
      </c>
    </row>
    <row r="111" spans="1:72" x14ac:dyDescent="0.25">
      <c r="A111" s="2">
        <f t="shared" si="21"/>
        <v>50571</v>
      </c>
      <c r="B111">
        <f t="shared" si="22"/>
        <v>5</v>
      </c>
      <c r="C111">
        <f t="shared" ref="C111:S126" si="33">B111</f>
        <v>5</v>
      </c>
      <c r="D111">
        <f t="shared" si="33"/>
        <v>5</v>
      </c>
      <c r="E111">
        <f t="shared" si="33"/>
        <v>5</v>
      </c>
      <c r="F111">
        <f t="shared" si="33"/>
        <v>5</v>
      </c>
      <c r="G111">
        <f t="shared" si="33"/>
        <v>5</v>
      </c>
      <c r="H111">
        <f t="shared" si="33"/>
        <v>5</v>
      </c>
      <c r="I111">
        <f t="shared" si="33"/>
        <v>5</v>
      </c>
      <c r="J111">
        <f t="shared" si="33"/>
        <v>5</v>
      </c>
      <c r="K111">
        <f t="shared" si="33"/>
        <v>5</v>
      </c>
      <c r="L111">
        <f t="shared" si="33"/>
        <v>5</v>
      </c>
      <c r="M111">
        <f t="shared" si="33"/>
        <v>5</v>
      </c>
      <c r="N111">
        <f t="shared" si="33"/>
        <v>5</v>
      </c>
      <c r="O111">
        <f t="shared" si="33"/>
        <v>5</v>
      </c>
      <c r="R111">
        <f t="shared" si="24"/>
        <v>5</v>
      </c>
      <c r="S111">
        <f t="shared" si="33"/>
        <v>5</v>
      </c>
      <c r="Y111">
        <f t="shared" si="25"/>
        <v>5</v>
      </c>
      <c r="Z111">
        <f t="shared" si="30"/>
        <v>5</v>
      </c>
      <c r="AA111">
        <f t="shared" si="30"/>
        <v>5</v>
      </c>
      <c r="AB111">
        <f t="shared" si="30"/>
        <v>5</v>
      </c>
      <c r="AC111">
        <f t="shared" si="30"/>
        <v>5</v>
      </c>
      <c r="AD111">
        <f t="shared" si="30"/>
        <v>5</v>
      </c>
      <c r="AE111">
        <f t="shared" si="30"/>
        <v>5</v>
      </c>
      <c r="AF111">
        <f t="shared" si="30"/>
        <v>5</v>
      </c>
      <c r="AG111">
        <f t="shared" si="30"/>
        <v>5</v>
      </c>
      <c r="AH111">
        <f t="shared" si="30"/>
        <v>5</v>
      </c>
      <c r="AI111">
        <f t="shared" si="30"/>
        <v>5</v>
      </c>
      <c r="AJ111">
        <f t="shared" si="30"/>
        <v>5</v>
      </c>
      <c r="AK111">
        <f t="shared" si="30"/>
        <v>5</v>
      </c>
      <c r="AL111">
        <f t="shared" si="30"/>
        <v>5</v>
      </c>
      <c r="AM111">
        <f t="shared" si="30"/>
        <v>5</v>
      </c>
      <c r="AN111">
        <f t="shared" ref="AN111:BC127" si="34">AM111</f>
        <v>5</v>
      </c>
      <c r="AO111">
        <f t="shared" si="34"/>
        <v>5</v>
      </c>
      <c r="AP111">
        <f t="shared" si="31"/>
        <v>5</v>
      </c>
      <c r="AQ111">
        <f t="shared" si="31"/>
        <v>5</v>
      </c>
      <c r="AR111">
        <f t="shared" si="31"/>
        <v>5</v>
      </c>
      <c r="AS111">
        <f t="shared" si="31"/>
        <v>5</v>
      </c>
      <c r="AT111">
        <f t="shared" si="31"/>
        <v>5</v>
      </c>
      <c r="AU111">
        <f t="shared" si="31"/>
        <v>5</v>
      </c>
      <c r="AV111">
        <f t="shared" si="31"/>
        <v>5</v>
      </c>
      <c r="AW111">
        <f t="shared" si="31"/>
        <v>5</v>
      </c>
      <c r="AX111">
        <f t="shared" si="31"/>
        <v>5</v>
      </c>
      <c r="AY111">
        <f t="shared" si="31"/>
        <v>5</v>
      </c>
      <c r="AZ111">
        <f t="shared" si="31"/>
        <v>5</v>
      </c>
      <c r="BA111">
        <f t="shared" si="31"/>
        <v>5</v>
      </c>
      <c r="BB111">
        <f t="shared" si="31"/>
        <v>5</v>
      </c>
      <c r="BC111">
        <f t="shared" si="31"/>
        <v>5</v>
      </c>
      <c r="BD111">
        <f t="shared" ref="BD111:BS128" si="35">BC111</f>
        <v>5</v>
      </c>
      <c r="BE111">
        <f t="shared" si="35"/>
        <v>5</v>
      </c>
      <c r="BF111">
        <f t="shared" si="32"/>
        <v>5</v>
      </c>
      <c r="BG111">
        <f t="shared" si="32"/>
        <v>5</v>
      </c>
      <c r="BH111">
        <f t="shared" si="32"/>
        <v>5</v>
      </c>
      <c r="BI111">
        <f t="shared" si="32"/>
        <v>5</v>
      </c>
      <c r="BJ111">
        <f t="shared" si="32"/>
        <v>5</v>
      </c>
      <c r="BK111">
        <f t="shared" si="32"/>
        <v>5</v>
      </c>
      <c r="BL111">
        <f t="shared" si="32"/>
        <v>5</v>
      </c>
      <c r="BM111">
        <f t="shared" si="32"/>
        <v>5</v>
      </c>
      <c r="BN111">
        <f t="shared" si="32"/>
        <v>5</v>
      </c>
      <c r="BO111">
        <f t="shared" si="32"/>
        <v>5</v>
      </c>
      <c r="BP111">
        <f t="shared" si="32"/>
        <v>5</v>
      </c>
      <c r="BQ111">
        <f t="shared" si="32"/>
        <v>5</v>
      </c>
      <c r="BR111">
        <f t="shared" si="32"/>
        <v>5</v>
      </c>
      <c r="BS111">
        <f t="shared" si="32"/>
        <v>5</v>
      </c>
      <c r="BT111">
        <f t="shared" si="32"/>
        <v>5</v>
      </c>
    </row>
    <row r="112" spans="1:72" x14ac:dyDescent="0.25">
      <c r="A112" s="2">
        <f t="shared" si="21"/>
        <v>50754</v>
      </c>
      <c r="B112">
        <f t="shared" si="22"/>
        <v>5</v>
      </c>
      <c r="C112">
        <f t="shared" si="33"/>
        <v>5</v>
      </c>
      <c r="D112">
        <f t="shared" si="33"/>
        <v>5</v>
      </c>
      <c r="E112">
        <f t="shared" si="33"/>
        <v>5</v>
      </c>
      <c r="F112">
        <f t="shared" si="33"/>
        <v>5</v>
      </c>
      <c r="G112">
        <f t="shared" si="33"/>
        <v>5</v>
      </c>
      <c r="H112">
        <f t="shared" si="33"/>
        <v>5</v>
      </c>
      <c r="I112">
        <f t="shared" si="33"/>
        <v>5</v>
      </c>
      <c r="J112">
        <f t="shared" si="33"/>
        <v>5</v>
      </c>
      <c r="K112">
        <f t="shared" si="33"/>
        <v>5</v>
      </c>
      <c r="L112">
        <f t="shared" si="33"/>
        <v>5</v>
      </c>
      <c r="M112">
        <f t="shared" si="33"/>
        <v>5</v>
      </c>
      <c r="N112">
        <f t="shared" si="33"/>
        <v>5</v>
      </c>
      <c r="O112">
        <f t="shared" si="33"/>
        <v>5</v>
      </c>
      <c r="R112">
        <f t="shared" ref="R112:R130" si="36">O112</f>
        <v>5</v>
      </c>
      <c r="S112">
        <f t="shared" si="33"/>
        <v>5</v>
      </c>
      <c r="Y112">
        <f t="shared" ref="Y112:Y130" si="37">S112</f>
        <v>5</v>
      </c>
      <c r="Z112">
        <f t="shared" ref="Z112:AO129" si="38">Y112</f>
        <v>5</v>
      </c>
      <c r="AA112">
        <f t="shared" si="38"/>
        <v>5</v>
      </c>
      <c r="AB112">
        <f t="shared" si="38"/>
        <v>5</v>
      </c>
      <c r="AC112">
        <f t="shared" si="38"/>
        <v>5</v>
      </c>
      <c r="AD112">
        <f t="shared" si="38"/>
        <v>5</v>
      </c>
      <c r="AE112">
        <f t="shared" si="38"/>
        <v>5</v>
      </c>
      <c r="AF112">
        <f t="shared" si="38"/>
        <v>5</v>
      </c>
      <c r="AG112">
        <f t="shared" si="38"/>
        <v>5</v>
      </c>
      <c r="AH112">
        <f t="shared" si="38"/>
        <v>5</v>
      </c>
      <c r="AI112">
        <f t="shared" si="38"/>
        <v>5</v>
      </c>
      <c r="AJ112">
        <f t="shared" si="38"/>
        <v>5</v>
      </c>
      <c r="AK112">
        <f t="shared" si="38"/>
        <v>5</v>
      </c>
      <c r="AL112">
        <f t="shared" si="38"/>
        <v>5</v>
      </c>
      <c r="AM112">
        <f t="shared" si="38"/>
        <v>5</v>
      </c>
      <c r="AN112">
        <f t="shared" si="34"/>
        <v>5</v>
      </c>
      <c r="AO112">
        <f t="shared" si="34"/>
        <v>5</v>
      </c>
      <c r="AP112">
        <f t="shared" si="34"/>
        <v>5</v>
      </c>
      <c r="AQ112">
        <f t="shared" si="34"/>
        <v>5</v>
      </c>
      <c r="AR112">
        <f t="shared" si="34"/>
        <v>5</v>
      </c>
      <c r="AS112">
        <f t="shared" si="34"/>
        <v>5</v>
      </c>
      <c r="AT112">
        <f t="shared" si="34"/>
        <v>5</v>
      </c>
      <c r="AU112">
        <f t="shared" si="34"/>
        <v>5</v>
      </c>
      <c r="AV112">
        <f t="shared" si="34"/>
        <v>5</v>
      </c>
      <c r="AW112">
        <f t="shared" si="34"/>
        <v>5</v>
      </c>
      <c r="AX112">
        <f t="shared" si="34"/>
        <v>5</v>
      </c>
      <c r="AY112">
        <f t="shared" si="34"/>
        <v>5</v>
      </c>
      <c r="AZ112">
        <f t="shared" si="34"/>
        <v>5</v>
      </c>
      <c r="BA112">
        <f t="shared" si="34"/>
        <v>5</v>
      </c>
      <c r="BB112">
        <f t="shared" si="34"/>
        <v>5</v>
      </c>
      <c r="BC112">
        <f t="shared" si="34"/>
        <v>5</v>
      </c>
      <c r="BD112">
        <f t="shared" si="35"/>
        <v>5</v>
      </c>
      <c r="BE112">
        <f t="shared" si="35"/>
        <v>5</v>
      </c>
      <c r="BF112">
        <f t="shared" si="32"/>
        <v>5</v>
      </c>
      <c r="BG112">
        <f t="shared" si="32"/>
        <v>5</v>
      </c>
      <c r="BH112">
        <f t="shared" si="32"/>
        <v>5</v>
      </c>
      <c r="BI112">
        <f t="shared" si="32"/>
        <v>5</v>
      </c>
      <c r="BJ112">
        <f t="shared" si="32"/>
        <v>5</v>
      </c>
      <c r="BK112">
        <f t="shared" si="32"/>
        <v>5</v>
      </c>
      <c r="BL112">
        <f t="shared" si="32"/>
        <v>5</v>
      </c>
      <c r="BM112">
        <f t="shared" si="32"/>
        <v>5</v>
      </c>
      <c r="BN112">
        <f t="shared" si="32"/>
        <v>5</v>
      </c>
      <c r="BO112">
        <f t="shared" si="32"/>
        <v>5</v>
      </c>
      <c r="BP112">
        <f t="shared" si="32"/>
        <v>5</v>
      </c>
      <c r="BQ112">
        <f t="shared" si="32"/>
        <v>5</v>
      </c>
      <c r="BR112">
        <f t="shared" si="32"/>
        <v>5</v>
      </c>
      <c r="BS112">
        <f t="shared" si="32"/>
        <v>5</v>
      </c>
      <c r="BT112">
        <f t="shared" ref="BT112:BT130" si="39">BS112</f>
        <v>5</v>
      </c>
    </row>
    <row r="113" spans="1:72" x14ac:dyDescent="0.25">
      <c r="A113" s="2">
        <f t="shared" si="21"/>
        <v>50936</v>
      </c>
      <c r="B113">
        <f t="shared" si="22"/>
        <v>5</v>
      </c>
      <c r="C113">
        <f t="shared" si="33"/>
        <v>5</v>
      </c>
      <c r="D113">
        <f t="shared" si="33"/>
        <v>5</v>
      </c>
      <c r="E113">
        <f t="shared" si="33"/>
        <v>5</v>
      </c>
      <c r="F113">
        <f t="shared" si="33"/>
        <v>5</v>
      </c>
      <c r="G113">
        <f t="shared" si="33"/>
        <v>5</v>
      </c>
      <c r="H113">
        <f t="shared" si="33"/>
        <v>5</v>
      </c>
      <c r="I113">
        <f t="shared" si="33"/>
        <v>5</v>
      </c>
      <c r="J113">
        <f t="shared" si="33"/>
        <v>5</v>
      </c>
      <c r="K113">
        <f t="shared" si="33"/>
        <v>5</v>
      </c>
      <c r="L113">
        <f t="shared" si="33"/>
        <v>5</v>
      </c>
      <c r="M113">
        <f t="shared" si="33"/>
        <v>5</v>
      </c>
      <c r="N113">
        <f t="shared" si="33"/>
        <v>5</v>
      </c>
      <c r="O113">
        <f t="shared" si="33"/>
        <v>5</v>
      </c>
      <c r="R113">
        <f t="shared" si="36"/>
        <v>5</v>
      </c>
      <c r="S113">
        <f t="shared" si="33"/>
        <v>5</v>
      </c>
      <c r="Y113">
        <f t="shared" si="37"/>
        <v>5</v>
      </c>
      <c r="Z113">
        <f t="shared" si="38"/>
        <v>5</v>
      </c>
      <c r="AA113">
        <f t="shared" si="38"/>
        <v>5</v>
      </c>
      <c r="AB113">
        <f t="shared" si="38"/>
        <v>5</v>
      </c>
      <c r="AC113">
        <f t="shared" si="38"/>
        <v>5</v>
      </c>
      <c r="AD113">
        <f t="shared" si="38"/>
        <v>5</v>
      </c>
      <c r="AE113">
        <f t="shared" si="38"/>
        <v>5</v>
      </c>
      <c r="AF113">
        <f t="shared" si="38"/>
        <v>5</v>
      </c>
      <c r="AG113">
        <f t="shared" si="38"/>
        <v>5</v>
      </c>
      <c r="AH113">
        <f t="shared" si="38"/>
        <v>5</v>
      </c>
      <c r="AI113">
        <f t="shared" si="38"/>
        <v>5</v>
      </c>
      <c r="AJ113">
        <f t="shared" si="38"/>
        <v>5</v>
      </c>
      <c r="AK113">
        <f t="shared" si="38"/>
        <v>5</v>
      </c>
      <c r="AL113">
        <f t="shared" si="38"/>
        <v>5</v>
      </c>
      <c r="AM113">
        <f t="shared" si="38"/>
        <v>5</v>
      </c>
      <c r="AN113">
        <f t="shared" si="34"/>
        <v>5</v>
      </c>
      <c r="AO113">
        <f t="shared" si="34"/>
        <v>5</v>
      </c>
      <c r="AP113">
        <f t="shared" si="34"/>
        <v>5</v>
      </c>
      <c r="AQ113">
        <f t="shared" si="34"/>
        <v>5</v>
      </c>
      <c r="AR113">
        <f t="shared" si="34"/>
        <v>5</v>
      </c>
      <c r="AS113">
        <f t="shared" si="34"/>
        <v>5</v>
      </c>
      <c r="AT113">
        <f t="shared" si="34"/>
        <v>5</v>
      </c>
      <c r="AU113">
        <f t="shared" si="34"/>
        <v>5</v>
      </c>
      <c r="AV113">
        <f t="shared" si="34"/>
        <v>5</v>
      </c>
      <c r="AW113">
        <f t="shared" si="34"/>
        <v>5</v>
      </c>
      <c r="AX113">
        <f t="shared" si="34"/>
        <v>5</v>
      </c>
      <c r="AY113">
        <f t="shared" si="34"/>
        <v>5</v>
      </c>
      <c r="AZ113">
        <f t="shared" si="34"/>
        <v>5</v>
      </c>
      <c r="BA113">
        <f t="shared" si="34"/>
        <v>5</v>
      </c>
      <c r="BB113">
        <f t="shared" si="34"/>
        <v>5</v>
      </c>
      <c r="BC113">
        <f t="shared" si="34"/>
        <v>5</v>
      </c>
      <c r="BD113">
        <f t="shared" si="35"/>
        <v>5</v>
      </c>
      <c r="BE113">
        <f t="shared" si="35"/>
        <v>5</v>
      </c>
      <c r="BF113">
        <f t="shared" si="35"/>
        <v>5</v>
      </c>
      <c r="BG113">
        <f t="shared" si="35"/>
        <v>5</v>
      </c>
      <c r="BH113">
        <f t="shared" si="35"/>
        <v>5</v>
      </c>
      <c r="BI113">
        <f t="shared" si="35"/>
        <v>5</v>
      </c>
      <c r="BJ113">
        <f t="shared" si="35"/>
        <v>5</v>
      </c>
      <c r="BK113">
        <f t="shared" si="35"/>
        <v>5</v>
      </c>
      <c r="BL113">
        <f t="shared" si="35"/>
        <v>5</v>
      </c>
      <c r="BM113">
        <f t="shared" si="35"/>
        <v>5</v>
      </c>
      <c r="BN113">
        <f t="shared" si="35"/>
        <v>5</v>
      </c>
      <c r="BO113">
        <f t="shared" si="35"/>
        <v>5</v>
      </c>
      <c r="BP113">
        <f t="shared" si="35"/>
        <v>5</v>
      </c>
      <c r="BQ113">
        <f t="shared" si="35"/>
        <v>5</v>
      </c>
      <c r="BR113">
        <f t="shared" si="35"/>
        <v>5</v>
      </c>
      <c r="BS113">
        <f t="shared" si="35"/>
        <v>5</v>
      </c>
      <c r="BT113">
        <f t="shared" si="39"/>
        <v>5</v>
      </c>
    </row>
    <row r="114" spans="1:72" x14ac:dyDescent="0.25">
      <c r="A114" s="2">
        <f t="shared" si="21"/>
        <v>51119</v>
      </c>
      <c r="B114">
        <f t="shared" si="22"/>
        <v>5</v>
      </c>
      <c r="C114">
        <f t="shared" si="33"/>
        <v>5</v>
      </c>
      <c r="D114">
        <f t="shared" si="33"/>
        <v>5</v>
      </c>
      <c r="E114">
        <f t="shared" si="33"/>
        <v>5</v>
      </c>
      <c r="F114">
        <f t="shared" si="33"/>
        <v>5</v>
      </c>
      <c r="G114">
        <f t="shared" si="33"/>
        <v>5</v>
      </c>
      <c r="H114">
        <f t="shared" si="33"/>
        <v>5</v>
      </c>
      <c r="I114">
        <f t="shared" si="33"/>
        <v>5</v>
      </c>
      <c r="J114">
        <f t="shared" si="33"/>
        <v>5</v>
      </c>
      <c r="K114">
        <f t="shared" si="33"/>
        <v>5</v>
      </c>
      <c r="L114">
        <f t="shared" si="33"/>
        <v>5</v>
      </c>
      <c r="M114">
        <f t="shared" si="33"/>
        <v>5</v>
      </c>
      <c r="N114">
        <f t="shared" si="33"/>
        <v>5</v>
      </c>
      <c r="O114">
        <f t="shared" si="33"/>
        <v>5</v>
      </c>
      <c r="R114">
        <f t="shared" si="36"/>
        <v>5</v>
      </c>
      <c r="S114">
        <f t="shared" si="33"/>
        <v>5</v>
      </c>
      <c r="Y114">
        <f t="shared" si="37"/>
        <v>5</v>
      </c>
      <c r="Z114">
        <f t="shared" si="38"/>
        <v>5</v>
      </c>
      <c r="AA114">
        <f t="shared" si="38"/>
        <v>5</v>
      </c>
      <c r="AB114">
        <f t="shared" si="38"/>
        <v>5</v>
      </c>
      <c r="AC114">
        <f t="shared" si="38"/>
        <v>5</v>
      </c>
      <c r="AD114">
        <f t="shared" si="38"/>
        <v>5</v>
      </c>
      <c r="AE114">
        <f t="shared" si="38"/>
        <v>5</v>
      </c>
      <c r="AF114">
        <f t="shared" si="38"/>
        <v>5</v>
      </c>
      <c r="AG114">
        <f t="shared" si="38"/>
        <v>5</v>
      </c>
      <c r="AH114">
        <f t="shared" si="38"/>
        <v>5</v>
      </c>
      <c r="AI114">
        <f t="shared" si="38"/>
        <v>5</v>
      </c>
      <c r="AJ114">
        <f t="shared" si="38"/>
        <v>5</v>
      </c>
      <c r="AK114">
        <f t="shared" si="38"/>
        <v>5</v>
      </c>
      <c r="AL114">
        <f t="shared" si="38"/>
        <v>5</v>
      </c>
      <c r="AM114">
        <f t="shared" si="38"/>
        <v>5</v>
      </c>
      <c r="AN114">
        <f t="shared" si="34"/>
        <v>5</v>
      </c>
      <c r="AO114">
        <f t="shared" si="34"/>
        <v>5</v>
      </c>
      <c r="AP114">
        <f t="shared" si="34"/>
        <v>5</v>
      </c>
      <c r="AQ114">
        <f t="shared" si="34"/>
        <v>5</v>
      </c>
      <c r="AR114">
        <f t="shared" si="34"/>
        <v>5</v>
      </c>
      <c r="AS114">
        <f t="shared" si="34"/>
        <v>5</v>
      </c>
      <c r="AT114">
        <f t="shared" si="34"/>
        <v>5</v>
      </c>
      <c r="AU114">
        <f t="shared" si="34"/>
        <v>5</v>
      </c>
      <c r="AV114">
        <f t="shared" si="34"/>
        <v>5</v>
      </c>
      <c r="AW114">
        <f t="shared" si="34"/>
        <v>5</v>
      </c>
      <c r="AX114">
        <f t="shared" si="34"/>
        <v>5</v>
      </c>
      <c r="AY114">
        <f t="shared" si="34"/>
        <v>5</v>
      </c>
      <c r="AZ114">
        <f t="shared" si="34"/>
        <v>5</v>
      </c>
      <c r="BA114">
        <f t="shared" si="34"/>
        <v>5</v>
      </c>
      <c r="BB114">
        <f t="shared" si="34"/>
        <v>5</v>
      </c>
      <c r="BC114">
        <f t="shared" si="34"/>
        <v>5</v>
      </c>
      <c r="BD114">
        <f t="shared" si="35"/>
        <v>5</v>
      </c>
      <c r="BE114">
        <f t="shared" si="35"/>
        <v>5</v>
      </c>
      <c r="BF114">
        <f t="shared" si="35"/>
        <v>5</v>
      </c>
      <c r="BG114">
        <f t="shared" si="35"/>
        <v>5</v>
      </c>
      <c r="BH114">
        <f t="shared" si="35"/>
        <v>5</v>
      </c>
      <c r="BI114">
        <f t="shared" si="35"/>
        <v>5</v>
      </c>
      <c r="BJ114">
        <f t="shared" si="35"/>
        <v>5</v>
      </c>
      <c r="BK114">
        <f t="shared" si="35"/>
        <v>5</v>
      </c>
      <c r="BL114">
        <f t="shared" si="35"/>
        <v>5</v>
      </c>
      <c r="BM114">
        <f t="shared" si="35"/>
        <v>5</v>
      </c>
      <c r="BN114">
        <f t="shared" si="35"/>
        <v>5</v>
      </c>
      <c r="BO114">
        <f t="shared" si="35"/>
        <v>5</v>
      </c>
      <c r="BP114">
        <f t="shared" si="35"/>
        <v>5</v>
      </c>
      <c r="BQ114">
        <f t="shared" si="35"/>
        <v>5</v>
      </c>
      <c r="BR114">
        <f t="shared" si="35"/>
        <v>5</v>
      </c>
      <c r="BS114">
        <f t="shared" si="35"/>
        <v>5</v>
      </c>
      <c r="BT114">
        <f t="shared" si="39"/>
        <v>5</v>
      </c>
    </row>
    <row r="115" spans="1:72" x14ac:dyDescent="0.25">
      <c r="A115" s="2">
        <f t="shared" si="21"/>
        <v>51302</v>
      </c>
      <c r="B115">
        <f t="shared" si="22"/>
        <v>5</v>
      </c>
      <c r="C115">
        <f t="shared" si="33"/>
        <v>5</v>
      </c>
      <c r="D115">
        <f t="shared" si="33"/>
        <v>5</v>
      </c>
      <c r="E115">
        <f t="shared" si="33"/>
        <v>5</v>
      </c>
      <c r="F115">
        <f t="shared" si="33"/>
        <v>5</v>
      </c>
      <c r="G115">
        <f t="shared" si="33"/>
        <v>5</v>
      </c>
      <c r="H115">
        <f t="shared" si="33"/>
        <v>5</v>
      </c>
      <c r="I115">
        <f t="shared" si="33"/>
        <v>5</v>
      </c>
      <c r="J115">
        <f t="shared" si="33"/>
        <v>5</v>
      </c>
      <c r="K115">
        <f t="shared" si="33"/>
        <v>5</v>
      </c>
      <c r="L115">
        <f t="shared" si="33"/>
        <v>5</v>
      </c>
      <c r="M115">
        <f t="shared" si="33"/>
        <v>5</v>
      </c>
      <c r="N115">
        <f t="shared" si="33"/>
        <v>5</v>
      </c>
      <c r="O115">
        <f t="shared" si="33"/>
        <v>5</v>
      </c>
      <c r="R115">
        <f t="shared" si="36"/>
        <v>5</v>
      </c>
      <c r="S115">
        <f t="shared" si="33"/>
        <v>5</v>
      </c>
      <c r="Y115">
        <f t="shared" si="37"/>
        <v>5</v>
      </c>
      <c r="Z115">
        <f t="shared" si="38"/>
        <v>5</v>
      </c>
      <c r="AA115">
        <f t="shared" si="38"/>
        <v>5</v>
      </c>
      <c r="AB115">
        <f t="shared" si="38"/>
        <v>5</v>
      </c>
      <c r="AC115">
        <f t="shared" si="38"/>
        <v>5</v>
      </c>
      <c r="AD115">
        <f t="shared" si="38"/>
        <v>5</v>
      </c>
      <c r="AE115">
        <f t="shared" si="38"/>
        <v>5</v>
      </c>
      <c r="AF115">
        <f t="shared" si="38"/>
        <v>5</v>
      </c>
      <c r="AG115">
        <f t="shared" si="38"/>
        <v>5</v>
      </c>
      <c r="AH115">
        <f t="shared" si="38"/>
        <v>5</v>
      </c>
      <c r="AI115">
        <f t="shared" si="38"/>
        <v>5</v>
      </c>
      <c r="AJ115">
        <f t="shared" si="38"/>
        <v>5</v>
      </c>
      <c r="AK115">
        <f t="shared" si="38"/>
        <v>5</v>
      </c>
      <c r="AL115">
        <f t="shared" si="38"/>
        <v>5</v>
      </c>
      <c r="AM115">
        <f t="shared" si="38"/>
        <v>5</v>
      </c>
      <c r="AN115">
        <f t="shared" si="34"/>
        <v>5</v>
      </c>
      <c r="AO115">
        <f t="shared" si="34"/>
        <v>5</v>
      </c>
      <c r="AP115">
        <f t="shared" si="34"/>
        <v>5</v>
      </c>
      <c r="AQ115">
        <f t="shared" si="34"/>
        <v>5</v>
      </c>
      <c r="AR115">
        <f t="shared" si="34"/>
        <v>5</v>
      </c>
      <c r="AS115">
        <f t="shared" si="34"/>
        <v>5</v>
      </c>
      <c r="AT115">
        <f t="shared" si="34"/>
        <v>5</v>
      </c>
      <c r="AU115">
        <f t="shared" si="34"/>
        <v>5</v>
      </c>
      <c r="AV115">
        <f t="shared" si="34"/>
        <v>5</v>
      </c>
      <c r="AW115">
        <f t="shared" si="34"/>
        <v>5</v>
      </c>
      <c r="AX115">
        <f t="shared" si="34"/>
        <v>5</v>
      </c>
      <c r="AY115">
        <f t="shared" si="34"/>
        <v>5</v>
      </c>
      <c r="AZ115">
        <f t="shared" si="34"/>
        <v>5</v>
      </c>
      <c r="BA115">
        <f t="shared" si="34"/>
        <v>5</v>
      </c>
      <c r="BB115">
        <f t="shared" si="34"/>
        <v>5</v>
      </c>
      <c r="BC115">
        <f t="shared" si="34"/>
        <v>5</v>
      </c>
      <c r="BD115">
        <f t="shared" si="35"/>
        <v>5</v>
      </c>
      <c r="BE115">
        <f t="shared" si="35"/>
        <v>5</v>
      </c>
      <c r="BF115">
        <f t="shared" si="35"/>
        <v>5</v>
      </c>
      <c r="BG115">
        <f t="shared" si="35"/>
        <v>5</v>
      </c>
      <c r="BH115">
        <f t="shared" si="35"/>
        <v>5</v>
      </c>
      <c r="BI115">
        <f t="shared" si="35"/>
        <v>5</v>
      </c>
      <c r="BJ115">
        <f t="shared" si="35"/>
        <v>5</v>
      </c>
      <c r="BK115">
        <f t="shared" si="35"/>
        <v>5</v>
      </c>
      <c r="BL115">
        <f t="shared" si="35"/>
        <v>5</v>
      </c>
      <c r="BM115">
        <f t="shared" si="35"/>
        <v>5</v>
      </c>
      <c r="BN115">
        <f t="shared" si="35"/>
        <v>5</v>
      </c>
      <c r="BO115">
        <f t="shared" si="35"/>
        <v>5</v>
      </c>
      <c r="BP115">
        <f t="shared" si="35"/>
        <v>5</v>
      </c>
      <c r="BQ115">
        <f t="shared" si="35"/>
        <v>5</v>
      </c>
      <c r="BR115">
        <f t="shared" si="35"/>
        <v>5</v>
      </c>
      <c r="BS115">
        <f t="shared" si="35"/>
        <v>5</v>
      </c>
      <c r="BT115">
        <f t="shared" si="39"/>
        <v>5</v>
      </c>
    </row>
    <row r="116" spans="1:72" x14ac:dyDescent="0.25">
      <c r="A116" s="2">
        <f t="shared" si="21"/>
        <v>51485</v>
      </c>
      <c r="B116">
        <f t="shared" si="22"/>
        <v>5</v>
      </c>
      <c r="C116">
        <f t="shared" si="33"/>
        <v>5</v>
      </c>
      <c r="D116">
        <f t="shared" si="33"/>
        <v>5</v>
      </c>
      <c r="E116">
        <f t="shared" si="33"/>
        <v>5</v>
      </c>
      <c r="F116">
        <f t="shared" si="33"/>
        <v>5</v>
      </c>
      <c r="G116">
        <f t="shared" si="33"/>
        <v>5</v>
      </c>
      <c r="H116">
        <f t="shared" si="33"/>
        <v>5</v>
      </c>
      <c r="I116">
        <f t="shared" si="33"/>
        <v>5</v>
      </c>
      <c r="J116">
        <f t="shared" si="33"/>
        <v>5</v>
      </c>
      <c r="K116">
        <f t="shared" si="33"/>
        <v>5</v>
      </c>
      <c r="L116">
        <f t="shared" si="33"/>
        <v>5</v>
      </c>
      <c r="M116">
        <f t="shared" si="33"/>
        <v>5</v>
      </c>
      <c r="N116">
        <f t="shared" si="33"/>
        <v>5</v>
      </c>
      <c r="O116">
        <f t="shared" si="33"/>
        <v>5</v>
      </c>
      <c r="R116">
        <f t="shared" si="36"/>
        <v>5</v>
      </c>
      <c r="S116">
        <f t="shared" si="33"/>
        <v>5</v>
      </c>
      <c r="Y116">
        <f t="shared" si="37"/>
        <v>5</v>
      </c>
      <c r="Z116">
        <f t="shared" si="38"/>
        <v>5</v>
      </c>
      <c r="AA116">
        <f t="shared" si="38"/>
        <v>5</v>
      </c>
      <c r="AB116">
        <f t="shared" si="38"/>
        <v>5</v>
      </c>
      <c r="AC116">
        <f t="shared" si="38"/>
        <v>5</v>
      </c>
      <c r="AD116">
        <f t="shared" si="38"/>
        <v>5</v>
      </c>
      <c r="AE116">
        <f t="shared" si="38"/>
        <v>5</v>
      </c>
      <c r="AF116">
        <f t="shared" si="38"/>
        <v>5</v>
      </c>
      <c r="AG116">
        <f t="shared" si="38"/>
        <v>5</v>
      </c>
      <c r="AH116">
        <f t="shared" si="38"/>
        <v>5</v>
      </c>
      <c r="AI116">
        <f t="shared" si="38"/>
        <v>5</v>
      </c>
      <c r="AJ116">
        <f t="shared" si="38"/>
        <v>5</v>
      </c>
      <c r="AK116">
        <f t="shared" si="38"/>
        <v>5</v>
      </c>
      <c r="AL116">
        <f t="shared" si="38"/>
        <v>5</v>
      </c>
      <c r="AM116">
        <f t="shared" si="38"/>
        <v>5</v>
      </c>
      <c r="AN116">
        <f t="shared" si="34"/>
        <v>5</v>
      </c>
      <c r="AO116">
        <f t="shared" si="34"/>
        <v>5</v>
      </c>
      <c r="AP116">
        <f t="shared" si="34"/>
        <v>5</v>
      </c>
      <c r="AQ116">
        <f t="shared" si="34"/>
        <v>5</v>
      </c>
      <c r="AR116">
        <f t="shared" si="34"/>
        <v>5</v>
      </c>
      <c r="AS116">
        <f t="shared" si="34"/>
        <v>5</v>
      </c>
      <c r="AT116">
        <f t="shared" si="34"/>
        <v>5</v>
      </c>
      <c r="AU116">
        <f t="shared" si="34"/>
        <v>5</v>
      </c>
      <c r="AV116">
        <f t="shared" si="34"/>
        <v>5</v>
      </c>
      <c r="AW116">
        <f t="shared" si="34"/>
        <v>5</v>
      </c>
      <c r="AX116">
        <f t="shared" si="34"/>
        <v>5</v>
      </c>
      <c r="AY116">
        <f t="shared" si="34"/>
        <v>5</v>
      </c>
      <c r="AZ116">
        <f t="shared" si="34"/>
        <v>5</v>
      </c>
      <c r="BA116">
        <f t="shared" si="34"/>
        <v>5</v>
      </c>
      <c r="BB116">
        <f t="shared" si="34"/>
        <v>5</v>
      </c>
      <c r="BC116">
        <f t="shared" si="34"/>
        <v>5</v>
      </c>
      <c r="BD116">
        <f t="shared" si="35"/>
        <v>5</v>
      </c>
      <c r="BE116">
        <f t="shared" si="35"/>
        <v>5</v>
      </c>
      <c r="BF116">
        <f t="shared" si="35"/>
        <v>5</v>
      </c>
      <c r="BG116">
        <f t="shared" si="35"/>
        <v>5</v>
      </c>
      <c r="BH116">
        <f t="shared" si="35"/>
        <v>5</v>
      </c>
      <c r="BI116">
        <f t="shared" si="35"/>
        <v>5</v>
      </c>
      <c r="BJ116">
        <f t="shared" si="35"/>
        <v>5</v>
      </c>
      <c r="BK116">
        <f t="shared" si="35"/>
        <v>5</v>
      </c>
      <c r="BL116">
        <f t="shared" si="35"/>
        <v>5</v>
      </c>
      <c r="BM116">
        <f t="shared" si="35"/>
        <v>5</v>
      </c>
      <c r="BN116">
        <f t="shared" si="35"/>
        <v>5</v>
      </c>
      <c r="BO116">
        <f t="shared" si="35"/>
        <v>5</v>
      </c>
      <c r="BP116">
        <f t="shared" si="35"/>
        <v>5</v>
      </c>
      <c r="BQ116">
        <f t="shared" si="35"/>
        <v>5</v>
      </c>
      <c r="BR116">
        <f t="shared" si="35"/>
        <v>5</v>
      </c>
      <c r="BS116">
        <f t="shared" si="35"/>
        <v>5</v>
      </c>
      <c r="BT116">
        <f t="shared" si="39"/>
        <v>5</v>
      </c>
    </row>
    <row r="117" spans="1:72" x14ac:dyDescent="0.25">
      <c r="A117" s="2">
        <f t="shared" si="21"/>
        <v>51667</v>
      </c>
      <c r="B117">
        <f t="shared" si="22"/>
        <v>5</v>
      </c>
      <c r="C117">
        <f t="shared" si="33"/>
        <v>5</v>
      </c>
      <c r="D117">
        <f t="shared" si="33"/>
        <v>5</v>
      </c>
      <c r="E117">
        <f t="shared" si="33"/>
        <v>5</v>
      </c>
      <c r="F117">
        <f t="shared" si="33"/>
        <v>5</v>
      </c>
      <c r="G117">
        <f t="shared" si="33"/>
        <v>5</v>
      </c>
      <c r="H117">
        <f t="shared" si="33"/>
        <v>5</v>
      </c>
      <c r="I117">
        <f t="shared" si="33"/>
        <v>5</v>
      </c>
      <c r="J117">
        <f t="shared" si="33"/>
        <v>5</v>
      </c>
      <c r="K117">
        <f t="shared" si="33"/>
        <v>5</v>
      </c>
      <c r="L117">
        <f t="shared" si="33"/>
        <v>5</v>
      </c>
      <c r="M117">
        <f t="shared" si="33"/>
        <v>5</v>
      </c>
      <c r="N117">
        <f t="shared" si="33"/>
        <v>5</v>
      </c>
      <c r="O117">
        <f t="shared" si="33"/>
        <v>5</v>
      </c>
      <c r="R117">
        <f t="shared" si="36"/>
        <v>5</v>
      </c>
      <c r="S117">
        <f t="shared" si="33"/>
        <v>5</v>
      </c>
      <c r="Y117">
        <f t="shared" si="37"/>
        <v>5</v>
      </c>
      <c r="Z117">
        <f t="shared" si="38"/>
        <v>5</v>
      </c>
      <c r="AA117">
        <f t="shared" si="38"/>
        <v>5</v>
      </c>
      <c r="AB117">
        <f t="shared" si="38"/>
        <v>5</v>
      </c>
      <c r="AC117">
        <f t="shared" si="38"/>
        <v>5</v>
      </c>
      <c r="AD117">
        <f t="shared" si="38"/>
        <v>5</v>
      </c>
      <c r="AE117">
        <f t="shared" si="38"/>
        <v>5</v>
      </c>
      <c r="AF117">
        <f t="shared" si="38"/>
        <v>5</v>
      </c>
      <c r="AG117">
        <f t="shared" si="38"/>
        <v>5</v>
      </c>
      <c r="AH117">
        <f t="shared" si="38"/>
        <v>5</v>
      </c>
      <c r="AI117">
        <f t="shared" si="38"/>
        <v>5</v>
      </c>
      <c r="AJ117">
        <f t="shared" si="38"/>
        <v>5</v>
      </c>
      <c r="AK117">
        <f t="shared" si="38"/>
        <v>5</v>
      </c>
      <c r="AL117">
        <f t="shared" si="38"/>
        <v>5</v>
      </c>
      <c r="AM117">
        <f t="shared" si="38"/>
        <v>5</v>
      </c>
      <c r="AN117">
        <f t="shared" si="34"/>
        <v>5</v>
      </c>
      <c r="AO117">
        <f t="shared" si="34"/>
        <v>5</v>
      </c>
      <c r="AP117">
        <f t="shared" si="34"/>
        <v>5</v>
      </c>
      <c r="AQ117">
        <f t="shared" si="34"/>
        <v>5</v>
      </c>
      <c r="AR117">
        <f t="shared" si="34"/>
        <v>5</v>
      </c>
      <c r="AS117">
        <f t="shared" si="34"/>
        <v>5</v>
      </c>
      <c r="AT117">
        <f t="shared" si="34"/>
        <v>5</v>
      </c>
      <c r="AU117">
        <f t="shared" si="34"/>
        <v>5</v>
      </c>
      <c r="AV117">
        <f t="shared" si="34"/>
        <v>5</v>
      </c>
      <c r="AW117">
        <f t="shared" si="34"/>
        <v>5</v>
      </c>
      <c r="AX117">
        <f t="shared" si="34"/>
        <v>5</v>
      </c>
      <c r="AY117">
        <f t="shared" si="34"/>
        <v>5</v>
      </c>
      <c r="AZ117">
        <f t="shared" si="34"/>
        <v>5</v>
      </c>
      <c r="BA117">
        <f t="shared" si="34"/>
        <v>5</v>
      </c>
      <c r="BB117">
        <f t="shared" si="34"/>
        <v>5</v>
      </c>
      <c r="BC117">
        <f t="shared" si="34"/>
        <v>5</v>
      </c>
      <c r="BD117">
        <f t="shared" si="35"/>
        <v>5</v>
      </c>
      <c r="BE117">
        <f t="shared" si="35"/>
        <v>5</v>
      </c>
      <c r="BF117">
        <f t="shared" si="35"/>
        <v>5</v>
      </c>
      <c r="BG117">
        <f t="shared" si="35"/>
        <v>5</v>
      </c>
      <c r="BH117">
        <f t="shared" si="35"/>
        <v>5</v>
      </c>
      <c r="BI117">
        <f t="shared" si="35"/>
        <v>5</v>
      </c>
      <c r="BJ117">
        <f t="shared" si="35"/>
        <v>5</v>
      </c>
      <c r="BK117">
        <f t="shared" si="35"/>
        <v>5</v>
      </c>
      <c r="BL117">
        <f t="shared" si="35"/>
        <v>5</v>
      </c>
      <c r="BM117">
        <f t="shared" si="35"/>
        <v>5</v>
      </c>
      <c r="BN117">
        <f t="shared" si="35"/>
        <v>5</v>
      </c>
      <c r="BO117">
        <f t="shared" si="35"/>
        <v>5</v>
      </c>
      <c r="BP117">
        <f t="shared" si="35"/>
        <v>5</v>
      </c>
      <c r="BQ117">
        <f t="shared" si="35"/>
        <v>5</v>
      </c>
      <c r="BR117">
        <f t="shared" si="35"/>
        <v>5</v>
      </c>
      <c r="BS117">
        <f t="shared" si="35"/>
        <v>5</v>
      </c>
      <c r="BT117">
        <f t="shared" si="39"/>
        <v>5</v>
      </c>
    </row>
    <row r="118" spans="1:72" x14ac:dyDescent="0.25">
      <c r="A118" s="2">
        <f t="shared" si="21"/>
        <v>51850</v>
      </c>
      <c r="B118">
        <f t="shared" si="22"/>
        <v>5</v>
      </c>
      <c r="C118">
        <f t="shared" si="33"/>
        <v>5</v>
      </c>
      <c r="D118">
        <f t="shared" si="33"/>
        <v>5</v>
      </c>
      <c r="E118">
        <f t="shared" si="33"/>
        <v>5</v>
      </c>
      <c r="F118">
        <f t="shared" si="33"/>
        <v>5</v>
      </c>
      <c r="G118">
        <f t="shared" si="33"/>
        <v>5</v>
      </c>
      <c r="H118">
        <f t="shared" si="33"/>
        <v>5</v>
      </c>
      <c r="I118">
        <f t="shared" si="33"/>
        <v>5</v>
      </c>
      <c r="J118">
        <f t="shared" si="33"/>
        <v>5</v>
      </c>
      <c r="K118">
        <f t="shared" si="33"/>
        <v>5</v>
      </c>
      <c r="L118">
        <f t="shared" si="33"/>
        <v>5</v>
      </c>
      <c r="M118">
        <f t="shared" si="33"/>
        <v>5</v>
      </c>
      <c r="N118">
        <f t="shared" si="33"/>
        <v>5</v>
      </c>
      <c r="O118">
        <f t="shared" si="33"/>
        <v>5</v>
      </c>
      <c r="R118">
        <f t="shared" si="36"/>
        <v>5</v>
      </c>
      <c r="S118">
        <f t="shared" si="33"/>
        <v>5</v>
      </c>
      <c r="Y118">
        <f t="shared" si="37"/>
        <v>5</v>
      </c>
      <c r="Z118">
        <f t="shared" si="38"/>
        <v>5</v>
      </c>
      <c r="AA118">
        <f t="shared" si="38"/>
        <v>5</v>
      </c>
      <c r="AB118">
        <f t="shared" si="38"/>
        <v>5</v>
      </c>
      <c r="AC118">
        <f t="shared" si="38"/>
        <v>5</v>
      </c>
      <c r="AD118">
        <f t="shared" si="38"/>
        <v>5</v>
      </c>
      <c r="AE118">
        <f t="shared" si="38"/>
        <v>5</v>
      </c>
      <c r="AF118">
        <f t="shared" si="38"/>
        <v>5</v>
      </c>
      <c r="AG118">
        <f t="shared" si="38"/>
        <v>5</v>
      </c>
      <c r="AH118">
        <f t="shared" si="38"/>
        <v>5</v>
      </c>
      <c r="AI118">
        <f t="shared" si="38"/>
        <v>5</v>
      </c>
      <c r="AJ118">
        <f t="shared" si="38"/>
        <v>5</v>
      </c>
      <c r="AK118">
        <f t="shared" si="38"/>
        <v>5</v>
      </c>
      <c r="AL118">
        <f t="shared" si="38"/>
        <v>5</v>
      </c>
      <c r="AM118">
        <f t="shared" si="38"/>
        <v>5</v>
      </c>
      <c r="AN118">
        <f t="shared" si="34"/>
        <v>5</v>
      </c>
      <c r="AO118">
        <f t="shared" si="34"/>
        <v>5</v>
      </c>
      <c r="AP118">
        <f t="shared" si="34"/>
        <v>5</v>
      </c>
      <c r="AQ118">
        <f t="shared" si="34"/>
        <v>5</v>
      </c>
      <c r="AR118">
        <f t="shared" si="34"/>
        <v>5</v>
      </c>
      <c r="AS118">
        <f t="shared" si="34"/>
        <v>5</v>
      </c>
      <c r="AT118">
        <f t="shared" si="34"/>
        <v>5</v>
      </c>
      <c r="AU118">
        <f t="shared" si="34"/>
        <v>5</v>
      </c>
      <c r="AV118">
        <f t="shared" si="34"/>
        <v>5</v>
      </c>
      <c r="AW118">
        <f t="shared" si="34"/>
        <v>5</v>
      </c>
      <c r="AX118">
        <f t="shared" si="34"/>
        <v>5</v>
      </c>
      <c r="AY118">
        <f t="shared" si="34"/>
        <v>5</v>
      </c>
      <c r="AZ118">
        <f t="shared" si="34"/>
        <v>5</v>
      </c>
      <c r="BA118">
        <f t="shared" si="34"/>
        <v>5</v>
      </c>
      <c r="BB118">
        <f t="shared" si="34"/>
        <v>5</v>
      </c>
      <c r="BC118">
        <f t="shared" si="34"/>
        <v>5</v>
      </c>
      <c r="BD118">
        <f t="shared" si="35"/>
        <v>5</v>
      </c>
      <c r="BE118">
        <f t="shared" si="35"/>
        <v>5</v>
      </c>
      <c r="BF118">
        <f t="shared" si="35"/>
        <v>5</v>
      </c>
      <c r="BG118">
        <f t="shared" si="35"/>
        <v>5</v>
      </c>
      <c r="BH118">
        <f t="shared" si="35"/>
        <v>5</v>
      </c>
      <c r="BI118">
        <f t="shared" si="35"/>
        <v>5</v>
      </c>
      <c r="BJ118">
        <f t="shared" si="35"/>
        <v>5</v>
      </c>
      <c r="BK118">
        <f t="shared" si="35"/>
        <v>5</v>
      </c>
      <c r="BL118">
        <f t="shared" si="35"/>
        <v>5</v>
      </c>
      <c r="BM118">
        <f t="shared" si="35"/>
        <v>5</v>
      </c>
      <c r="BN118">
        <f t="shared" si="35"/>
        <v>5</v>
      </c>
      <c r="BO118">
        <f t="shared" si="35"/>
        <v>5</v>
      </c>
      <c r="BP118">
        <f t="shared" si="35"/>
        <v>5</v>
      </c>
      <c r="BQ118">
        <f t="shared" si="35"/>
        <v>5</v>
      </c>
      <c r="BR118">
        <f t="shared" si="35"/>
        <v>5</v>
      </c>
      <c r="BS118">
        <f t="shared" si="35"/>
        <v>5</v>
      </c>
      <c r="BT118">
        <f t="shared" si="39"/>
        <v>5</v>
      </c>
    </row>
    <row r="119" spans="1:72" x14ac:dyDescent="0.25">
      <c r="A119" s="2">
        <f t="shared" si="21"/>
        <v>52032</v>
      </c>
      <c r="B119">
        <f t="shared" si="22"/>
        <v>5</v>
      </c>
      <c r="C119">
        <f t="shared" si="33"/>
        <v>5</v>
      </c>
      <c r="D119">
        <f t="shared" si="33"/>
        <v>5</v>
      </c>
      <c r="E119">
        <f t="shared" si="33"/>
        <v>5</v>
      </c>
      <c r="F119">
        <f t="shared" si="33"/>
        <v>5</v>
      </c>
      <c r="G119">
        <f t="shared" si="33"/>
        <v>5</v>
      </c>
      <c r="H119">
        <f t="shared" si="33"/>
        <v>5</v>
      </c>
      <c r="I119">
        <f t="shared" si="33"/>
        <v>5</v>
      </c>
      <c r="J119">
        <f t="shared" si="33"/>
        <v>5</v>
      </c>
      <c r="K119">
        <f t="shared" si="33"/>
        <v>5</v>
      </c>
      <c r="L119">
        <f t="shared" si="33"/>
        <v>5</v>
      </c>
      <c r="M119">
        <f t="shared" si="33"/>
        <v>5</v>
      </c>
      <c r="N119">
        <f t="shared" si="33"/>
        <v>5</v>
      </c>
      <c r="O119">
        <f t="shared" si="33"/>
        <v>5</v>
      </c>
      <c r="R119">
        <f t="shared" si="36"/>
        <v>5</v>
      </c>
      <c r="S119">
        <f t="shared" si="33"/>
        <v>5</v>
      </c>
      <c r="Y119">
        <f t="shared" si="37"/>
        <v>5</v>
      </c>
      <c r="Z119">
        <f t="shared" si="38"/>
        <v>5</v>
      </c>
      <c r="AA119">
        <f t="shared" si="38"/>
        <v>5</v>
      </c>
      <c r="AB119">
        <f t="shared" si="38"/>
        <v>5</v>
      </c>
      <c r="AC119">
        <f t="shared" si="38"/>
        <v>5</v>
      </c>
      <c r="AD119">
        <f t="shared" si="38"/>
        <v>5</v>
      </c>
      <c r="AE119">
        <f t="shared" si="38"/>
        <v>5</v>
      </c>
      <c r="AF119">
        <f t="shared" si="38"/>
        <v>5</v>
      </c>
      <c r="AG119">
        <f t="shared" si="38"/>
        <v>5</v>
      </c>
      <c r="AH119">
        <f t="shared" si="38"/>
        <v>5</v>
      </c>
      <c r="AI119">
        <f t="shared" si="38"/>
        <v>5</v>
      </c>
      <c r="AJ119">
        <f t="shared" si="38"/>
        <v>5</v>
      </c>
      <c r="AK119">
        <f t="shared" si="38"/>
        <v>5</v>
      </c>
      <c r="AL119">
        <f t="shared" si="38"/>
        <v>5</v>
      </c>
      <c r="AM119">
        <f t="shared" si="38"/>
        <v>5</v>
      </c>
      <c r="AN119">
        <f t="shared" si="34"/>
        <v>5</v>
      </c>
      <c r="AO119">
        <f t="shared" si="34"/>
        <v>5</v>
      </c>
      <c r="AP119">
        <f t="shared" si="34"/>
        <v>5</v>
      </c>
      <c r="AQ119">
        <f t="shared" si="34"/>
        <v>5</v>
      </c>
      <c r="AR119">
        <f t="shared" si="34"/>
        <v>5</v>
      </c>
      <c r="AS119">
        <f t="shared" si="34"/>
        <v>5</v>
      </c>
      <c r="AT119">
        <f t="shared" si="34"/>
        <v>5</v>
      </c>
      <c r="AU119">
        <f t="shared" si="34"/>
        <v>5</v>
      </c>
      <c r="AV119">
        <f t="shared" si="34"/>
        <v>5</v>
      </c>
      <c r="AW119">
        <f t="shared" si="34"/>
        <v>5</v>
      </c>
      <c r="AX119">
        <f t="shared" si="34"/>
        <v>5</v>
      </c>
      <c r="AY119">
        <f t="shared" si="34"/>
        <v>5</v>
      </c>
      <c r="AZ119">
        <f t="shared" si="34"/>
        <v>5</v>
      </c>
      <c r="BA119">
        <f t="shared" si="34"/>
        <v>5</v>
      </c>
      <c r="BB119">
        <f t="shared" si="34"/>
        <v>5</v>
      </c>
      <c r="BC119">
        <f t="shared" si="34"/>
        <v>5</v>
      </c>
      <c r="BD119">
        <f t="shared" si="35"/>
        <v>5</v>
      </c>
      <c r="BE119">
        <f t="shared" si="35"/>
        <v>5</v>
      </c>
      <c r="BF119">
        <f t="shared" si="35"/>
        <v>5</v>
      </c>
      <c r="BG119">
        <f t="shared" si="35"/>
        <v>5</v>
      </c>
      <c r="BH119">
        <f t="shared" si="35"/>
        <v>5</v>
      </c>
      <c r="BI119">
        <f t="shared" si="35"/>
        <v>5</v>
      </c>
      <c r="BJ119">
        <f t="shared" si="35"/>
        <v>5</v>
      </c>
      <c r="BK119">
        <f t="shared" si="35"/>
        <v>5</v>
      </c>
      <c r="BL119">
        <f t="shared" si="35"/>
        <v>5</v>
      </c>
      <c r="BM119">
        <f t="shared" si="35"/>
        <v>5</v>
      </c>
      <c r="BN119">
        <f t="shared" si="35"/>
        <v>5</v>
      </c>
      <c r="BO119">
        <f t="shared" si="35"/>
        <v>5</v>
      </c>
      <c r="BP119">
        <f t="shared" si="35"/>
        <v>5</v>
      </c>
      <c r="BQ119">
        <f t="shared" si="35"/>
        <v>5</v>
      </c>
      <c r="BR119">
        <f t="shared" si="35"/>
        <v>5</v>
      </c>
      <c r="BS119">
        <f t="shared" si="35"/>
        <v>5</v>
      </c>
      <c r="BT119">
        <f t="shared" si="39"/>
        <v>5</v>
      </c>
    </row>
    <row r="120" spans="1:72" x14ac:dyDescent="0.25">
      <c r="A120" s="2">
        <f t="shared" si="21"/>
        <v>52215</v>
      </c>
      <c r="B120">
        <f t="shared" si="22"/>
        <v>5</v>
      </c>
      <c r="C120">
        <f t="shared" si="33"/>
        <v>5</v>
      </c>
      <c r="D120">
        <f t="shared" si="33"/>
        <v>5</v>
      </c>
      <c r="E120">
        <f t="shared" si="33"/>
        <v>5</v>
      </c>
      <c r="F120">
        <f t="shared" si="33"/>
        <v>5</v>
      </c>
      <c r="G120">
        <f t="shared" si="33"/>
        <v>5</v>
      </c>
      <c r="H120">
        <f t="shared" si="33"/>
        <v>5</v>
      </c>
      <c r="I120">
        <f t="shared" si="33"/>
        <v>5</v>
      </c>
      <c r="J120">
        <f t="shared" si="33"/>
        <v>5</v>
      </c>
      <c r="K120">
        <f t="shared" si="33"/>
        <v>5</v>
      </c>
      <c r="L120">
        <f t="shared" si="33"/>
        <v>5</v>
      </c>
      <c r="M120">
        <f t="shared" si="33"/>
        <v>5</v>
      </c>
      <c r="N120">
        <f t="shared" si="33"/>
        <v>5</v>
      </c>
      <c r="O120">
        <f t="shared" si="33"/>
        <v>5</v>
      </c>
      <c r="R120">
        <f t="shared" si="36"/>
        <v>5</v>
      </c>
      <c r="S120">
        <f t="shared" si="33"/>
        <v>5</v>
      </c>
      <c r="Y120">
        <f t="shared" si="37"/>
        <v>5</v>
      </c>
      <c r="Z120">
        <f t="shared" si="38"/>
        <v>5</v>
      </c>
      <c r="AA120">
        <f t="shared" si="38"/>
        <v>5</v>
      </c>
      <c r="AB120">
        <f t="shared" si="38"/>
        <v>5</v>
      </c>
      <c r="AC120">
        <f t="shared" si="38"/>
        <v>5</v>
      </c>
      <c r="AD120">
        <f t="shared" si="38"/>
        <v>5</v>
      </c>
      <c r="AE120">
        <f t="shared" si="38"/>
        <v>5</v>
      </c>
      <c r="AF120">
        <f t="shared" si="38"/>
        <v>5</v>
      </c>
      <c r="AG120">
        <f t="shared" si="38"/>
        <v>5</v>
      </c>
      <c r="AH120">
        <f t="shared" si="38"/>
        <v>5</v>
      </c>
      <c r="AI120">
        <f t="shared" si="38"/>
        <v>5</v>
      </c>
      <c r="AJ120">
        <f t="shared" si="38"/>
        <v>5</v>
      </c>
      <c r="AK120">
        <f t="shared" si="38"/>
        <v>5</v>
      </c>
      <c r="AL120">
        <f t="shared" si="38"/>
        <v>5</v>
      </c>
      <c r="AM120">
        <f t="shared" si="38"/>
        <v>5</v>
      </c>
      <c r="AN120">
        <f t="shared" si="34"/>
        <v>5</v>
      </c>
      <c r="AO120">
        <f t="shared" si="34"/>
        <v>5</v>
      </c>
      <c r="AP120">
        <f t="shared" si="34"/>
        <v>5</v>
      </c>
      <c r="AQ120">
        <f t="shared" si="34"/>
        <v>5</v>
      </c>
      <c r="AR120">
        <f t="shared" si="34"/>
        <v>5</v>
      </c>
      <c r="AS120">
        <f t="shared" si="34"/>
        <v>5</v>
      </c>
      <c r="AT120">
        <f t="shared" si="34"/>
        <v>5</v>
      </c>
      <c r="AU120">
        <f t="shared" si="34"/>
        <v>5</v>
      </c>
      <c r="AV120">
        <f t="shared" si="34"/>
        <v>5</v>
      </c>
      <c r="AW120">
        <f t="shared" si="34"/>
        <v>5</v>
      </c>
      <c r="AX120">
        <f t="shared" si="34"/>
        <v>5</v>
      </c>
      <c r="AY120">
        <f t="shared" si="34"/>
        <v>5</v>
      </c>
      <c r="AZ120">
        <f t="shared" si="34"/>
        <v>5</v>
      </c>
      <c r="BA120">
        <f t="shared" si="34"/>
        <v>5</v>
      </c>
      <c r="BB120">
        <f t="shared" si="34"/>
        <v>5</v>
      </c>
      <c r="BC120">
        <f t="shared" si="34"/>
        <v>5</v>
      </c>
      <c r="BD120">
        <f t="shared" si="35"/>
        <v>5</v>
      </c>
      <c r="BE120">
        <f t="shared" si="35"/>
        <v>5</v>
      </c>
      <c r="BF120">
        <f t="shared" si="35"/>
        <v>5</v>
      </c>
      <c r="BG120">
        <f t="shared" si="35"/>
        <v>5</v>
      </c>
      <c r="BH120">
        <f t="shared" si="35"/>
        <v>5</v>
      </c>
      <c r="BI120">
        <f t="shared" si="35"/>
        <v>5</v>
      </c>
      <c r="BJ120">
        <f t="shared" si="35"/>
        <v>5</v>
      </c>
      <c r="BK120">
        <f t="shared" si="35"/>
        <v>5</v>
      </c>
      <c r="BL120">
        <f t="shared" si="35"/>
        <v>5</v>
      </c>
      <c r="BM120">
        <f t="shared" si="35"/>
        <v>5</v>
      </c>
      <c r="BN120">
        <f t="shared" si="35"/>
        <v>5</v>
      </c>
      <c r="BO120">
        <f t="shared" si="35"/>
        <v>5</v>
      </c>
      <c r="BP120">
        <f t="shared" si="35"/>
        <v>5</v>
      </c>
      <c r="BQ120">
        <f t="shared" si="35"/>
        <v>5</v>
      </c>
      <c r="BR120">
        <f t="shared" si="35"/>
        <v>5</v>
      </c>
      <c r="BS120">
        <f t="shared" si="35"/>
        <v>5</v>
      </c>
      <c r="BT120">
        <f t="shared" si="39"/>
        <v>5</v>
      </c>
    </row>
    <row r="121" spans="1:72" x14ac:dyDescent="0.25">
      <c r="A121" s="2">
        <f t="shared" si="21"/>
        <v>52397</v>
      </c>
      <c r="B121">
        <f t="shared" si="22"/>
        <v>5</v>
      </c>
      <c r="C121">
        <f t="shared" si="33"/>
        <v>5</v>
      </c>
      <c r="D121">
        <f t="shared" si="33"/>
        <v>5</v>
      </c>
      <c r="E121">
        <f t="shared" si="33"/>
        <v>5</v>
      </c>
      <c r="F121">
        <f t="shared" si="33"/>
        <v>5</v>
      </c>
      <c r="G121">
        <f t="shared" si="33"/>
        <v>5</v>
      </c>
      <c r="H121">
        <f t="shared" si="33"/>
        <v>5</v>
      </c>
      <c r="I121">
        <f t="shared" si="33"/>
        <v>5</v>
      </c>
      <c r="J121">
        <f t="shared" si="33"/>
        <v>5</v>
      </c>
      <c r="K121">
        <f t="shared" si="33"/>
        <v>5</v>
      </c>
      <c r="L121">
        <f t="shared" si="33"/>
        <v>5</v>
      </c>
      <c r="M121">
        <f t="shared" si="33"/>
        <v>5</v>
      </c>
      <c r="N121">
        <f t="shared" si="33"/>
        <v>5</v>
      </c>
      <c r="O121">
        <f t="shared" si="33"/>
        <v>5</v>
      </c>
      <c r="R121">
        <f t="shared" si="36"/>
        <v>5</v>
      </c>
      <c r="S121">
        <f t="shared" si="33"/>
        <v>5</v>
      </c>
      <c r="Y121">
        <f t="shared" si="37"/>
        <v>5</v>
      </c>
      <c r="Z121">
        <f t="shared" si="38"/>
        <v>5</v>
      </c>
      <c r="AA121">
        <f t="shared" si="38"/>
        <v>5</v>
      </c>
      <c r="AB121">
        <f t="shared" si="38"/>
        <v>5</v>
      </c>
      <c r="AC121">
        <f t="shared" si="38"/>
        <v>5</v>
      </c>
      <c r="AD121">
        <f t="shared" si="38"/>
        <v>5</v>
      </c>
      <c r="AE121">
        <f t="shared" si="38"/>
        <v>5</v>
      </c>
      <c r="AF121">
        <f t="shared" si="38"/>
        <v>5</v>
      </c>
      <c r="AG121">
        <f t="shared" si="38"/>
        <v>5</v>
      </c>
      <c r="AH121">
        <f t="shared" si="38"/>
        <v>5</v>
      </c>
      <c r="AI121">
        <f t="shared" si="38"/>
        <v>5</v>
      </c>
      <c r="AJ121">
        <f t="shared" si="38"/>
        <v>5</v>
      </c>
      <c r="AK121">
        <f t="shared" si="38"/>
        <v>5</v>
      </c>
      <c r="AL121">
        <f t="shared" si="38"/>
        <v>5</v>
      </c>
      <c r="AM121">
        <f t="shared" si="38"/>
        <v>5</v>
      </c>
      <c r="AN121">
        <f t="shared" si="34"/>
        <v>5</v>
      </c>
      <c r="AO121">
        <f t="shared" si="34"/>
        <v>5</v>
      </c>
      <c r="AP121">
        <f t="shared" si="34"/>
        <v>5</v>
      </c>
      <c r="AQ121">
        <f t="shared" si="34"/>
        <v>5</v>
      </c>
      <c r="AR121">
        <f t="shared" si="34"/>
        <v>5</v>
      </c>
      <c r="AS121">
        <f t="shared" si="34"/>
        <v>5</v>
      </c>
      <c r="AT121">
        <f t="shared" si="34"/>
        <v>5</v>
      </c>
      <c r="AU121">
        <f t="shared" si="34"/>
        <v>5</v>
      </c>
      <c r="AV121">
        <f t="shared" si="34"/>
        <v>5</v>
      </c>
      <c r="AW121">
        <f t="shared" si="34"/>
        <v>5</v>
      </c>
      <c r="AX121">
        <f t="shared" si="34"/>
        <v>5</v>
      </c>
      <c r="AY121">
        <f t="shared" si="34"/>
        <v>5</v>
      </c>
      <c r="AZ121">
        <f t="shared" si="34"/>
        <v>5</v>
      </c>
      <c r="BA121">
        <f t="shared" si="34"/>
        <v>5</v>
      </c>
      <c r="BB121">
        <f t="shared" si="34"/>
        <v>5</v>
      </c>
      <c r="BC121">
        <f t="shared" si="34"/>
        <v>5</v>
      </c>
      <c r="BD121">
        <f t="shared" si="35"/>
        <v>5</v>
      </c>
      <c r="BE121">
        <f t="shared" si="35"/>
        <v>5</v>
      </c>
      <c r="BF121">
        <f t="shared" si="35"/>
        <v>5</v>
      </c>
      <c r="BG121">
        <f t="shared" si="35"/>
        <v>5</v>
      </c>
      <c r="BH121">
        <f t="shared" si="35"/>
        <v>5</v>
      </c>
      <c r="BI121">
        <f t="shared" si="35"/>
        <v>5</v>
      </c>
      <c r="BJ121">
        <f t="shared" si="35"/>
        <v>5</v>
      </c>
      <c r="BK121">
        <f t="shared" si="35"/>
        <v>5</v>
      </c>
      <c r="BL121">
        <f t="shared" si="35"/>
        <v>5</v>
      </c>
      <c r="BM121">
        <f t="shared" si="35"/>
        <v>5</v>
      </c>
      <c r="BN121">
        <f t="shared" si="35"/>
        <v>5</v>
      </c>
      <c r="BO121">
        <f t="shared" si="35"/>
        <v>5</v>
      </c>
      <c r="BP121">
        <f t="shared" si="35"/>
        <v>5</v>
      </c>
      <c r="BQ121">
        <f t="shared" si="35"/>
        <v>5</v>
      </c>
      <c r="BR121">
        <f t="shared" si="35"/>
        <v>5</v>
      </c>
      <c r="BS121">
        <f t="shared" si="35"/>
        <v>5</v>
      </c>
      <c r="BT121">
        <f t="shared" si="39"/>
        <v>5</v>
      </c>
    </row>
    <row r="122" spans="1:72" x14ac:dyDescent="0.25">
      <c r="A122" s="2">
        <f t="shared" si="21"/>
        <v>52580</v>
      </c>
      <c r="B122">
        <f t="shared" si="22"/>
        <v>5</v>
      </c>
      <c r="C122">
        <f t="shared" si="33"/>
        <v>5</v>
      </c>
      <c r="D122">
        <f t="shared" si="33"/>
        <v>5</v>
      </c>
      <c r="E122">
        <f t="shared" si="33"/>
        <v>5</v>
      </c>
      <c r="F122">
        <f t="shared" si="33"/>
        <v>5</v>
      </c>
      <c r="G122">
        <f t="shared" si="33"/>
        <v>5</v>
      </c>
      <c r="H122">
        <f t="shared" si="33"/>
        <v>5</v>
      </c>
      <c r="I122">
        <f t="shared" si="33"/>
        <v>5</v>
      </c>
      <c r="J122">
        <f t="shared" si="33"/>
        <v>5</v>
      </c>
      <c r="K122">
        <f t="shared" si="33"/>
        <v>5</v>
      </c>
      <c r="L122">
        <f t="shared" si="33"/>
        <v>5</v>
      </c>
      <c r="M122">
        <f t="shared" si="33"/>
        <v>5</v>
      </c>
      <c r="N122">
        <f t="shared" si="33"/>
        <v>5</v>
      </c>
      <c r="O122">
        <f t="shared" si="33"/>
        <v>5</v>
      </c>
      <c r="R122">
        <f t="shared" si="36"/>
        <v>5</v>
      </c>
      <c r="S122">
        <f t="shared" si="33"/>
        <v>5</v>
      </c>
      <c r="Y122">
        <f t="shared" si="37"/>
        <v>5</v>
      </c>
      <c r="Z122">
        <f t="shared" si="38"/>
        <v>5</v>
      </c>
      <c r="AA122">
        <f t="shared" si="38"/>
        <v>5</v>
      </c>
      <c r="AB122">
        <f t="shared" si="38"/>
        <v>5</v>
      </c>
      <c r="AC122">
        <f t="shared" si="38"/>
        <v>5</v>
      </c>
      <c r="AD122">
        <f t="shared" si="38"/>
        <v>5</v>
      </c>
      <c r="AE122">
        <f t="shared" si="38"/>
        <v>5</v>
      </c>
      <c r="AF122">
        <f t="shared" si="38"/>
        <v>5</v>
      </c>
      <c r="AG122">
        <f t="shared" si="38"/>
        <v>5</v>
      </c>
      <c r="AH122">
        <f t="shared" si="38"/>
        <v>5</v>
      </c>
      <c r="AI122">
        <f t="shared" si="38"/>
        <v>5</v>
      </c>
      <c r="AJ122">
        <f t="shared" si="38"/>
        <v>5</v>
      </c>
      <c r="AK122">
        <f t="shared" si="38"/>
        <v>5</v>
      </c>
      <c r="AL122">
        <f t="shared" si="38"/>
        <v>5</v>
      </c>
      <c r="AM122">
        <f t="shared" si="38"/>
        <v>5</v>
      </c>
      <c r="AN122">
        <f t="shared" si="34"/>
        <v>5</v>
      </c>
      <c r="AO122">
        <f t="shared" si="34"/>
        <v>5</v>
      </c>
      <c r="AP122">
        <f t="shared" si="34"/>
        <v>5</v>
      </c>
      <c r="AQ122">
        <f t="shared" si="34"/>
        <v>5</v>
      </c>
      <c r="AR122">
        <f t="shared" si="34"/>
        <v>5</v>
      </c>
      <c r="AS122">
        <f t="shared" si="34"/>
        <v>5</v>
      </c>
      <c r="AT122">
        <f t="shared" si="34"/>
        <v>5</v>
      </c>
      <c r="AU122">
        <f t="shared" si="34"/>
        <v>5</v>
      </c>
      <c r="AV122">
        <f t="shared" si="34"/>
        <v>5</v>
      </c>
      <c r="AW122">
        <f t="shared" si="34"/>
        <v>5</v>
      </c>
      <c r="AX122">
        <f t="shared" si="34"/>
        <v>5</v>
      </c>
      <c r="AY122">
        <f t="shared" si="34"/>
        <v>5</v>
      </c>
      <c r="AZ122">
        <f t="shared" si="34"/>
        <v>5</v>
      </c>
      <c r="BA122">
        <f t="shared" si="34"/>
        <v>5</v>
      </c>
      <c r="BB122">
        <f t="shared" si="34"/>
        <v>5</v>
      </c>
      <c r="BC122">
        <f t="shared" si="34"/>
        <v>5</v>
      </c>
      <c r="BD122">
        <f t="shared" si="35"/>
        <v>5</v>
      </c>
      <c r="BE122">
        <f t="shared" si="35"/>
        <v>5</v>
      </c>
      <c r="BF122">
        <f t="shared" si="35"/>
        <v>5</v>
      </c>
      <c r="BG122">
        <f t="shared" si="35"/>
        <v>5</v>
      </c>
      <c r="BH122">
        <f t="shared" si="35"/>
        <v>5</v>
      </c>
      <c r="BI122">
        <f t="shared" si="35"/>
        <v>5</v>
      </c>
      <c r="BJ122">
        <f t="shared" si="35"/>
        <v>5</v>
      </c>
      <c r="BK122">
        <f t="shared" si="35"/>
        <v>5</v>
      </c>
      <c r="BL122">
        <f t="shared" si="35"/>
        <v>5</v>
      </c>
      <c r="BM122">
        <f t="shared" si="35"/>
        <v>5</v>
      </c>
      <c r="BN122">
        <f t="shared" si="35"/>
        <v>5</v>
      </c>
      <c r="BO122">
        <f t="shared" si="35"/>
        <v>5</v>
      </c>
      <c r="BP122">
        <f t="shared" si="35"/>
        <v>5</v>
      </c>
      <c r="BQ122">
        <f t="shared" si="35"/>
        <v>5</v>
      </c>
      <c r="BR122">
        <f t="shared" si="35"/>
        <v>5</v>
      </c>
      <c r="BS122">
        <f t="shared" si="35"/>
        <v>5</v>
      </c>
      <c r="BT122">
        <f t="shared" si="39"/>
        <v>5</v>
      </c>
    </row>
    <row r="123" spans="1:72" x14ac:dyDescent="0.25">
      <c r="A123" s="2">
        <f t="shared" si="21"/>
        <v>52763</v>
      </c>
      <c r="B123">
        <f t="shared" si="22"/>
        <v>5</v>
      </c>
      <c r="C123">
        <f t="shared" si="33"/>
        <v>5</v>
      </c>
      <c r="D123">
        <f t="shared" si="33"/>
        <v>5</v>
      </c>
      <c r="E123">
        <f t="shared" si="33"/>
        <v>5</v>
      </c>
      <c r="F123">
        <f t="shared" si="33"/>
        <v>5</v>
      </c>
      <c r="G123">
        <f t="shared" si="33"/>
        <v>5</v>
      </c>
      <c r="H123">
        <f t="shared" si="33"/>
        <v>5</v>
      </c>
      <c r="I123">
        <f t="shared" si="33"/>
        <v>5</v>
      </c>
      <c r="J123">
        <f t="shared" si="33"/>
        <v>5</v>
      </c>
      <c r="K123">
        <f t="shared" si="33"/>
        <v>5</v>
      </c>
      <c r="L123">
        <f t="shared" si="33"/>
        <v>5</v>
      </c>
      <c r="M123">
        <f t="shared" si="33"/>
        <v>5</v>
      </c>
      <c r="N123">
        <f t="shared" si="33"/>
        <v>5</v>
      </c>
      <c r="O123">
        <f t="shared" si="33"/>
        <v>5</v>
      </c>
      <c r="R123">
        <f t="shared" si="36"/>
        <v>5</v>
      </c>
      <c r="S123">
        <f t="shared" si="33"/>
        <v>5</v>
      </c>
      <c r="Y123">
        <f t="shared" si="37"/>
        <v>5</v>
      </c>
      <c r="Z123">
        <f t="shared" si="38"/>
        <v>5</v>
      </c>
      <c r="AA123">
        <f t="shared" si="38"/>
        <v>5</v>
      </c>
      <c r="AB123">
        <f t="shared" si="38"/>
        <v>5</v>
      </c>
      <c r="AC123">
        <f t="shared" si="38"/>
        <v>5</v>
      </c>
      <c r="AD123">
        <f t="shared" si="38"/>
        <v>5</v>
      </c>
      <c r="AE123">
        <f t="shared" si="38"/>
        <v>5</v>
      </c>
      <c r="AF123">
        <f t="shared" si="38"/>
        <v>5</v>
      </c>
      <c r="AG123">
        <f t="shared" si="38"/>
        <v>5</v>
      </c>
      <c r="AH123">
        <f t="shared" si="38"/>
        <v>5</v>
      </c>
      <c r="AI123">
        <f t="shared" si="38"/>
        <v>5</v>
      </c>
      <c r="AJ123">
        <f t="shared" si="38"/>
        <v>5</v>
      </c>
      <c r="AK123">
        <f t="shared" si="38"/>
        <v>5</v>
      </c>
      <c r="AL123">
        <f t="shared" si="38"/>
        <v>5</v>
      </c>
      <c r="AM123">
        <f t="shared" si="38"/>
        <v>5</v>
      </c>
      <c r="AN123">
        <f t="shared" si="34"/>
        <v>5</v>
      </c>
      <c r="AO123">
        <f t="shared" si="34"/>
        <v>5</v>
      </c>
      <c r="AP123">
        <f t="shared" si="34"/>
        <v>5</v>
      </c>
      <c r="AQ123">
        <f t="shared" si="34"/>
        <v>5</v>
      </c>
      <c r="AR123">
        <f t="shared" si="34"/>
        <v>5</v>
      </c>
      <c r="AS123">
        <f t="shared" si="34"/>
        <v>5</v>
      </c>
      <c r="AT123">
        <f t="shared" si="34"/>
        <v>5</v>
      </c>
      <c r="AU123">
        <f t="shared" si="34"/>
        <v>5</v>
      </c>
      <c r="AV123">
        <f t="shared" si="34"/>
        <v>5</v>
      </c>
      <c r="AW123">
        <f t="shared" si="34"/>
        <v>5</v>
      </c>
      <c r="AX123">
        <f t="shared" si="34"/>
        <v>5</v>
      </c>
      <c r="AY123">
        <f t="shared" si="34"/>
        <v>5</v>
      </c>
      <c r="AZ123">
        <f t="shared" si="34"/>
        <v>5</v>
      </c>
      <c r="BA123">
        <f t="shared" si="34"/>
        <v>5</v>
      </c>
      <c r="BB123">
        <f t="shared" si="34"/>
        <v>5</v>
      </c>
      <c r="BC123">
        <f t="shared" si="34"/>
        <v>5</v>
      </c>
      <c r="BD123">
        <f t="shared" si="35"/>
        <v>5</v>
      </c>
      <c r="BE123">
        <f t="shared" si="35"/>
        <v>5</v>
      </c>
      <c r="BF123">
        <f t="shared" si="35"/>
        <v>5</v>
      </c>
      <c r="BG123">
        <f t="shared" si="35"/>
        <v>5</v>
      </c>
      <c r="BH123">
        <f t="shared" si="35"/>
        <v>5</v>
      </c>
      <c r="BI123">
        <f t="shared" si="35"/>
        <v>5</v>
      </c>
      <c r="BJ123">
        <f t="shared" si="35"/>
        <v>5</v>
      </c>
      <c r="BK123">
        <f t="shared" si="35"/>
        <v>5</v>
      </c>
      <c r="BL123">
        <f t="shared" si="35"/>
        <v>5</v>
      </c>
      <c r="BM123">
        <f t="shared" si="35"/>
        <v>5</v>
      </c>
      <c r="BN123">
        <f t="shared" si="35"/>
        <v>5</v>
      </c>
      <c r="BO123">
        <f t="shared" si="35"/>
        <v>5</v>
      </c>
      <c r="BP123">
        <f t="shared" si="35"/>
        <v>5</v>
      </c>
      <c r="BQ123">
        <f t="shared" si="35"/>
        <v>5</v>
      </c>
      <c r="BR123">
        <f t="shared" si="35"/>
        <v>5</v>
      </c>
      <c r="BS123">
        <f t="shared" si="35"/>
        <v>5</v>
      </c>
      <c r="BT123">
        <f t="shared" si="39"/>
        <v>5</v>
      </c>
    </row>
    <row r="124" spans="1:72" x14ac:dyDescent="0.25">
      <c r="A124" s="2">
        <f t="shared" si="21"/>
        <v>52946</v>
      </c>
      <c r="B124">
        <f t="shared" si="22"/>
        <v>5</v>
      </c>
      <c r="C124">
        <f t="shared" si="33"/>
        <v>5</v>
      </c>
      <c r="D124">
        <f t="shared" si="33"/>
        <v>5</v>
      </c>
      <c r="E124">
        <f t="shared" si="33"/>
        <v>5</v>
      </c>
      <c r="F124">
        <f t="shared" si="33"/>
        <v>5</v>
      </c>
      <c r="G124">
        <f t="shared" si="33"/>
        <v>5</v>
      </c>
      <c r="H124">
        <f t="shared" si="33"/>
        <v>5</v>
      </c>
      <c r="I124">
        <f t="shared" si="33"/>
        <v>5</v>
      </c>
      <c r="J124">
        <f t="shared" si="33"/>
        <v>5</v>
      </c>
      <c r="K124">
        <f t="shared" si="33"/>
        <v>5</v>
      </c>
      <c r="L124">
        <f t="shared" si="33"/>
        <v>5</v>
      </c>
      <c r="M124">
        <f t="shared" si="33"/>
        <v>5</v>
      </c>
      <c r="N124">
        <f t="shared" si="33"/>
        <v>5</v>
      </c>
      <c r="O124">
        <f t="shared" si="33"/>
        <v>5</v>
      </c>
      <c r="R124">
        <f t="shared" si="36"/>
        <v>5</v>
      </c>
      <c r="S124">
        <f t="shared" si="33"/>
        <v>5</v>
      </c>
      <c r="Y124">
        <f t="shared" si="37"/>
        <v>5</v>
      </c>
      <c r="Z124">
        <f t="shared" si="38"/>
        <v>5</v>
      </c>
      <c r="AA124">
        <f t="shared" si="38"/>
        <v>5</v>
      </c>
      <c r="AB124">
        <f t="shared" si="38"/>
        <v>5</v>
      </c>
      <c r="AC124">
        <f t="shared" si="38"/>
        <v>5</v>
      </c>
      <c r="AD124">
        <f t="shared" si="38"/>
        <v>5</v>
      </c>
      <c r="AE124">
        <f t="shared" si="38"/>
        <v>5</v>
      </c>
      <c r="AF124">
        <f t="shared" si="38"/>
        <v>5</v>
      </c>
      <c r="AG124">
        <f t="shared" si="38"/>
        <v>5</v>
      </c>
      <c r="AH124">
        <f t="shared" si="38"/>
        <v>5</v>
      </c>
      <c r="AI124">
        <f t="shared" si="38"/>
        <v>5</v>
      </c>
      <c r="AJ124">
        <f t="shared" si="38"/>
        <v>5</v>
      </c>
      <c r="AK124">
        <f t="shared" si="38"/>
        <v>5</v>
      </c>
      <c r="AL124">
        <f t="shared" si="38"/>
        <v>5</v>
      </c>
      <c r="AM124">
        <f t="shared" si="38"/>
        <v>5</v>
      </c>
      <c r="AN124">
        <f t="shared" si="34"/>
        <v>5</v>
      </c>
      <c r="AO124">
        <f t="shared" si="34"/>
        <v>5</v>
      </c>
      <c r="AP124">
        <f t="shared" si="34"/>
        <v>5</v>
      </c>
      <c r="AQ124">
        <f t="shared" si="34"/>
        <v>5</v>
      </c>
      <c r="AR124">
        <f t="shared" si="34"/>
        <v>5</v>
      </c>
      <c r="AS124">
        <f t="shared" si="34"/>
        <v>5</v>
      </c>
      <c r="AT124">
        <f t="shared" si="34"/>
        <v>5</v>
      </c>
      <c r="AU124">
        <f t="shared" si="34"/>
        <v>5</v>
      </c>
      <c r="AV124">
        <f t="shared" si="34"/>
        <v>5</v>
      </c>
      <c r="AW124">
        <f t="shared" si="34"/>
        <v>5</v>
      </c>
      <c r="AX124">
        <f t="shared" si="34"/>
        <v>5</v>
      </c>
      <c r="AY124">
        <f t="shared" si="34"/>
        <v>5</v>
      </c>
      <c r="AZ124">
        <f t="shared" si="34"/>
        <v>5</v>
      </c>
      <c r="BA124">
        <f t="shared" si="34"/>
        <v>5</v>
      </c>
      <c r="BB124">
        <f t="shared" si="34"/>
        <v>5</v>
      </c>
      <c r="BC124">
        <f t="shared" si="34"/>
        <v>5</v>
      </c>
      <c r="BD124">
        <f t="shared" si="35"/>
        <v>5</v>
      </c>
      <c r="BE124">
        <f t="shared" si="35"/>
        <v>5</v>
      </c>
      <c r="BF124">
        <f t="shared" si="35"/>
        <v>5</v>
      </c>
      <c r="BG124">
        <f t="shared" si="35"/>
        <v>5</v>
      </c>
      <c r="BH124">
        <f t="shared" si="35"/>
        <v>5</v>
      </c>
      <c r="BI124">
        <f t="shared" si="35"/>
        <v>5</v>
      </c>
      <c r="BJ124">
        <f t="shared" si="35"/>
        <v>5</v>
      </c>
      <c r="BK124">
        <f t="shared" si="35"/>
        <v>5</v>
      </c>
      <c r="BL124">
        <f t="shared" si="35"/>
        <v>5</v>
      </c>
      <c r="BM124">
        <f t="shared" si="35"/>
        <v>5</v>
      </c>
      <c r="BN124">
        <f t="shared" si="35"/>
        <v>5</v>
      </c>
      <c r="BO124">
        <f t="shared" si="35"/>
        <v>5</v>
      </c>
      <c r="BP124">
        <f t="shared" si="35"/>
        <v>5</v>
      </c>
      <c r="BQ124">
        <f t="shared" si="35"/>
        <v>5</v>
      </c>
      <c r="BR124">
        <f t="shared" si="35"/>
        <v>5</v>
      </c>
      <c r="BS124">
        <f t="shared" si="35"/>
        <v>5</v>
      </c>
      <c r="BT124">
        <f t="shared" si="39"/>
        <v>5</v>
      </c>
    </row>
    <row r="125" spans="1:72" x14ac:dyDescent="0.25">
      <c r="A125" s="2">
        <f t="shared" si="21"/>
        <v>53128</v>
      </c>
      <c r="B125">
        <f t="shared" si="22"/>
        <v>5</v>
      </c>
      <c r="C125">
        <f t="shared" si="33"/>
        <v>5</v>
      </c>
      <c r="D125">
        <f t="shared" si="33"/>
        <v>5</v>
      </c>
      <c r="E125">
        <f t="shared" si="33"/>
        <v>5</v>
      </c>
      <c r="F125">
        <f t="shared" si="33"/>
        <v>5</v>
      </c>
      <c r="G125">
        <f t="shared" si="33"/>
        <v>5</v>
      </c>
      <c r="H125">
        <f t="shared" si="33"/>
        <v>5</v>
      </c>
      <c r="I125">
        <f t="shared" si="33"/>
        <v>5</v>
      </c>
      <c r="J125">
        <f t="shared" si="33"/>
        <v>5</v>
      </c>
      <c r="K125">
        <f t="shared" si="33"/>
        <v>5</v>
      </c>
      <c r="L125">
        <f t="shared" si="33"/>
        <v>5</v>
      </c>
      <c r="M125">
        <f t="shared" si="33"/>
        <v>5</v>
      </c>
      <c r="N125">
        <f t="shared" si="33"/>
        <v>5</v>
      </c>
      <c r="O125">
        <f t="shared" si="33"/>
        <v>5</v>
      </c>
      <c r="R125">
        <f t="shared" si="36"/>
        <v>5</v>
      </c>
      <c r="S125">
        <f t="shared" si="33"/>
        <v>5</v>
      </c>
      <c r="Y125">
        <f t="shared" si="37"/>
        <v>5</v>
      </c>
      <c r="Z125">
        <f t="shared" si="38"/>
        <v>5</v>
      </c>
      <c r="AA125">
        <f t="shared" si="38"/>
        <v>5</v>
      </c>
      <c r="AB125">
        <f t="shared" si="38"/>
        <v>5</v>
      </c>
      <c r="AC125">
        <f t="shared" si="38"/>
        <v>5</v>
      </c>
      <c r="AD125">
        <f t="shared" si="38"/>
        <v>5</v>
      </c>
      <c r="AE125">
        <f t="shared" si="38"/>
        <v>5</v>
      </c>
      <c r="AF125">
        <f t="shared" si="38"/>
        <v>5</v>
      </c>
      <c r="AG125">
        <f t="shared" si="38"/>
        <v>5</v>
      </c>
      <c r="AH125">
        <f t="shared" si="38"/>
        <v>5</v>
      </c>
      <c r="AI125">
        <f t="shared" si="38"/>
        <v>5</v>
      </c>
      <c r="AJ125">
        <f t="shared" si="38"/>
        <v>5</v>
      </c>
      <c r="AK125">
        <f t="shared" si="38"/>
        <v>5</v>
      </c>
      <c r="AL125">
        <f t="shared" si="38"/>
        <v>5</v>
      </c>
      <c r="AM125">
        <f t="shared" si="38"/>
        <v>5</v>
      </c>
      <c r="AN125">
        <f t="shared" si="34"/>
        <v>5</v>
      </c>
      <c r="AO125">
        <f t="shared" si="34"/>
        <v>5</v>
      </c>
      <c r="AP125">
        <f t="shared" si="34"/>
        <v>5</v>
      </c>
      <c r="AQ125">
        <f t="shared" si="34"/>
        <v>5</v>
      </c>
      <c r="AR125">
        <f t="shared" si="34"/>
        <v>5</v>
      </c>
      <c r="AS125">
        <f t="shared" si="34"/>
        <v>5</v>
      </c>
      <c r="AT125">
        <f t="shared" si="34"/>
        <v>5</v>
      </c>
      <c r="AU125">
        <f t="shared" si="34"/>
        <v>5</v>
      </c>
      <c r="AV125">
        <f t="shared" si="34"/>
        <v>5</v>
      </c>
      <c r="AW125">
        <f t="shared" si="34"/>
        <v>5</v>
      </c>
      <c r="AX125">
        <f t="shared" si="34"/>
        <v>5</v>
      </c>
      <c r="AY125">
        <f t="shared" si="34"/>
        <v>5</v>
      </c>
      <c r="AZ125">
        <f t="shared" si="34"/>
        <v>5</v>
      </c>
      <c r="BA125">
        <f t="shared" si="34"/>
        <v>5</v>
      </c>
      <c r="BB125">
        <f t="shared" si="34"/>
        <v>5</v>
      </c>
      <c r="BC125">
        <f t="shared" si="34"/>
        <v>5</v>
      </c>
      <c r="BD125">
        <f t="shared" si="35"/>
        <v>5</v>
      </c>
      <c r="BE125">
        <f t="shared" si="35"/>
        <v>5</v>
      </c>
      <c r="BF125">
        <f t="shared" si="35"/>
        <v>5</v>
      </c>
      <c r="BG125">
        <f t="shared" si="35"/>
        <v>5</v>
      </c>
      <c r="BH125">
        <f t="shared" si="35"/>
        <v>5</v>
      </c>
      <c r="BI125">
        <f t="shared" si="35"/>
        <v>5</v>
      </c>
      <c r="BJ125">
        <f t="shared" si="35"/>
        <v>5</v>
      </c>
      <c r="BK125">
        <f t="shared" si="35"/>
        <v>5</v>
      </c>
      <c r="BL125">
        <f t="shared" si="35"/>
        <v>5</v>
      </c>
      <c r="BM125">
        <f t="shared" si="35"/>
        <v>5</v>
      </c>
      <c r="BN125">
        <f t="shared" si="35"/>
        <v>5</v>
      </c>
      <c r="BO125">
        <f t="shared" si="35"/>
        <v>5</v>
      </c>
      <c r="BP125">
        <f t="shared" si="35"/>
        <v>5</v>
      </c>
      <c r="BQ125">
        <f t="shared" si="35"/>
        <v>5</v>
      </c>
      <c r="BR125">
        <f t="shared" si="35"/>
        <v>5</v>
      </c>
      <c r="BS125">
        <f t="shared" si="35"/>
        <v>5</v>
      </c>
      <c r="BT125">
        <f t="shared" si="39"/>
        <v>5</v>
      </c>
    </row>
    <row r="126" spans="1:72" x14ac:dyDescent="0.25">
      <c r="A126" s="2">
        <f t="shared" si="21"/>
        <v>53311</v>
      </c>
      <c r="B126">
        <f t="shared" si="22"/>
        <v>5</v>
      </c>
      <c r="C126">
        <f t="shared" si="33"/>
        <v>5</v>
      </c>
      <c r="D126">
        <f t="shared" si="33"/>
        <v>5</v>
      </c>
      <c r="E126">
        <f t="shared" si="33"/>
        <v>5</v>
      </c>
      <c r="F126">
        <f t="shared" si="33"/>
        <v>5</v>
      </c>
      <c r="G126">
        <f t="shared" si="33"/>
        <v>5</v>
      </c>
      <c r="H126">
        <f t="shared" si="33"/>
        <v>5</v>
      </c>
      <c r="I126">
        <f t="shared" si="33"/>
        <v>5</v>
      </c>
      <c r="J126">
        <f t="shared" si="33"/>
        <v>5</v>
      </c>
      <c r="K126">
        <f t="shared" si="33"/>
        <v>5</v>
      </c>
      <c r="L126">
        <f t="shared" si="33"/>
        <v>5</v>
      </c>
      <c r="M126">
        <f t="shared" si="33"/>
        <v>5</v>
      </c>
      <c r="N126">
        <f t="shared" si="33"/>
        <v>5</v>
      </c>
      <c r="O126">
        <f t="shared" si="33"/>
        <v>5</v>
      </c>
      <c r="R126">
        <f t="shared" si="36"/>
        <v>5</v>
      </c>
      <c r="S126">
        <f t="shared" si="33"/>
        <v>5</v>
      </c>
      <c r="Y126">
        <f t="shared" si="37"/>
        <v>5</v>
      </c>
      <c r="Z126">
        <f t="shared" si="38"/>
        <v>5</v>
      </c>
      <c r="AA126">
        <f t="shared" si="38"/>
        <v>5</v>
      </c>
      <c r="AB126">
        <f t="shared" si="38"/>
        <v>5</v>
      </c>
      <c r="AC126">
        <f t="shared" si="38"/>
        <v>5</v>
      </c>
      <c r="AD126">
        <f t="shared" si="38"/>
        <v>5</v>
      </c>
      <c r="AE126">
        <f t="shared" si="38"/>
        <v>5</v>
      </c>
      <c r="AF126">
        <f t="shared" si="38"/>
        <v>5</v>
      </c>
      <c r="AG126">
        <f t="shared" si="38"/>
        <v>5</v>
      </c>
      <c r="AH126">
        <f t="shared" si="38"/>
        <v>5</v>
      </c>
      <c r="AI126">
        <f t="shared" si="38"/>
        <v>5</v>
      </c>
      <c r="AJ126">
        <f t="shared" si="38"/>
        <v>5</v>
      </c>
      <c r="AK126">
        <f t="shared" si="38"/>
        <v>5</v>
      </c>
      <c r="AL126">
        <f t="shared" si="38"/>
        <v>5</v>
      </c>
      <c r="AM126">
        <f t="shared" si="38"/>
        <v>5</v>
      </c>
      <c r="AN126">
        <f t="shared" si="34"/>
        <v>5</v>
      </c>
      <c r="AO126">
        <f t="shared" si="34"/>
        <v>5</v>
      </c>
      <c r="AP126">
        <f t="shared" si="34"/>
        <v>5</v>
      </c>
      <c r="AQ126">
        <f t="shared" si="34"/>
        <v>5</v>
      </c>
      <c r="AR126">
        <f t="shared" si="34"/>
        <v>5</v>
      </c>
      <c r="AS126">
        <f t="shared" si="34"/>
        <v>5</v>
      </c>
      <c r="AT126">
        <f t="shared" si="34"/>
        <v>5</v>
      </c>
      <c r="AU126">
        <f t="shared" si="34"/>
        <v>5</v>
      </c>
      <c r="AV126">
        <f t="shared" si="34"/>
        <v>5</v>
      </c>
      <c r="AW126">
        <f t="shared" si="34"/>
        <v>5</v>
      </c>
      <c r="AX126">
        <f t="shared" si="34"/>
        <v>5</v>
      </c>
      <c r="AY126">
        <f t="shared" si="34"/>
        <v>5</v>
      </c>
      <c r="AZ126">
        <f t="shared" si="34"/>
        <v>5</v>
      </c>
      <c r="BA126">
        <f t="shared" si="34"/>
        <v>5</v>
      </c>
      <c r="BB126">
        <f t="shared" si="34"/>
        <v>5</v>
      </c>
      <c r="BC126">
        <f t="shared" si="34"/>
        <v>5</v>
      </c>
      <c r="BD126">
        <f t="shared" si="35"/>
        <v>5</v>
      </c>
      <c r="BE126">
        <f t="shared" si="35"/>
        <v>5</v>
      </c>
      <c r="BF126">
        <f t="shared" si="35"/>
        <v>5</v>
      </c>
      <c r="BG126">
        <f t="shared" si="35"/>
        <v>5</v>
      </c>
      <c r="BH126">
        <f t="shared" si="35"/>
        <v>5</v>
      </c>
      <c r="BI126">
        <f t="shared" si="35"/>
        <v>5</v>
      </c>
      <c r="BJ126">
        <f t="shared" si="35"/>
        <v>5</v>
      </c>
      <c r="BK126">
        <f t="shared" si="35"/>
        <v>5</v>
      </c>
      <c r="BL126">
        <f t="shared" si="35"/>
        <v>5</v>
      </c>
      <c r="BM126">
        <f t="shared" si="35"/>
        <v>5</v>
      </c>
      <c r="BN126">
        <f t="shared" si="35"/>
        <v>5</v>
      </c>
      <c r="BO126">
        <f t="shared" si="35"/>
        <v>5</v>
      </c>
      <c r="BP126">
        <f t="shared" si="35"/>
        <v>5</v>
      </c>
      <c r="BQ126">
        <f t="shared" si="35"/>
        <v>5</v>
      </c>
      <c r="BR126">
        <f t="shared" si="35"/>
        <v>5</v>
      </c>
      <c r="BS126">
        <f t="shared" si="35"/>
        <v>5</v>
      </c>
      <c r="BT126">
        <f t="shared" si="39"/>
        <v>5</v>
      </c>
    </row>
    <row r="127" spans="1:72" x14ac:dyDescent="0.25">
      <c r="A127" s="2">
        <f t="shared" si="21"/>
        <v>53493</v>
      </c>
      <c r="B127">
        <f t="shared" si="22"/>
        <v>5</v>
      </c>
      <c r="C127">
        <f t="shared" ref="C127:S130" si="40">B127</f>
        <v>5</v>
      </c>
      <c r="D127">
        <f t="shared" si="40"/>
        <v>5</v>
      </c>
      <c r="E127">
        <f t="shared" si="40"/>
        <v>5</v>
      </c>
      <c r="F127">
        <f t="shared" si="40"/>
        <v>5</v>
      </c>
      <c r="G127">
        <f t="shared" si="40"/>
        <v>5</v>
      </c>
      <c r="H127">
        <f t="shared" si="40"/>
        <v>5</v>
      </c>
      <c r="I127">
        <f t="shared" si="40"/>
        <v>5</v>
      </c>
      <c r="J127">
        <f t="shared" si="40"/>
        <v>5</v>
      </c>
      <c r="K127">
        <f t="shared" si="40"/>
        <v>5</v>
      </c>
      <c r="L127">
        <f t="shared" si="40"/>
        <v>5</v>
      </c>
      <c r="M127">
        <f t="shared" si="40"/>
        <v>5</v>
      </c>
      <c r="N127">
        <f t="shared" si="40"/>
        <v>5</v>
      </c>
      <c r="O127">
        <f t="shared" si="40"/>
        <v>5</v>
      </c>
      <c r="R127">
        <f t="shared" si="36"/>
        <v>5</v>
      </c>
      <c r="S127">
        <f t="shared" si="40"/>
        <v>5</v>
      </c>
      <c r="Y127">
        <f t="shared" si="37"/>
        <v>5</v>
      </c>
      <c r="Z127">
        <f t="shared" si="38"/>
        <v>5</v>
      </c>
      <c r="AA127">
        <f t="shared" si="38"/>
        <v>5</v>
      </c>
      <c r="AB127">
        <f t="shared" si="38"/>
        <v>5</v>
      </c>
      <c r="AC127">
        <f t="shared" si="38"/>
        <v>5</v>
      </c>
      <c r="AD127">
        <f t="shared" si="38"/>
        <v>5</v>
      </c>
      <c r="AE127">
        <f t="shared" si="38"/>
        <v>5</v>
      </c>
      <c r="AF127">
        <f t="shared" si="38"/>
        <v>5</v>
      </c>
      <c r="AG127">
        <f t="shared" si="38"/>
        <v>5</v>
      </c>
      <c r="AH127">
        <f t="shared" si="38"/>
        <v>5</v>
      </c>
      <c r="AI127">
        <f t="shared" si="38"/>
        <v>5</v>
      </c>
      <c r="AJ127">
        <f t="shared" si="38"/>
        <v>5</v>
      </c>
      <c r="AK127">
        <f t="shared" si="38"/>
        <v>5</v>
      </c>
      <c r="AL127">
        <f t="shared" si="38"/>
        <v>5</v>
      </c>
      <c r="AM127">
        <f t="shared" si="38"/>
        <v>5</v>
      </c>
      <c r="AN127">
        <f t="shared" si="34"/>
        <v>5</v>
      </c>
      <c r="AO127">
        <f t="shared" si="34"/>
        <v>5</v>
      </c>
      <c r="AP127">
        <f t="shared" si="34"/>
        <v>5</v>
      </c>
      <c r="AQ127">
        <f t="shared" si="34"/>
        <v>5</v>
      </c>
      <c r="AR127">
        <f t="shared" si="34"/>
        <v>5</v>
      </c>
      <c r="AS127">
        <f t="shared" si="34"/>
        <v>5</v>
      </c>
      <c r="AT127">
        <f t="shared" si="34"/>
        <v>5</v>
      </c>
      <c r="AU127">
        <f t="shared" si="34"/>
        <v>5</v>
      </c>
      <c r="AV127">
        <f t="shared" si="34"/>
        <v>5</v>
      </c>
      <c r="AW127">
        <f t="shared" si="34"/>
        <v>5</v>
      </c>
      <c r="AX127">
        <f t="shared" si="34"/>
        <v>5</v>
      </c>
      <c r="AY127">
        <f t="shared" si="34"/>
        <v>5</v>
      </c>
      <c r="AZ127">
        <f t="shared" si="34"/>
        <v>5</v>
      </c>
      <c r="BA127">
        <f t="shared" ref="BA127:BN130" si="41">AZ127</f>
        <v>5</v>
      </c>
      <c r="BB127">
        <f t="shared" si="41"/>
        <v>5</v>
      </c>
      <c r="BC127">
        <f t="shared" si="41"/>
        <v>5</v>
      </c>
      <c r="BD127">
        <f t="shared" si="35"/>
        <v>5</v>
      </c>
      <c r="BE127">
        <f t="shared" si="35"/>
        <v>5</v>
      </c>
      <c r="BF127">
        <f t="shared" si="35"/>
        <v>5</v>
      </c>
      <c r="BG127">
        <f t="shared" si="35"/>
        <v>5</v>
      </c>
      <c r="BH127">
        <f t="shared" si="35"/>
        <v>5</v>
      </c>
      <c r="BI127">
        <f t="shared" si="35"/>
        <v>5</v>
      </c>
      <c r="BJ127">
        <f t="shared" si="35"/>
        <v>5</v>
      </c>
      <c r="BK127">
        <f t="shared" si="35"/>
        <v>5</v>
      </c>
      <c r="BL127">
        <f t="shared" si="35"/>
        <v>5</v>
      </c>
      <c r="BM127">
        <f t="shared" si="35"/>
        <v>5</v>
      </c>
      <c r="BN127">
        <f t="shared" si="35"/>
        <v>5</v>
      </c>
      <c r="BO127">
        <f t="shared" si="35"/>
        <v>5</v>
      </c>
      <c r="BP127">
        <f t="shared" si="35"/>
        <v>5</v>
      </c>
      <c r="BQ127">
        <f t="shared" si="35"/>
        <v>5</v>
      </c>
      <c r="BR127">
        <f t="shared" si="35"/>
        <v>5</v>
      </c>
      <c r="BS127">
        <f t="shared" si="35"/>
        <v>5</v>
      </c>
      <c r="BT127">
        <f t="shared" si="39"/>
        <v>5</v>
      </c>
    </row>
    <row r="128" spans="1:72" x14ac:dyDescent="0.25">
      <c r="A128" s="2">
        <f t="shared" si="21"/>
        <v>53676</v>
      </c>
      <c r="B128">
        <f t="shared" si="22"/>
        <v>5</v>
      </c>
      <c r="C128">
        <f t="shared" si="40"/>
        <v>5</v>
      </c>
      <c r="D128">
        <f t="shared" si="40"/>
        <v>5</v>
      </c>
      <c r="E128">
        <f t="shared" si="40"/>
        <v>5</v>
      </c>
      <c r="F128">
        <f t="shared" si="40"/>
        <v>5</v>
      </c>
      <c r="G128">
        <f t="shared" si="40"/>
        <v>5</v>
      </c>
      <c r="H128">
        <f t="shared" si="40"/>
        <v>5</v>
      </c>
      <c r="I128">
        <f t="shared" si="40"/>
        <v>5</v>
      </c>
      <c r="J128">
        <f t="shared" si="40"/>
        <v>5</v>
      </c>
      <c r="K128">
        <f t="shared" si="40"/>
        <v>5</v>
      </c>
      <c r="L128">
        <f t="shared" si="40"/>
        <v>5</v>
      </c>
      <c r="M128">
        <f t="shared" si="40"/>
        <v>5</v>
      </c>
      <c r="N128">
        <f t="shared" si="40"/>
        <v>5</v>
      </c>
      <c r="O128">
        <f t="shared" si="40"/>
        <v>5</v>
      </c>
      <c r="R128">
        <f t="shared" si="36"/>
        <v>5</v>
      </c>
      <c r="S128">
        <f t="shared" si="40"/>
        <v>5</v>
      </c>
      <c r="Y128">
        <f t="shared" si="37"/>
        <v>5</v>
      </c>
      <c r="Z128">
        <f t="shared" si="38"/>
        <v>5</v>
      </c>
      <c r="AA128">
        <f t="shared" si="38"/>
        <v>5</v>
      </c>
      <c r="AB128">
        <f t="shared" si="38"/>
        <v>5</v>
      </c>
      <c r="AC128">
        <f t="shared" si="38"/>
        <v>5</v>
      </c>
      <c r="AD128">
        <f t="shared" si="38"/>
        <v>5</v>
      </c>
      <c r="AE128">
        <f t="shared" si="38"/>
        <v>5</v>
      </c>
      <c r="AF128">
        <f t="shared" si="38"/>
        <v>5</v>
      </c>
      <c r="AG128">
        <f t="shared" si="38"/>
        <v>5</v>
      </c>
      <c r="AH128">
        <f t="shared" si="38"/>
        <v>5</v>
      </c>
      <c r="AI128">
        <f t="shared" si="38"/>
        <v>5</v>
      </c>
      <c r="AJ128">
        <f t="shared" si="38"/>
        <v>5</v>
      </c>
      <c r="AK128">
        <f t="shared" si="38"/>
        <v>5</v>
      </c>
      <c r="AL128">
        <f t="shared" si="38"/>
        <v>5</v>
      </c>
      <c r="AM128">
        <f t="shared" si="38"/>
        <v>5</v>
      </c>
      <c r="AN128">
        <f t="shared" si="38"/>
        <v>5</v>
      </c>
      <c r="AO128">
        <f t="shared" si="38"/>
        <v>5</v>
      </c>
      <c r="AP128">
        <f t="shared" ref="AP128:AZ130" si="42">AO128</f>
        <v>5</v>
      </c>
      <c r="AQ128">
        <f t="shared" si="42"/>
        <v>5</v>
      </c>
      <c r="AR128">
        <f t="shared" si="42"/>
        <v>5</v>
      </c>
      <c r="AS128">
        <f t="shared" si="42"/>
        <v>5</v>
      </c>
      <c r="AT128">
        <f t="shared" si="42"/>
        <v>5</v>
      </c>
      <c r="AU128">
        <f t="shared" si="42"/>
        <v>5</v>
      </c>
      <c r="AV128">
        <f t="shared" si="42"/>
        <v>5</v>
      </c>
      <c r="AW128">
        <f t="shared" si="42"/>
        <v>5</v>
      </c>
      <c r="AX128">
        <f t="shared" si="42"/>
        <v>5</v>
      </c>
      <c r="AY128">
        <f t="shared" si="42"/>
        <v>5</v>
      </c>
      <c r="AZ128">
        <f t="shared" si="42"/>
        <v>5</v>
      </c>
      <c r="BA128">
        <f t="shared" si="41"/>
        <v>5</v>
      </c>
      <c r="BB128">
        <f t="shared" si="41"/>
        <v>5</v>
      </c>
      <c r="BC128">
        <f t="shared" si="41"/>
        <v>5</v>
      </c>
      <c r="BD128">
        <f t="shared" si="35"/>
        <v>5</v>
      </c>
      <c r="BE128">
        <f t="shared" si="35"/>
        <v>5</v>
      </c>
      <c r="BF128">
        <f t="shared" si="35"/>
        <v>5</v>
      </c>
      <c r="BG128">
        <f t="shared" si="35"/>
        <v>5</v>
      </c>
      <c r="BH128">
        <f t="shared" si="35"/>
        <v>5</v>
      </c>
      <c r="BI128">
        <f t="shared" si="35"/>
        <v>5</v>
      </c>
      <c r="BJ128">
        <f t="shared" si="35"/>
        <v>5</v>
      </c>
      <c r="BK128">
        <f t="shared" si="35"/>
        <v>5</v>
      </c>
      <c r="BL128">
        <f t="shared" si="35"/>
        <v>5</v>
      </c>
      <c r="BM128">
        <f t="shared" si="35"/>
        <v>5</v>
      </c>
      <c r="BN128">
        <f t="shared" si="35"/>
        <v>5</v>
      </c>
      <c r="BO128">
        <f t="shared" ref="BO128:BS130" si="43">BN128</f>
        <v>5</v>
      </c>
      <c r="BP128">
        <f t="shared" si="43"/>
        <v>5</v>
      </c>
      <c r="BQ128">
        <f t="shared" si="43"/>
        <v>5</v>
      </c>
      <c r="BR128">
        <f t="shared" si="43"/>
        <v>5</v>
      </c>
      <c r="BS128">
        <f t="shared" si="43"/>
        <v>5</v>
      </c>
      <c r="BT128">
        <f t="shared" si="39"/>
        <v>5</v>
      </c>
    </row>
    <row r="129" spans="1:72" x14ac:dyDescent="0.25">
      <c r="A129" s="2">
        <f t="shared" si="21"/>
        <v>53858</v>
      </c>
      <c r="B129">
        <f t="shared" si="22"/>
        <v>5</v>
      </c>
      <c r="C129">
        <f t="shared" si="40"/>
        <v>5</v>
      </c>
      <c r="D129">
        <f t="shared" si="40"/>
        <v>5</v>
      </c>
      <c r="E129">
        <f t="shared" si="40"/>
        <v>5</v>
      </c>
      <c r="F129">
        <f t="shared" si="40"/>
        <v>5</v>
      </c>
      <c r="G129">
        <f t="shared" si="40"/>
        <v>5</v>
      </c>
      <c r="H129">
        <f t="shared" si="40"/>
        <v>5</v>
      </c>
      <c r="I129">
        <f t="shared" si="40"/>
        <v>5</v>
      </c>
      <c r="J129">
        <f t="shared" si="40"/>
        <v>5</v>
      </c>
      <c r="K129">
        <f t="shared" si="40"/>
        <v>5</v>
      </c>
      <c r="L129">
        <f t="shared" si="40"/>
        <v>5</v>
      </c>
      <c r="M129">
        <f t="shared" si="40"/>
        <v>5</v>
      </c>
      <c r="N129">
        <f t="shared" si="40"/>
        <v>5</v>
      </c>
      <c r="O129">
        <f t="shared" si="40"/>
        <v>5</v>
      </c>
      <c r="R129">
        <f t="shared" si="36"/>
        <v>5</v>
      </c>
      <c r="S129">
        <f t="shared" si="40"/>
        <v>5</v>
      </c>
      <c r="Y129">
        <f t="shared" si="37"/>
        <v>5</v>
      </c>
      <c r="Z129">
        <f t="shared" si="38"/>
        <v>5</v>
      </c>
      <c r="AA129">
        <f t="shared" si="38"/>
        <v>5</v>
      </c>
      <c r="AB129">
        <f t="shared" si="38"/>
        <v>5</v>
      </c>
      <c r="AC129">
        <f t="shared" si="38"/>
        <v>5</v>
      </c>
      <c r="AD129">
        <f t="shared" si="38"/>
        <v>5</v>
      </c>
      <c r="AE129">
        <f t="shared" si="38"/>
        <v>5</v>
      </c>
      <c r="AF129">
        <f t="shared" si="38"/>
        <v>5</v>
      </c>
      <c r="AG129">
        <f t="shared" si="38"/>
        <v>5</v>
      </c>
      <c r="AH129">
        <f t="shared" si="38"/>
        <v>5</v>
      </c>
      <c r="AI129">
        <f t="shared" si="38"/>
        <v>5</v>
      </c>
      <c r="AJ129">
        <f t="shared" si="38"/>
        <v>5</v>
      </c>
      <c r="AK129">
        <f t="shared" si="38"/>
        <v>5</v>
      </c>
      <c r="AL129">
        <f t="shared" si="38"/>
        <v>5</v>
      </c>
      <c r="AM129">
        <f t="shared" si="38"/>
        <v>5</v>
      </c>
      <c r="AN129">
        <f t="shared" si="38"/>
        <v>5</v>
      </c>
      <c r="AO129">
        <f t="shared" ref="AO129:AO130" si="44">AN129</f>
        <v>5</v>
      </c>
      <c r="AP129">
        <f t="shared" si="42"/>
        <v>5</v>
      </c>
      <c r="AQ129">
        <f t="shared" si="42"/>
        <v>5</v>
      </c>
      <c r="AR129">
        <f t="shared" si="42"/>
        <v>5</v>
      </c>
      <c r="AS129">
        <f t="shared" si="42"/>
        <v>5</v>
      </c>
      <c r="AT129">
        <f t="shared" si="42"/>
        <v>5</v>
      </c>
      <c r="AU129">
        <f t="shared" si="42"/>
        <v>5</v>
      </c>
      <c r="AV129">
        <f t="shared" si="42"/>
        <v>5</v>
      </c>
      <c r="AW129">
        <f t="shared" si="42"/>
        <v>5</v>
      </c>
      <c r="AX129">
        <f t="shared" si="42"/>
        <v>5</v>
      </c>
      <c r="AY129">
        <f t="shared" si="42"/>
        <v>5</v>
      </c>
      <c r="AZ129">
        <f t="shared" si="42"/>
        <v>5</v>
      </c>
      <c r="BA129">
        <f t="shared" si="41"/>
        <v>5</v>
      </c>
      <c r="BB129">
        <f t="shared" si="41"/>
        <v>5</v>
      </c>
      <c r="BC129">
        <f t="shared" si="41"/>
        <v>5</v>
      </c>
      <c r="BD129">
        <f t="shared" si="41"/>
        <v>5</v>
      </c>
      <c r="BE129">
        <f t="shared" si="41"/>
        <v>5</v>
      </c>
      <c r="BF129">
        <f t="shared" si="41"/>
        <v>5</v>
      </c>
      <c r="BG129">
        <f t="shared" si="41"/>
        <v>5</v>
      </c>
      <c r="BH129">
        <f t="shared" si="41"/>
        <v>5</v>
      </c>
      <c r="BI129">
        <f t="shared" si="41"/>
        <v>5</v>
      </c>
      <c r="BJ129">
        <f t="shared" si="41"/>
        <v>5</v>
      </c>
      <c r="BK129">
        <f t="shared" si="41"/>
        <v>5</v>
      </c>
      <c r="BL129">
        <f t="shared" si="41"/>
        <v>5</v>
      </c>
      <c r="BM129">
        <f t="shared" si="41"/>
        <v>5</v>
      </c>
      <c r="BN129">
        <f t="shared" si="41"/>
        <v>5</v>
      </c>
      <c r="BO129">
        <f t="shared" si="43"/>
        <v>5</v>
      </c>
      <c r="BP129">
        <f t="shared" si="43"/>
        <v>5</v>
      </c>
      <c r="BQ129">
        <f t="shared" si="43"/>
        <v>5</v>
      </c>
      <c r="BR129">
        <f t="shared" si="43"/>
        <v>5</v>
      </c>
      <c r="BS129">
        <f t="shared" si="43"/>
        <v>5</v>
      </c>
      <c r="BT129">
        <f t="shared" si="39"/>
        <v>5</v>
      </c>
    </row>
    <row r="130" spans="1:72" x14ac:dyDescent="0.25">
      <c r="A130" s="2">
        <f t="shared" si="21"/>
        <v>54041</v>
      </c>
      <c r="B130">
        <f t="shared" si="22"/>
        <v>105</v>
      </c>
      <c r="C130">
        <f t="shared" si="40"/>
        <v>105</v>
      </c>
      <c r="D130">
        <f t="shared" si="40"/>
        <v>105</v>
      </c>
      <c r="E130">
        <f t="shared" si="40"/>
        <v>105</v>
      </c>
      <c r="F130">
        <f t="shared" si="40"/>
        <v>105</v>
      </c>
      <c r="G130">
        <f t="shared" si="40"/>
        <v>105</v>
      </c>
      <c r="H130">
        <f t="shared" si="40"/>
        <v>105</v>
      </c>
      <c r="I130">
        <f t="shared" si="40"/>
        <v>105</v>
      </c>
      <c r="J130">
        <f t="shared" si="40"/>
        <v>105</v>
      </c>
      <c r="K130">
        <f t="shared" si="40"/>
        <v>105</v>
      </c>
      <c r="L130">
        <f t="shared" si="40"/>
        <v>105</v>
      </c>
      <c r="M130">
        <f t="shared" si="40"/>
        <v>105</v>
      </c>
      <c r="N130">
        <f t="shared" si="40"/>
        <v>105</v>
      </c>
      <c r="O130">
        <f t="shared" si="40"/>
        <v>105</v>
      </c>
      <c r="R130">
        <f t="shared" si="36"/>
        <v>105</v>
      </c>
      <c r="S130">
        <f t="shared" si="40"/>
        <v>105</v>
      </c>
      <c r="Y130">
        <f t="shared" si="37"/>
        <v>105</v>
      </c>
      <c r="Z130">
        <f t="shared" ref="Z130:AN130" si="45">Y130</f>
        <v>105</v>
      </c>
      <c r="AA130">
        <f t="shared" si="45"/>
        <v>105</v>
      </c>
      <c r="AB130">
        <f t="shared" si="45"/>
        <v>105</v>
      </c>
      <c r="AC130">
        <f t="shared" si="45"/>
        <v>105</v>
      </c>
      <c r="AD130">
        <f t="shared" si="45"/>
        <v>105</v>
      </c>
      <c r="AE130">
        <f t="shared" si="45"/>
        <v>105</v>
      </c>
      <c r="AF130">
        <f t="shared" si="45"/>
        <v>105</v>
      </c>
      <c r="AG130">
        <f t="shared" si="45"/>
        <v>105</v>
      </c>
      <c r="AH130">
        <f t="shared" si="45"/>
        <v>105</v>
      </c>
      <c r="AI130">
        <f t="shared" si="45"/>
        <v>105</v>
      </c>
      <c r="AJ130">
        <f t="shared" si="45"/>
        <v>105</v>
      </c>
      <c r="AK130">
        <f t="shared" si="45"/>
        <v>105</v>
      </c>
      <c r="AL130">
        <f t="shared" si="45"/>
        <v>105</v>
      </c>
      <c r="AM130">
        <f t="shared" si="45"/>
        <v>105</v>
      </c>
      <c r="AN130">
        <f t="shared" si="45"/>
        <v>105</v>
      </c>
      <c r="AO130">
        <f t="shared" si="44"/>
        <v>105</v>
      </c>
      <c r="AP130">
        <f t="shared" si="42"/>
        <v>105</v>
      </c>
      <c r="AQ130">
        <f t="shared" si="42"/>
        <v>105</v>
      </c>
      <c r="AR130">
        <f t="shared" si="42"/>
        <v>105</v>
      </c>
      <c r="AS130">
        <f t="shared" si="42"/>
        <v>105</v>
      </c>
      <c r="AT130">
        <f t="shared" si="42"/>
        <v>105</v>
      </c>
      <c r="AU130">
        <f t="shared" si="42"/>
        <v>105</v>
      </c>
      <c r="AV130">
        <f t="shared" si="42"/>
        <v>105</v>
      </c>
      <c r="AW130">
        <f t="shared" si="42"/>
        <v>105</v>
      </c>
      <c r="AX130">
        <f t="shared" si="42"/>
        <v>105</v>
      </c>
      <c r="AY130">
        <f t="shared" si="42"/>
        <v>105</v>
      </c>
      <c r="AZ130">
        <f t="shared" si="42"/>
        <v>105</v>
      </c>
      <c r="BA130">
        <f t="shared" si="41"/>
        <v>105</v>
      </c>
      <c r="BB130">
        <f t="shared" si="41"/>
        <v>105</v>
      </c>
      <c r="BC130">
        <f t="shared" si="41"/>
        <v>105</v>
      </c>
      <c r="BD130">
        <f t="shared" si="41"/>
        <v>105</v>
      </c>
      <c r="BE130">
        <f t="shared" si="41"/>
        <v>105</v>
      </c>
      <c r="BF130">
        <f t="shared" si="41"/>
        <v>105</v>
      </c>
      <c r="BG130">
        <f t="shared" si="41"/>
        <v>105</v>
      </c>
      <c r="BH130">
        <f t="shared" si="41"/>
        <v>105</v>
      </c>
      <c r="BI130">
        <f t="shared" si="41"/>
        <v>105</v>
      </c>
      <c r="BJ130">
        <f t="shared" si="41"/>
        <v>105</v>
      </c>
      <c r="BK130">
        <f t="shared" si="41"/>
        <v>105</v>
      </c>
      <c r="BL130">
        <f t="shared" si="41"/>
        <v>105</v>
      </c>
      <c r="BM130">
        <f t="shared" si="41"/>
        <v>105</v>
      </c>
      <c r="BN130">
        <f t="shared" si="41"/>
        <v>105</v>
      </c>
      <c r="BO130">
        <f t="shared" si="43"/>
        <v>105</v>
      </c>
      <c r="BP130">
        <f t="shared" si="43"/>
        <v>105</v>
      </c>
      <c r="BQ130">
        <f t="shared" si="43"/>
        <v>105</v>
      </c>
      <c r="BR130">
        <f t="shared" si="43"/>
        <v>105</v>
      </c>
      <c r="BS130">
        <f t="shared" si="43"/>
        <v>105</v>
      </c>
      <c r="BT130">
        <f t="shared" si="39"/>
        <v>105</v>
      </c>
    </row>
    <row r="131" spans="1:72" x14ac:dyDescent="0.25">
      <c r="A131" s="2"/>
    </row>
    <row r="132" spans="1:72" x14ac:dyDescent="0.25">
      <c r="A132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515C7-2002-4886-A5EE-A128229C1D64}">
  <dimension ref="A2:BM132"/>
  <sheetViews>
    <sheetView topLeftCell="D1" workbookViewId="0">
      <selection activeCell="N13" sqref="N13"/>
    </sheetView>
  </sheetViews>
  <sheetFormatPr defaultRowHeight="15" x14ac:dyDescent="0.25"/>
  <cols>
    <col min="1" max="1" width="26.5703125" customWidth="1"/>
    <col min="2" max="2" width="10.42578125" bestFit="1" customWidth="1"/>
  </cols>
  <sheetData>
    <row r="2" spans="1:20" x14ac:dyDescent="0.25">
      <c r="A2" t="s">
        <v>0</v>
      </c>
      <c r="B2" s="2">
        <v>44362</v>
      </c>
      <c r="I2" t="s">
        <v>21</v>
      </c>
      <c r="L2" s="1">
        <v>0.02</v>
      </c>
    </row>
    <row r="3" spans="1:20" x14ac:dyDescent="0.25">
      <c r="A3" t="s">
        <v>1</v>
      </c>
      <c r="B3" t="s">
        <v>6</v>
      </c>
      <c r="I3" t="s">
        <v>22</v>
      </c>
      <c r="L3" s="7">
        <v>0.2</v>
      </c>
    </row>
    <row r="4" spans="1:20" x14ac:dyDescent="0.25">
      <c r="A4" t="s">
        <v>2</v>
      </c>
      <c r="B4" s="2">
        <v>53676</v>
      </c>
    </row>
    <row r="5" spans="1:20" x14ac:dyDescent="0.25">
      <c r="A5" t="s">
        <v>3</v>
      </c>
      <c r="B5">
        <v>100</v>
      </c>
    </row>
    <row r="6" spans="1:20" x14ac:dyDescent="0.25">
      <c r="A6" t="s">
        <v>4</v>
      </c>
      <c r="B6" s="1">
        <v>0.1</v>
      </c>
      <c r="N6" t="s">
        <v>26</v>
      </c>
    </row>
    <row r="7" spans="1:20" x14ac:dyDescent="0.25">
      <c r="A7" t="s">
        <v>5</v>
      </c>
      <c r="B7" t="s">
        <v>7</v>
      </c>
      <c r="N7" s="7">
        <v>0.15</v>
      </c>
      <c r="R7" s="10">
        <f ca="1">B78-L2</f>
        <v>6.2649093479405074E-2</v>
      </c>
    </row>
    <row r="8" spans="1:20" x14ac:dyDescent="0.25">
      <c r="F8" t="s">
        <v>11</v>
      </c>
      <c r="G8" s="1">
        <v>8.7999999999999995E-2</v>
      </c>
      <c r="L8" t="s">
        <v>25</v>
      </c>
      <c r="N8" t="s">
        <v>23</v>
      </c>
      <c r="P8" t="s">
        <v>24</v>
      </c>
      <c r="R8" t="s">
        <v>23</v>
      </c>
      <c r="T8" t="s">
        <v>24</v>
      </c>
    </row>
    <row r="9" spans="1:20" x14ac:dyDescent="0.25">
      <c r="C9" t="s">
        <v>8</v>
      </c>
      <c r="D9" t="s">
        <v>9</v>
      </c>
      <c r="E9" t="s">
        <v>10</v>
      </c>
      <c r="F9" t="s">
        <v>12</v>
      </c>
      <c r="N9" s="1">
        <v>0.2</v>
      </c>
      <c r="R9" s="1">
        <v>0.1</v>
      </c>
    </row>
    <row r="10" spans="1:20" x14ac:dyDescent="0.25">
      <c r="A10" s="2">
        <v>44727</v>
      </c>
      <c r="B10" s="3">
        <f>(A10-B2)/365</f>
        <v>1</v>
      </c>
      <c r="E10">
        <f t="shared" ref="E10:E20" si="0">D10+C10</f>
        <v>0</v>
      </c>
      <c r="F10" s="4">
        <f>1/(1+$G$8/2)^(2*B10)</f>
        <v>0.91748506334316871</v>
      </c>
      <c r="G10" s="4">
        <f>F10*E10</f>
        <v>0</v>
      </c>
      <c r="L10">
        <f>EXP(-$L$2*B10)</f>
        <v>0.98019867330675525</v>
      </c>
      <c r="N10">
        <f>EXP(-$N$9*B10)*(1-$L$3)+$L$3</f>
        <v>0.8549846024623855</v>
      </c>
      <c r="P10" s="7">
        <f>1-EXP(-$N$9*B10)</f>
        <v>0.18126924692201818</v>
      </c>
      <c r="R10">
        <f>EXP(-$N$9*B10)*(1-$L$3)+$L$3</f>
        <v>0.8549846024623855</v>
      </c>
      <c r="T10" s="7">
        <f>1-EXP(-$R$9*B10)</f>
        <v>9.5162581964040482E-2</v>
      </c>
    </row>
    <row r="11" spans="1:20" x14ac:dyDescent="0.25">
      <c r="A11" s="2">
        <v>44910</v>
      </c>
      <c r="B11" s="3">
        <f t="shared" ref="B11:B61" ca="1" si="1">(A11-TODAY())/365</f>
        <v>0.37260273972602742</v>
      </c>
      <c r="C11">
        <f>$B$6/2*100</f>
        <v>5</v>
      </c>
      <c r="E11">
        <f t="shared" si="0"/>
        <v>5</v>
      </c>
      <c r="F11" s="4">
        <f t="shared" ref="F11:F21" ca="1" si="2">1/(1+$G$8/2)^(2*B11)</f>
        <v>0.96842119505065682</v>
      </c>
      <c r="G11" s="4">
        <f t="shared" ref="G11:G21" ca="1" si="3">F11*E11</f>
        <v>4.8421059752532845</v>
      </c>
      <c r="L11">
        <f t="shared" ref="L11:L61" ca="1" si="4">EXP(-$L$2*B11)</f>
        <v>0.99257564292147238</v>
      </c>
      <c r="M11" s="4"/>
      <c r="N11">
        <f t="shared" ref="N11:N61" ca="1" si="5">EXP(-$N$9*B11)*(1-$L$3)+$L$3</f>
        <v>0.94255072119889505</v>
      </c>
      <c r="O11" s="9">
        <f ca="1">-LN(N11)/B11</f>
        <v>0.15878988317648415</v>
      </c>
      <c r="P11" s="7">
        <f t="shared" ref="P11:P61" ca="1" si="6">1-EXP(-$N$9*B11)</f>
        <v>7.1811598501381302E-2</v>
      </c>
      <c r="R11">
        <f ca="1">EXP(-R$9*B11)*(1-$L$3)+$L$3</f>
        <v>0.97074027853688571</v>
      </c>
      <c r="S11" s="9">
        <f ca="1">-LN(R11)/F11</f>
        <v>3.066467871223421E-2</v>
      </c>
      <c r="T11" s="7">
        <f t="shared" ref="T11:T61" ca="1" si="7">1-EXP(-$R$9*B11)</f>
        <v>3.6574651828892968E-2</v>
      </c>
    </row>
    <row r="12" spans="1:20" x14ac:dyDescent="0.25">
      <c r="A12" s="2">
        <v>45092</v>
      </c>
      <c r="B12" s="3">
        <f t="shared" ca="1" si="1"/>
        <v>0.87123287671232874</v>
      </c>
      <c r="C12">
        <f t="shared" ref="C12:C61" si="8">$B$6/2*100</f>
        <v>5</v>
      </c>
      <c r="E12">
        <f t="shared" si="0"/>
        <v>5</v>
      </c>
      <c r="F12" s="4">
        <f t="shared" ca="1" si="2"/>
        <v>0.9277159459809774</v>
      </c>
      <c r="G12" s="4">
        <f t="shared" ca="1" si="3"/>
        <v>4.6385797299048868</v>
      </c>
      <c r="L12">
        <f t="shared" ca="1" si="4"/>
        <v>0.98272627389656275</v>
      </c>
      <c r="M12" s="4"/>
      <c r="N12">
        <f t="shared" ca="1" si="5"/>
        <v>0.87207178136463392</v>
      </c>
      <c r="O12" s="9">
        <f t="shared" ref="O12:O61" ca="1" si="9">-LN(N12)/B12</f>
        <v>0.15711475547036011</v>
      </c>
      <c r="P12" s="7">
        <f t="shared" ca="1" si="6"/>
        <v>0.15991027329420771</v>
      </c>
      <c r="R12">
        <f t="shared" ref="R12:R61" ca="1" si="10">EXP(-R$9*B12)*(1-$L$3)+$L$3</f>
        <v>0.93325127009212006</v>
      </c>
      <c r="S12" s="9">
        <f t="shared" ref="S12:S61" ca="1" si="11">-LN(R12)/F12</f>
        <v>7.4463310190087645E-2</v>
      </c>
      <c r="T12" s="7">
        <f t="shared" ca="1" si="7"/>
        <v>8.3435912384850042E-2</v>
      </c>
    </row>
    <row r="13" spans="1:20" x14ac:dyDescent="0.25">
      <c r="A13" s="2">
        <v>45275</v>
      </c>
      <c r="B13" s="3">
        <f t="shared" ca="1" si="1"/>
        <v>1.3726027397260274</v>
      </c>
      <c r="C13">
        <f t="shared" si="8"/>
        <v>5</v>
      </c>
      <c r="E13">
        <f t="shared" si="0"/>
        <v>5</v>
      </c>
      <c r="F13" s="4">
        <f t="shared" ca="1" si="2"/>
        <v>0.88851198148391897</v>
      </c>
      <c r="G13" s="4">
        <f t="shared" ca="1" si="3"/>
        <v>4.4425599074195947</v>
      </c>
      <c r="L13">
        <f t="shared" ca="1" si="4"/>
        <v>0.97292132834822698</v>
      </c>
      <c r="M13" s="4"/>
      <c r="N13">
        <f t="shared" ca="1" si="5"/>
        <v>0.80794911116576995</v>
      </c>
      <c r="O13" s="9">
        <f t="shared" ca="1" si="9"/>
        <v>0.1553662960905145</v>
      </c>
      <c r="P13" s="7">
        <f t="shared" ca="1" si="6"/>
        <v>0.24006361104278773</v>
      </c>
      <c r="R13">
        <f t="shared" ca="1" si="10"/>
        <v>0.89739464360763188</v>
      </c>
      <c r="S13" s="9">
        <f t="shared" ca="1" si="11"/>
        <v>0.12184366278044868</v>
      </c>
      <c r="T13" s="7">
        <f t="shared" ca="1" si="7"/>
        <v>0.12825669549046015</v>
      </c>
    </row>
    <row r="14" spans="1:20" x14ac:dyDescent="0.25">
      <c r="A14" s="2">
        <v>45458</v>
      </c>
      <c r="B14" s="3">
        <f t="shared" ca="1" si="1"/>
        <v>1.8739726027397261</v>
      </c>
      <c r="C14">
        <f t="shared" si="8"/>
        <v>5</v>
      </c>
      <c r="E14">
        <f t="shared" si="0"/>
        <v>5</v>
      </c>
      <c r="F14" s="4">
        <f t="shared" ca="1" si="2"/>
        <v>0.85096472110943722</v>
      </c>
      <c r="G14" s="4">
        <f t="shared" ca="1" si="3"/>
        <v>4.2548236055471857</v>
      </c>
      <c r="L14">
        <f t="shared" ca="1" si="4"/>
        <v>0.9632142095902797</v>
      </c>
      <c r="M14" s="4"/>
      <c r="N14">
        <f t="shared" ca="1" si="5"/>
        <v>0.74994441370053777</v>
      </c>
      <c r="O14" s="9">
        <f t="shared" ca="1" si="9"/>
        <v>0.15355410737792621</v>
      </c>
      <c r="P14" s="7">
        <f t="shared" ca="1" si="6"/>
        <v>0.31256948287432784</v>
      </c>
      <c r="R14">
        <f t="shared" ca="1" si="10"/>
        <v>0.86329143742432723</v>
      </c>
      <c r="S14" s="9">
        <f t="shared" ca="1" si="11"/>
        <v>0.17274857413884895</v>
      </c>
      <c r="T14" s="7">
        <f t="shared" ca="1" si="7"/>
        <v>0.17088570321959096</v>
      </c>
    </row>
    <row r="15" spans="1:20" x14ac:dyDescent="0.25">
      <c r="A15" s="2">
        <v>45641</v>
      </c>
      <c r="B15" s="3">
        <f t="shared" ca="1" si="1"/>
        <v>2.3753424657534246</v>
      </c>
      <c r="C15">
        <f t="shared" si="8"/>
        <v>5</v>
      </c>
      <c r="E15">
        <f t="shared" si="0"/>
        <v>5</v>
      </c>
      <c r="F15" s="4">
        <f t="shared" ca="1" si="2"/>
        <v>0.81500415488315869</v>
      </c>
      <c r="G15" s="4">
        <f t="shared" ca="1" si="3"/>
        <v>4.0750207744157931</v>
      </c>
      <c r="L15">
        <f t="shared" ca="1" si="4"/>
        <v>0.9536039415764116</v>
      </c>
      <c r="N15">
        <f t="shared" ca="1" si="5"/>
        <v>0.69747397044546711</v>
      </c>
      <c r="O15" s="9">
        <f t="shared" ca="1" si="9"/>
        <v>0.15167921659095923</v>
      </c>
      <c r="P15" s="7">
        <f t="shared" ca="1" si="6"/>
        <v>0.37815753694316612</v>
      </c>
      <c r="R15">
        <f t="shared" ca="1" si="10"/>
        <v>0.83085590776053908</v>
      </c>
      <c r="S15" s="9">
        <f t="shared" ca="1" si="11"/>
        <v>0.22735944871939484</v>
      </c>
      <c r="T15" s="7">
        <f t="shared" ca="1" si="7"/>
        <v>0.2114301152993262</v>
      </c>
    </row>
    <row r="16" spans="1:20" x14ac:dyDescent="0.25">
      <c r="A16" s="2">
        <v>45823</v>
      </c>
      <c r="B16" s="3">
        <f t="shared" ca="1" si="1"/>
        <v>2.8739726027397259</v>
      </c>
      <c r="C16">
        <f t="shared" si="8"/>
        <v>5</v>
      </c>
      <c r="E16">
        <f t="shared" si="0"/>
        <v>5</v>
      </c>
      <c r="F16" s="4">
        <f t="shared" ca="1" si="2"/>
        <v>0.78074742104989381</v>
      </c>
      <c r="G16" s="4">
        <f t="shared" ca="1" si="3"/>
        <v>3.9037371052494692</v>
      </c>
      <c r="L16">
        <f t="shared" ca="1" si="4"/>
        <v>0.94414129035060712</v>
      </c>
      <c r="N16">
        <f t="shared" ca="1" si="5"/>
        <v>0.65025640398007045</v>
      </c>
      <c r="O16" s="9">
        <f t="shared" ca="1" si="9"/>
        <v>0.1497538723237781</v>
      </c>
      <c r="P16" s="7">
        <f t="shared" ca="1" si="6"/>
        <v>0.43717949502491193</v>
      </c>
      <c r="R16">
        <f t="shared" ca="1" si="10"/>
        <v>0.80017091164438847</v>
      </c>
      <c r="S16" s="9">
        <f t="shared" ca="1" si="11"/>
        <v>0.28553400058193451</v>
      </c>
      <c r="T16" s="7">
        <f t="shared" ca="1" si="7"/>
        <v>0.24978636044451441</v>
      </c>
    </row>
    <row r="17" spans="1:20" x14ac:dyDescent="0.25">
      <c r="A17" s="2">
        <v>46006</v>
      </c>
      <c r="B17" s="3">
        <f t="shared" ca="1" si="1"/>
        <v>3.3753424657534246</v>
      </c>
      <c r="C17">
        <f t="shared" si="8"/>
        <v>5</v>
      </c>
      <c r="E17">
        <f t="shared" si="0"/>
        <v>5</v>
      </c>
      <c r="F17" s="4">
        <f t="shared" ca="1" si="2"/>
        <v>0.74775413866792051</v>
      </c>
      <c r="G17" s="4">
        <f t="shared" ca="1" si="3"/>
        <v>3.7387706933396023</v>
      </c>
      <c r="L17">
        <f t="shared" ca="1" si="4"/>
        <v>0.9347213183932912</v>
      </c>
      <c r="N17">
        <f t="shared" ca="1" si="5"/>
        <v>0.607297238459511</v>
      </c>
      <c r="O17" s="9">
        <f t="shared" ca="1" si="9"/>
        <v>0.14775890991562435</v>
      </c>
      <c r="P17" s="7">
        <f t="shared" ca="1" si="6"/>
        <v>0.4908784519256113</v>
      </c>
      <c r="R17">
        <f t="shared" ca="1" si="10"/>
        <v>0.7708220307307776</v>
      </c>
      <c r="S17" s="9">
        <f t="shared" ca="1" si="11"/>
        <v>0.34810607891869361</v>
      </c>
      <c r="T17" s="7">
        <f t="shared" ca="1" si="7"/>
        <v>0.28647246158652806</v>
      </c>
    </row>
    <row r="18" spans="1:20" x14ac:dyDescent="0.25">
      <c r="A18" s="2">
        <v>46188</v>
      </c>
      <c r="B18" s="3">
        <f t="shared" ca="1" si="1"/>
        <v>3.8739726027397259</v>
      </c>
      <c r="C18">
        <f t="shared" si="8"/>
        <v>5</v>
      </c>
      <c r="E18">
        <f t="shared" si="0"/>
        <v>5</v>
      </c>
      <c r="F18" s="4">
        <f t="shared" ca="1" si="2"/>
        <v>0.71632409705697742</v>
      </c>
      <c r="G18" s="4">
        <f t="shared" ca="1" si="3"/>
        <v>3.581620485284887</v>
      </c>
      <c r="L18">
        <f t="shared" ca="1" si="4"/>
        <v>0.92544604021579313</v>
      </c>
      <c r="N18">
        <f t="shared" ca="1" si="5"/>
        <v>0.56863876470878716</v>
      </c>
      <c r="O18" s="9">
        <f t="shared" ca="1" si="9"/>
        <v>0.1457186109111159</v>
      </c>
      <c r="P18" s="7">
        <f t="shared" ca="1" si="6"/>
        <v>0.53920154411401611</v>
      </c>
      <c r="R18">
        <f t="shared" ca="1" si="10"/>
        <v>0.74305709807259657</v>
      </c>
      <c r="S18" s="9">
        <f t="shared" ca="1" si="11"/>
        <v>0.4145922082275596</v>
      </c>
      <c r="T18" s="7">
        <f t="shared" ca="1" si="7"/>
        <v>0.3211786274092544</v>
      </c>
    </row>
    <row r="19" spans="1:20" x14ac:dyDescent="0.25">
      <c r="A19" s="2">
        <v>46371</v>
      </c>
      <c r="B19" s="3">
        <f t="shared" ca="1" si="1"/>
        <v>4.375342465753425</v>
      </c>
      <c r="C19">
        <f t="shared" si="8"/>
        <v>5</v>
      </c>
      <c r="E19">
        <f t="shared" si="0"/>
        <v>5</v>
      </c>
      <c r="F19" s="4">
        <f t="shared" ca="1" si="2"/>
        <v>0.68605325328085354</v>
      </c>
      <c r="G19" s="4">
        <f t="shared" ca="1" si="3"/>
        <v>3.4302662664042676</v>
      </c>
      <c r="L19">
        <f t="shared" ca="1" si="4"/>
        <v>0.91621259620064532</v>
      </c>
      <c r="N19">
        <f t="shared" ca="1" si="5"/>
        <v>0.53346677477053772</v>
      </c>
      <c r="O19" s="9">
        <f t="shared" ca="1" si="9"/>
        <v>0.14361355549682397</v>
      </c>
      <c r="P19" s="7">
        <f t="shared" ca="1" si="6"/>
        <v>0.58316653153682774</v>
      </c>
      <c r="R19">
        <f t="shared" ca="1" si="10"/>
        <v>0.7165011324444801</v>
      </c>
      <c r="S19" s="9">
        <f t="shared" ca="1" si="11"/>
        <v>0.4859323231807951</v>
      </c>
      <c r="T19" s="7">
        <f t="shared" ca="1" si="7"/>
        <v>0.35437358444440004</v>
      </c>
    </row>
    <row r="20" spans="1:20" x14ac:dyDescent="0.25">
      <c r="A20" s="2">
        <v>46553</v>
      </c>
      <c r="B20" s="3">
        <f t="shared" ca="1" si="1"/>
        <v>4.8739726027397259</v>
      </c>
      <c r="C20">
        <f t="shared" si="8"/>
        <v>5</v>
      </c>
      <c r="E20">
        <f t="shared" si="0"/>
        <v>5</v>
      </c>
      <c r="F20" s="4">
        <f t="shared" ca="1" si="2"/>
        <v>0.65721665956255915</v>
      </c>
      <c r="G20" s="4">
        <f t="shared" ca="1" si="3"/>
        <v>3.2860832978127958</v>
      </c>
      <c r="L20">
        <f t="shared" ca="1" si="4"/>
        <v>0.9071209808365106</v>
      </c>
      <c r="N20">
        <f t="shared" ca="1" si="5"/>
        <v>0.50181589344376221</v>
      </c>
      <c r="O20" s="9">
        <f t="shared" ca="1" si="9"/>
        <v>0.14147021924140288</v>
      </c>
      <c r="P20" s="7">
        <f t="shared" ca="1" si="6"/>
        <v>0.62273013319529724</v>
      </c>
      <c r="R20">
        <f t="shared" ca="1" si="10"/>
        <v>0.69137838246610905</v>
      </c>
      <c r="S20" s="9">
        <f t="shared" ca="1" si="11"/>
        <v>0.56156217730301616</v>
      </c>
      <c r="T20" s="7">
        <f t="shared" ca="1" si="7"/>
        <v>0.38577702191736363</v>
      </c>
    </row>
    <row r="21" spans="1:20" x14ac:dyDescent="0.25">
      <c r="A21" s="2">
        <v>46736</v>
      </c>
      <c r="B21" s="3">
        <f t="shared" ca="1" si="1"/>
        <v>5.375342465753425</v>
      </c>
      <c r="C21">
        <f t="shared" si="8"/>
        <v>5</v>
      </c>
      <c r="E21">
        <f>D21+C21</f>
        <v>5</v>
      </c>
      <c r="F21" s="4">
        <f t="shared" ca="1" si="2"/>
        <v>0.62944361254317094</v>
      </c>
      <c r="G21" s="4">
        <f t="shared" ca="1" si="3"/>
        <v>3.1472180627158548</v>
      </c>
      <c r="L21">
        <f t="shared" ca="1" si="4"/>
        <v>0.89807037126281042</v>
      </c>
      <c r="N21">
        <f t="shared" ca="1" si="5"/>
        <v>0.47301950363436812</v>
      </c>
      <c r="O21" s="9">
        <f t="shared" ca="1" si="9"/>
        <v>0.13926901629254068</v>
      </c>
      <c r="P21" s="7">
        <f t="shared" ca="1" si="6"/>
        <v>0.65872562045703986</v>
      </c>
      <c r="R21">
        <f t="shared" ca="1" si="10"/>
        <v>0.66734955109371241</v>
      </c>
      <c r="S21" s="9">
        <f t="shared" ca="1" si="11"/>
        <v>0.64253778682106899</v>
      </c>
      <c r="T21" s="7">
        <f t="shared" ca="1" si="7"/>
        <v>0.41581306113285954</v>
      </c>
    </row>
    <row r="22" spans="1:20" x14ac:dyDescent="0.25">
      <c r="A22" s="2">
        <v>46919</v>
      </c>
      <c r="B22" s="3">
        <f t="shared" ca="1" si="1"/>
        <v>5.8767123287671232</v>
      </c>
      <c r="C22">
        <f t="shared" si="8"/>
        <v>5</v>
      </c>
      <c r="E22">
        <f t="shared" ref="E22:E61" si="12">D22+C22</f>
        <v>5</v>
      </c>
      <c r="F22" s="4">
        <f t="shared" ref="F22:F61" ca="1" si="13">1/(1+$G$8/2)^(2*B22)</f>
        <v>0.60284421523201526</v>
      </c>
      <c r="G22" s="4">
        <f t="shared" ref="G22:G61" ca="1" si="14">F22*E22</f>
        <v>3.0142210761600765</v>
      </c>
      <c r="L22">
        <f t="shared" ca="1" si="4"/>
        <v>0.88911006225032096</v>
      </c>
      <c r="N22">
        <f t="shared" ca="1" si="5"/>
        <v>0.44697059029678254</v>
      </c>
      <c r="O22" s="9">
        <f t="shared" ca="1" si="9"/>
        <v>0.13702601641919998</v>
      </c>
      <c r="P22" s="7">
        <f t="shared" ca="1" si="6"/>
        <v>0.69128676212902185</v>
      </c>
      <c r="R22">
        <f t="shared" ca="1" si="10"/>
        <v>0.64449575052797314</v>
      </c>
      <c r="S22" s="9">
        <f t="shared" ca="1" si="11"/>
        <v>0.72869082752246683</v>
      </c>
      <c r="T22" s="7">
        <f t="shared" ca="1" si="7"/>
        <v>0.44438031184003368</v>
      </c>
    </row>
    <row r="23" spans="1:20" x14ac:dyDescent="0.25">
      <c r="A23" s="2">
        <v>47102</v>
      </c>
      <c r="B23" s="3">
        <f t="shared" ca="1" si="1"/>
        <v>6.3780821917808215</v>
      </c>
      <c r="C23">
        <f t="shared" si="8"/>
        <v>5</v>
      </c>
      <c r="E23">
        <f t="shared" si="12"/>
        <v>5</v>
      </c>
      <c r="F23" s="4">
        <f t="shared" ca="1" si="13"/>
        <v>0.57736887085144395</v>
      </c>
      <c r="G23" s="4">
        <f t="shared" ca="1" si="14"/>
        <v>2.88684435425722</v>
      </c>
      <c r="L23">
        <f t="shared" ca="1" si="4"/>
        <v>0.88023915284410781</v>
      </c>
      <c r="N23">
        <f t="shared" ca="1" si="5"/>
        <v>0.4234070154681181</v>
      </c>
      <c r="O23" s="9">
        <f t="shared" ca="1" si="9"/>
        <v>0.13474604516128066</v>
      </c>
      <c r="P23" s="7">
        <f t="shared" ca="1" si="6"/>
        <v>0.72074123066485241</v>
      </c>
      <c r="R23">
        <f t="shared" ca="1" si="10"/>
        <v>0.62275952073784746</v>
      </c>
      <c r="S23" s="9">
        <f t="shared" ca="1" si="11"/>
        <v>0.82026389133200217</v>
      </c>
      <c r="T23" s="7">
        <f t="shared" ca="1" si="7"/>
        <v>0.4715505990776907</v>
      </c>
    </row>
    <row r="24" spans="1:20" x14ac:dyDescent="0.25">
      <c r="A24" s="2">
        <v>47284</v>
      </c>
      <c r="B24" s="3">
        <f t="shared" ca="1" si="1"/>
        <v>6.8767123287671232</v>
      </c>
      <c r="C24">
        <f t="shared" si="8"/>
        <v>5</v>
      </c>
      <c r="E24">
        <f t="shared" si="12"/>
        <v>5</v>
      </c>
      <c r="F24" s="4">
        <f t="shared" ca="1" si="13"/>
        <v>0.55310056299820831</v>
      </c>
      <c r="G24" s="4">
        <f t="shared" ca="1" si="14"/>
        <v>2.7655028149910414</v>
      </c>
      <c r="L24">
        <f t="shared" ca="1" si="4"/>
        <v>0.87150450344145125</v>
      </c>
      <c r="N24">
        <f t="shared" ca="1" si="5"/>
        <v>0.40220241738179846</v>
      </c>
      <c r="O24" s="9">
        <f t="shared" ca="1" si="9"/>
        <v>0.13244698159820037</v>
      </c>
      <c r="P24" s="7">
        <f t="shared" ca="1" si="6"/>
        <v>0.74724697827275199</v>
      </c>
      <c r="R24">
        <f t="shared" ca="1" si="10"/>
        <v>0.60219638723568703</v>
      </c>
      <c r="S24" s="9">
        <f t="shared" ca="1" si="11"/>
        <v>0.91696103052176792</v>
      </c>
      <c r="T24" s="7">
        <f t="shared" ca="1" si="7"/>
        <v>0.49725451595539116</v>
      </c>
    </row>
    <row r="25" spans="1:20" x14ac:dyDescent="0.25">
      <c r="A25" s="2">
        <v>47467</v>
      </c>
      <c r="B25" s="3">
        <f t="shared" ca="1" si="1"/>
        <v>7.3780821917808215</v>
      </c>
      <c r="C25">
        <f t="shared" si="8"/>
        <v>5</v>
      </c>
      <c r="E25">
        <f t="shared" si="12"/>
        <v>5</v>
      </c>
      <c r="F25" s="4">
        <f t="shared" ca="1" si="13"/>
        <v>0.52972731504551085</v>
      </c>
      <c r="G25" s="4">
        <f t="shared" ca="1" si="14"/>
        <v>2.6486365752275542</v>
      </c>
      <c r="L25">
        <f t="shared" ca="1" si="4"/>
        <v>0.8628092498104567</v>
      </c>
      <c r="N25">
        <f t="shared" ca="1" si="5"/>
        <v>0.38291019401711668</v>
      </c>
      <c r="O25" s="9">
        <f t="shared" ca="1" si="9"/>
        <v>0.1301089866874571</v>
      </c>
      <c r="P25" s="7">
        <f t="shared" ca="1" si="6"/>
        <v>0.7713622574786041</v>
      </c>
      <c r="R25">
        <f t="shared" ca="1" si="10"/>
        <v>0.58252863319455361</v>
      </c>
      <c r="S25" s="9">
        <f t="shared" ca="1" si="11"/>
        <v>1.0201039736928668</v>
      </c>
      <c r="T25" s="7">
        <f t="shared" ca="1" si="7"/>
        <v>0.52183920850680798</v>
      </c>
    </row>
    <row r="26" spans="1:20" x14ac:dyDescent="0.25">
      <c r="A26" s="2">
        <v>47649</v>
      </c>
      <c r="B26" s="3">
        <f t="shared" ca="1" si="1"/>
        <v>7.8767123287671232</v>
      </c>
      <c r="C26">
        <f t="shared" si="8"/>
        <v>5</v>
      </c>
      <c r="E26">
        <f t="shared" si="12"/>
        <v>5</v>
      </c>
      <c r="F26" s="4">
        <f t="shared" ca="1" si="13"/>
        <v>0.5074615050775535</v>
      </c>
      <c r="G26" s="4">
        <f t="shared" ca="1" si="14"/>
        <v>2.5373075253877673</v>
      </c>
      <c r="L26">
        <f t="shared" ca="1" si="4"/>
        <v>0.85424755805417307</v>
      </c>
      <c r="N26">
        <f t="shared" ca="1" si="5"/>
        <v>0.36554933745718832</v>
      </c>
      <c r="O26" s="9">
        <f t="shared" ca="1" si="9"/>
        <v>0.12776320636006522</v>
      </c>
      <c r="P26" s="7">
        <f t="shared" ca="1" si="6"/>
        <v>0.79306332817851466</v>
      </c>
      <c r="R26">
        <f t="shared" ca="1" si="10"/>
        <v>0.56392234056973012</v>
      </c>
      <c r="S26" s="9">
        <f t="shared" ca="1" si="11"/>
        <v>1.1288318921895901</v>
      </c>
      <c r="T26" s="7">
        <f t="shared" ca="1" si="7"/>
        <v>0.54509707428783738</v>
      </c>
    </row>
    <row r="27" spans="1:20" x14ac:dyDescent="0.25">
      <c r="A27" s="2">
        <v>47832</v>
      </c>
      <c r="B27" s="3">
        <f t="shared" ca="1" si="1"/>
        <v>8.3780821917808215</v>
      </c>
      <c r="C27">
        <f t="shared" si="8"/>
        <v>5</v>
      </c>
      <c r="E27">
        <f t="shared" si="12"/>
        <v>5</v>
      </c>
      <c r="F27" s="4">
        <f t="shared" ca="1" si="13"/>
        <v>0.48601689919913721</v>
      </c>
      <c r="G27" s="4">
        <f t="shared" ca="1" si="14"/>
        <v>2.4300844959956862</v>
      </c>
      <c r="L27">
        <f t="shared" ca="1" si="4"/>
        <v>0.84572448198100647</v>
      </c>
      <c r="N27">
        <f t="shared" ca="1" si="5"/>
        <v>0.34975420089327369</v>
      </c>
      <c r="O27" s="9">
        <f t="shared" ca="1" si="9"/>
        <v>0.1253896333707121</v>
      </c>
      <c r="P27" s="7">
        <f t="shared" ca="1" si="6"/>
        <v>0.81280724888340794</v>
      </c>
      <c r="R27">
        <f t="shared" ca="1" si="10"/>
        <v>0.5461262207845845</v>
      </c>
      <c r="S27" s="9">
        <f t="shared" ca="1" si="11"/>
        <v>1.2446175376871846</v>
      </c>
      <c r="T27" s="7">
        <f t="shared" ca="1" si="7"/>
        <v>0.56734222401926937</v>
      </c>
    </row>
    <row r="28" spans="1:20" x14ac:dyDescent="0.25">
      <c r="A28" s="2">
        <v>48014</v>
      </c>
      <c r="B28" s="3">
        <f t="shared" ca="1" si="1"/>
        <v>8.8767123287671232</v>
      </c>
      <c r="C28">
        <f t="shared" si="8"/>
        <v>5</v>
      </c>
      <c r="E28">
        <f t="shared" si="12"/>
        <v>5</v>
      </c>
      <c r="F28" s="4">
        <f t="shared" ca="1" si="13"/>
        <v>0.46558835113029889</v>
      </c>
      <c r="G28" s="4">
        <f t="shared" ca="1" si="14"/>
        <v>2.3279417556514943</v>
      </c>
      <c r="L28">
        <f t="shared" ca="1" si="4"/>
        <v>0.83733232308023586</v>
      </c>
      <c r="N28">
        <f t="shared" ca="1" si="5"/>
        <v>0.33554033372788472</v>
      </c>
      <c r="O28" s="9">
        <f t="shared" ca="1" si="9"/>
        <v>0.12301999542128224</v>
      </c>
      <c r="P28" s="7">
        <f t="shared" ca="1" si="6"/>
        <v>0.83057458284014407</v>
      </c>
      <c r="R28">
        <f t="shared" ca="1" si="10"/>
        <v>0.52929055100671774</v>
      </c>
      <c r="S28" s="9">
        <f t="shared" ca="1" si="11"/>
        <v>1.3664812502292185</v>
      </c>
      <c r="T28" s="7">
        <f t="shared" ca="1" si="7"/>
        <v>0.58838681124160286</v>
      </c>
    </row>
    <row r="29" spans="1:20" x14ac:dyDescent="0.25">
      <c r="A29" s="2">
        <v>48197</v>
      </c>
      <c r="B29" s="3">
        <f t="shared" ca="1" si="1"/>
        <v>9.3780821917808215</v>
      </c>
      <c r="C29">
        <f t="shared" si="8"/>
        <v>5</v>
      </c>
      <c r="E29">
        <f t="shared" si="12"/>
        <v>5</v>
      </c>
      <c r="F29" s="4">
        <f t="shared" ca="1" si="13"/>
        <v>0.44591324554757084</v>
      </c>
      <c r="G29" s="4">
        <f t="shared" ca="1" si="14"/>
        <v>2.2295662277378541</v>
      </c>
      <c r="L29">
        <f t="shared" ca="1" si="4"/>
        <v>0.82897801522082537</v>
      </c>
      <c r="N29">
        <f t="shared" ca="1" si="5"/>
        <v>0.32260836967394135</v>
      </c>
      <c r="O29" s="9">
        <f t="shared" ca="1" si="9"/>
        <v>0.12063406419987875</v>
      </c>
      <c r="P29" s="7">
        <f t="shared" ca="1" si="6"/>
        <v>0.84673953790757328</v>
      </c>
      <c r="R29">
        <f t="shared" ca="1" si="10"/>
        <v>0.51318795592926802</v>
      </c>
      <c r="S29" s="9">
        <f t="shared" ca="1" si="11"/>
        <v>1.4960603250707043</v>
      </c>
      <c r="T29" s="7">
        <f t="shared" ca="1" si="7"/>
        <v>0.60851505508841508</v>
      </c>
    </row>
    <row r="30" spans="1:20" x14ac:dyDescent="0.25">
      <c r="A30" s="2">
        <v>48380</v>
      </c>
      <c r="B30" s="3">
        <f t="shared" ca="1" si="1"/>
        <v>9.8794520547945197</v>
      </c>
      <c r="C30">
        <f t="shared" si="8"/>
        <v>5</v>
      </c>
      <c r="E30">
        <f t="shared" si="12"/>
        <v>5</v>
      </c>
      <c r="F30" s="4">
        <f t="shared" ca="1" si="13"/>
        <v>0.42706958211487023</v>
      </c>
      <c r="G30" s="4">
        <f t="shared" ca="1" si="14"/>
        <v>2.1353479105743514</v>
      </c>
      <c r="L30">
        <f t="shared" ca="1" si="4"/>
        <v>0.82070706071812405</v>
      </c>
      <c r="N30">
        <f t="shared" ca="1" si="5"/>
        <v>0.31091025011257711</v>
      </c>
      <c r="O30" s="9">
        <f t="shared" ca="1" si="9"/>
        <v>0.11825058584413972</v>
      </c>
      <c r="P30" s="7">
        <f t="shared" ca="1" si="6"/>
        <v>0.86136218735927861</v>
      </c>
      <c r="R30">
        <f t="shared" ca="1" si="10"/>
        <v>0.49787279179217042</v>
      </c>
      <c r="S30" s="9">
        <f t="shared" ca="1" si="11"/>
        <v>1.6330141549816992</v>
      </c>
      <c r="T30" s="7">
        <f t="shared" ca="1" si="7"/>
        <v>0.62765901025978699</v>
      </c>
    </row>
    <row r="31" spans="1:20" x14ac:dyDescent="0.25">
      <c r="A31" s="2">
        <v>48563</v>
      </c>
      <c r="B31" s="3">
        <f t="shared" ca="1" si="1"/>
        <v>10.38082191780822</v>
      </c>
      <c r="C31">
        <f t="shared" si="8"/>
        <v>5</v>
      </c>
      <c r="E31">
        <f t="shared" si="12"/>
        <v>5</v>
      </c>
      <c r="F31" s="4">
        <f t="shared" ca="1" si="13"/>
        <v>0.40902222526222831</v>
      </c>
      <c r="G31" s="4">
        <f t="shared" ca="1" si="14"/>
        <v>2.0451111263111414</v>
      </c>
      <c r="L31">
        <f t="shared" ca="1" si="4"/>
        <v>0.81251862793147522</v>
      </c>
      <c r="N31">
        <f t="shared" ca="1" si="5"/>
        <v>0.30032825338716518</v>
      </c>
      <c r="O31" s="9">
        <f t="shared" ca="1" si="9"/>
        <v>0.11587514303482931</v>
      </c>
      <c r="P31" s="7">
        <f t="shared" ca="1" si="6"/>
        <v>0.87458968326604358</v>
      </c>
      <c r="R31">
        <f t="shared" ca="1" si="10"/>
        <v>0.48330655253582139</v>
      </c>
      <c r="S31" s="9">
        <f t="shared" ca="1" si="11"/>
        <v>1.7776641400138085</v>
      </c>
      <c r="T31" s="7">
        <f t="shared" ca="1" si="7"/>
        <v>0.64586680933022333</v>
      </c>
    </row>
    <row r="32" spans="1:20" x14ac:dyDescent="0.25">
      <c r="A32" s="2">
        <v>48745</v>
      </c>
      <c r="B32" s="3">
        <f t="shared" ca="1" si="1"/>
        <v>10.87945205479452</v>
      </c>
      <c r="C32">
        <f t="shared" si="8"/>
        <v>5</v>
      </c>
      <c r="E32">
        <f t="shared" si="12"/>
        <v>5</v>
      </c>
      <c r="F32" s="4">
        <f t="shared" ca="1" si="13"/>
        <v>0.39182996259860225</v>
      </c>
      <c r="G32" s="4">
        <f t="shared" ca="1" si="14"/>
        <v>1.9591498129930112</v>
      </c>
      <c r="L32">
        <f t="shared" ca="1" si="4"/>
        <v>0.8044559720893919</v>
      </c>
      <c r="N32">
        <f t="shared" ca="1" si="5"/>
        <v>0.2908056325987376</v>
      </c>
      <c r="O32" s="9">
        <f t="shared" ca="1" si="9"/>
        <v>0.11352595314250198</v>
      </c>
      <c r="P32" s="7">
        <f t="shared" ca="1" si="6"/>
        <v>0.88649295925157801</v>
      </c>
      <c r="R32">
        <f t="shared" ca="1" si="10"/>
        <v>0.46952644782839043</v>
      </c>
      <c r="S32" s="9">
        <f t="shared" ca="1" si="11"/>
        <v>1.9294865686217011</v>
      </c>
      <c r="T32" s="7">
        <f t="shared" ca="1" si="7"/>
        <v>0.66309194021451201</v>
      </c>
    </row>
    <row r="33" spans="1:20" x14ac:dyDescent="0.25">
      <c r="A33" s="2">
        <v>48928</v>
      </c>
      <c r="B33" s="3">
        <f t="shared" ca="1" si="1"/>
        <v>11.38082191780822</v>
      </c>
      <c r="C33">
        <f t="shared" si="8"/>
        <v>5</v>
      </c>
      <c r="E33">
        <f t="shared" si="12"/>
        <v>5</v>
      </c>
      <c r="F33" s="4">
        <f t="shared" ca="1" si="13"/>
        <v>0.37527178225347929</v>
      </c>
      <c r="G33" s="4">
        <f t="shared" ca="1" si="14"/>
        <v>1.8763589112673964</v>
      </c>
      <c r="L33">
        <f t="shared" ca="1" si="4"/>
        <v>0.79642968113545709</v>
      </c>
      <c r="N33">
        <f t="shared" ca="1" si="5"/>
        <v>0.28214182645067237</v>
      </c>
      <c r="O33" s="9">
        <f t="shared" ca="1" si="9"/>
        <v>0.1111822514167599</v>
      </c>
      <c r="P33" s="7">
        <f t="shared" ca="1" si="6"/>
        <v>0.89732271693665955</v>
      </c>
      <c r="R33">
        <f t="shared" ca="1" si="10"/>
        <v>0.45634636950918162</v>
      </c>
      <c r="S33" s="9">
        <f t="shared" ca="1" si="11"/>
        <v>2.0904933774569772</v>
      </c>
      <c r="T33" s="7">
        <f t="shared" ca="1" si="7"/>
        <v>0.67956703811352304</v>
      </c>
    </row>
    <row r="34" spans="1:20" x14ac:dyDescent="0.25">
      <c r="A34" s="2">
        <v>49110</v>
      </c>
      <c r="B34" s="3">
        <f t="shared" ca="1" si="1"/>
        <v>11.87945205479452</v>
      </c>
      <c r="C34">
        <f t="shared" si="8"/>
        <v>5</v>
      </c>
      <c r="E34">
        <f t="shared" si="12"/>
        <v>5</v>
      </c>
      <c r="F34" s="4">
        <f t="shared" ca="1" si="13"/>
        <v>0.35949813805453001</v>
      </c>
      <c r="G34" s="4">
        <f t="shared" ca="1" si="14"/>
        <v>1.79749069027265</v>
      </c>
      <c r="L34">
        <f t="shared" ca="1" si="4"/>
        <v>0.78852667657571807</v>
      </c>
      <c r="N34">
        <f t="shared" ca="1" si="5"/>
        <v>0.274345363961287</v>
      </c>
      <c r="O34" s="9">
        <f t="shared" ca="1" si="9"/>
        <v>0.10887434099806595</v>
      </c>
      <c r="P34" s="7">
        <f t="shared" ca="1" si="6"/>
        <v>0.90706829504839126</v>
      </c>
      <c r="R34">
        <f t="shared" ca="1" si="10"/>
        <v>0.4438776151454446</v>
      </c>
      <c r="S34" s="9">
        <f t="shared" ca="1" si="11"/>
        <v>2.2592784499683449</v>
      </c>
      <c r="T34" s="7">
        <f t="shared" ca="1" si="7"/>
        <v>0.69515298106819423</v>
      </c>
    </row>
    <row r="35" spans="1:20" x14ac:dyDescent="0.25">
      <c r="A35" s="2">
        <v>49293</v>
      </c>
      <c r="B35" s="3">
        <f t="shared" ca="1" si="1"/>
        <v>12.38082191780822</v>
      </c>
      <c r="C35">
        <f t="shared" si="8"/>
        <v>5</v>
      </c>
      <c r="E35">
        <f t="shared" si="12"/>
        <v>5</v>
      </c>
      <c r="F35" s="4">
        <f t="shared" ca="1" si="13"/>
        <v>0.34430625491173728</v>
      </c>
      <c r="G35" s="4">
        <f t="shared" ca="1" si="14"/>
        <v>1.7215312745586864</v>
      </c>
      <c r="L35">
        <f t="shared" ca="1" si="4"/>
        <v>0.78065931683109724</v>
      </c>
      <c r="N35">
        <f t="shared" ca="1" si="5"/>
        <v>0.26725203942915987</v>
      </c>
      <c r="O35" s="9">
        <f t="shared" ca="1" si="9"/>
        <v>0.106581219461844</v>
      </c>
      <c r="P35" s="7">
        <f t="shared" ca="1" si="6"/>
        <v>0.91593495071355024</v>
      </c>
      <c r="R35">
        <f t="shared" ca="1" si="10"/>
        <v>0.43195178710957993</v>
      </c>
      <c r="S35" s="9">
        <f t="shared" ca="1" si="11"/>
        <v>2.4380657885358676</v>
      </c>
      <c r="T35" s="7">
        <f t="shared" ca="1" si="7"/>
        <v>0.71006026611302508</v>
      </c>
    </row>
    <row r="36" spans="1:20" x14ac:dyDescent="0.25">
      <c r="A36" s="2">
        <v>49475</v>
      </c>
      <c r="B36" s="3">
        <f t="shared" ca="1" si="1"/>
        <v>12.87945205479452</v>
      </c>
      <c r="C36">
        <f t="shared" si="8"/>
        <v>5</v>
      </c>
      <c r="E36">
        <f t="shared" si="12"/>
        <v>5</v>
      </c>
      <c r="F36" s="4">
        <f t="shared" ca="1" si="13"/>
        <v>0.32983417196471171</v>
      </c>
      <c r="G36" s="4">
        <f t="shared" ca="1" si="14"/>
        <v>1.6491708598235586</v>
      </c>
      <c r="L36">
        <f t="shared" ca="1" si="4"/>
        <v>0.77291280224650383</v>
      </c>
      <c r="N36">
        <f t="shared" ca="1" si="5"/>
        <v>0.26086883582388115</v>
      </c>
      <c r="O36" s="9">
        <f t="shared" ca="1" si="9"/>
        <v>0.10433188748998352</v>
      </c>
      <c r="P36" s="7">
        <f t="shared" ca="1" si="6"/>
        <v>0.92391395522014863</v>
      </c>
      <c r="R36">
        <f t="shared" ca="1" si="10"/>
        <v>0.42066959160497147</v>
      </c>
      <c r="S36" s="9">
        <f t="shared" ca="1" si="11"/>
        <v>2.6252815659250484</v>
      </c>
      <c r="T36" s="7">
        <f t="shared" ca="1" si="7"/>
        <v>0.72416301049378573</v>
      </c>
    </row>
    <row r="37" spans="1:20" x14ac:dyDescent="0.25">
      <c r="A37" s="2">
        <v>49658</v>
      </c>
      <c r="B37" s="3">
        <f t="shared" ca="1" si="1"/>
        <v>13.38082191780822</v>
      </c>
      <c r="C37">
        <f t="shared" si="8"/>
        <v>5</v>
      </c>
      <c r="E37">
        <f t="shared" si="12"/>
        <v>5</v>
      </c>
      <c r="F37" s="4">
        <f t="shared" ca="1" si="13"/>
        <v>0.31589584609714444</v>
      </c>
      <c r="G37" s="4">
        <f t="shared" ca="1" si="14"/>
        <v>1.5794792304857221</v>
      </c>
      <c r="L37">
        <f t="shared" ca="1" si="4"/>
        <v>0.76520122666239943</v>
      </c>
      <c r="N37">
        <f t="shared" ca="1" si="5"/>
        <v>0.25506131288786615</v>
      </c>
      <c r="O37" s="9">
        <f t="shared" ca="1" si="9"/>
        <v>0.10210518669332244</v>
      </c>
      <c r="P37" s="7">
        <f t="shared" ca="1" si="6"/>
        <v>0.93117335889016728</v>
      </c>
      <c r="R37">
        <f t="shared" ca="1" si="10"/>
        <v>0.40987865615705887</v>
      </c>
      <c r="S37" s="9">
        <f t="shared" ca="1" si="11"/>
        <v>2.8233803473535595</v>
      </c>
      <c r="T37" s="7">
        <f t="shared" ca="1" si="7"/>
        <v>0.73765167980367652</v>
      </c>
    </row>
    <row r="38" spans="1:20" x14ac:dyDescent="0.25">
      <c r="A38" s="2">
        <v>49841</v>
      </c>
      <c r="B38" s="3">
        <f t="shared" ca="1" si="1"/>
        <v>13.882191780821918</v>
      </c>
      <c r="C38">
        <f t="shared" si="8"/>
        <v>5</v>
      </c>
      <c r="E38">
        <f t="shared" si="12"/>
        <v>5</v>
      </c>
      <c r="F38" s="4">
        <f t="shared" ca="1" si="13"/>
        <v>0.30254653417811167</v>
      </c>
      <c r="G38" s="4">
        <f t="shared" ca="1" si="14"/>
        <v>1.5127326708905584</v>
      </c>
      <c r="L38">
        <f t="shared" ca="1" si="4"/>
        <v>0.75756659170835905</v>
      </c>
      <c r="N38">
        <f t="shared" ca="1" si="5"/>
        <v>0.24980788832084133</v>
      </c>
      <c r="O38" s="9">
        <f t="shared" ca="1" si="9"/>
        <v>9.9916722455834411E-2</v>
      </c>
      <c r="P38" s="7">
        <f t="shared" ca="1" si="6"/>
        <v>0.93774013959894831</v>
      </c>
      <c r="R38">
        <f t="shared" ca="1" si="10"/>
        <v>0.39961540686197816</v>
      </c>
      <c r="S38" s="9">
        <f t="shared" ca="1" si="11"/>
        <v>3.0317738715206719</v>
      </c>
      <c r="T38" s="7">
        <f t="shared" ca="1" si="7"/>
        <v>0.75048074142252741</v>
      </c>
    </row>
    <row r="39" spans="1:20" x14ac:dyDescent="0.25">
      <c r="A39" s="2">
        <v>50024</v>
      </c>
      <c r="B39" s="3">
        <f t="shared" ca="1" si="1"/>
        <v>14.383561643835616</v>
      </c>
      <c r="C39">
        <f t="shared" si="8"/>
        <v>5</v>
      </c>
      <c r="E39">
        <f t="shared" si="12"/>
        <v>5</v>
      </c>
      <c r="F39" s="4">
        <f t="shared" ca="1" si="13"/>
        <v>0.28976134531075343</v>
      </c>
      <c r="G39" s="4">
        <f t="shared" ca="1" si="14"/>
        <v>1.4488067265537672</v>
      </c>
      <c r="L39">
        <f t="shared" ca="1" si="4"/>
        <v>0.75000812972536279</v>
      </c>
      <c r="N39">
        <f t="shared" ca="1" si="5"/>
        <v>0.24505569534881366</v>
      </c>
      <c r="O39" s="9">
        <f t="shared" ca="1" si="9"/>
        <v>9.7769231372595383E-2</v>
      </c>
      <c r="P39" s="7">
        <f t="shared" ca="1" si="6"/>
        <v>0.94368038081398298</v>
      </c>
      <c r="R39">
        <f t="shared" ca="1" si="10"/>
        <v>0.38985403940672664</v>
      </c>
      <c r="S39" s="9">
        <f t="shared" ca="1" si="11"/>
        <v>3.250892098225413</v>
      </c>
      <c r="T39" s="7">
        <f t="shared" ca="1" si="7"/>
        <v>0.76268245074159169</v>
      </c>
    </row>
    <row r="40" spans="1:20" x14ac:dyDescent="0.25">
      <c r="A40" s="2">
        <v>50206</v>
      </c>
      <c r="B40" s="3">
        <f t="shared" ca="1" si="1"/>
        <v>14.882191780821918</v>
      </c>
      <c r="C40">
        <f t="shared" si="8"/>
        <v>5</v>
      </c>
      <c r="E40">
        <f t="shared" si="12"/>
        <v>5</v>
      </c>
      <c r="F40" s="4">
        <f t="shared" ca="1" si="13"/>
        <v>0.27758192607466098</v>
      </c>
      <c r="G40" s="4">
        <f t="shared" ca="1" si="14"/>
        <v>1.3879096303733049</v>
      </c>
      <c r="L40">
        <f t="shared" ca="1" si="4"/>
        <v>0.74256576813405395</v>
      </c>
      <c r="N40">
        <f t="shared" ca="1" si="5"/>
        <v>0.24077924991414645</v>
      </c>
      <c r="O40" s="9">
        <f t="shared" ca="1" si="9"/>
        <v>9.567641391022888E-2</v>
      </c>
      <c r="P40" s="7">
        <f t="shared" ca="1" si="6"/>
        <v>0.94902593760731691</v>
      </c>
      <c r="R40">
        <f t="shared" ca="1" si="10"/>
        <v>0.38061948934518991</v>
      </c>
      <c r="S40" s="9">
        <f t="shared" ca="1" si="11"/>
        <v>3.4798919806969004</v>
      </c>
      <c r="T40" s="7">
        <f t="shared" ca="1" si="7"/>
        <v>0.77422563831851265</v>
      </c>
    </row>
    <row r="41" spans="1:20" x14ac:dyDescent="0.25">
      <c r="A41" s="2">
        <v>50389</v>
      </c>
      <c r="B41" s="3">
        <f t="shared" ca="1" si="1"/>
        <v>15.383561643835616</v>
      </c>
      <c r="C41">
        <f t="shared" si="8"/>
        <v>5</v>
      </c>
      <c r="E41">
        <f t="shared" si="12"/>
        <v>5</v>
      </c>
      <c r="F41" s="4">
        <f t="shared" ca="1" si="13"/>
        <v>0.2658517062568384</v>
      </c>
      <c r="G41" s="4">
        <f t="shared" ca="1" si="14"/>
        <v>1.329258531284192</v>
      </c>
      <c r="L41">
        <f t="shared" ca="1" si="4"/>
        <v>0.73515697372608135</v>
      </c>
      <c r="N41">
        <f t="shared" ca="1" si="5"/>
        <v>0.23688848338338631</v>
      </c>
      <c r="O41" s="9">
        <f t="shared" ca="1" si="9"/>
        <v>9.3617188020135134E-2</v>
      </c>
      <c r="P41" s="7">
        <f t="shared" ca="1" si="6"/>
        <v>0.95388939577076715</v>
      </c>
      <c r="R41">
        <f t="shared" ca="1" si="10"/>
        <v>0.37178703882047986</v>
      </c>
      <c r="S41" s="9">
        <f t="shared" ca="1" si="11"/>
        <v>3.7217517948493097</v>
      </c>
      <c r="T41" s="7">
        <f t="shared" ca="1" si="7"/>
        <v>0.78526620147440018</v>
      </c>
    </row>
    <row r="42" spans="1:20" x14ac:dyDescent="0.25">
      <c r="A42" s="2">
        <v>50571</v>
      </c>
      <c r="B42" s="3">
        <f t="shared" ca="1" si="1"/>
        <v>15.882191780821918</v>
      </c>
      <c r="C42">
        <f t="shared" si="8"/>
        <v>5</v>
      </c>
      <c r="E42">
        <f t="shared" si="12"/>
        <v>5</v>
      </c>
      <c r="F42" s="4">
        <f t="shared" ca="1" si="13"/>
        <v>0.25467727102752907</v>
      </c>
      <c r="G42" s="4">
        <f t="shared" ca="1" si="14"/>
        <v>1.2733863551376454</v>
      </c>
      <c r="L42">
        <f t="shared" ca="1" si="4"/>
        <v>0.72786198076801134</v>
      </c>
      <c r="N42">
        <f t="shared" ca="1" si="5"/>
        <v>0.23338722599216435</v>
      </c>
      <c r="O42" s="9">
        <f t="shared" ca="1" si="9"/>
        <v>9.1615584978336079E-2</v>
      </c>
      <c r="P42" s="7">
        <f t="shared" ca="1" si="6"/>
        <v>0.95826596750979454</v>
      </c>
      <c r="R42">
        <f t="shared" ca="1" si="10"/>
        <v>0.36343127238607514</v>
      </c>
      <c r="S42" s="9">
        <f t="shared" ca="1" si="11"/>
        <v>3.9743046862463087</v>
      </c>
      <c r="T42" s="7">
        <f t="shared" ca="1" si="7"/>
        <v>0.79571090951740608</v>
      </c>
    </row>
    <row r="43" spans="1:20" x14ac:dyDescent="0.25">
      <c r="A43" s="2">
        <v>50754</v>
      </c>
      <c r="B43" s="3">
        <f t="shared" ca="1" si="1"/>
        <v>16.383561643835616</v>
      </c>
      <c r="C43">
        <f t="shared" si="8"/>
        <v>5</v>
      </c>
      <c r="E43">
        <f t="shared" si="12"/>
        <v>5</v>
      </c>
      <c r="F43" s="4">
        <f t="shared" ca="1" si="13"/>
        <v>0.24391496955494485</v>
      </c>
      <c r="G43" s="4">
        <f t="shared" ca="1" si="14"/>
        <v>1.2195748477747244</v>
      </c>
      <c r="L43">
        <f t="shared" ca="1" si="4"/>
        <v>0.72059989031851412</v>
      </c>
      <c r="N43">
        <f t="shared" ca="1" si="5"/>
        <v>0.2302017357803845</v>
      </c>
      <c r="O43" s="9">
        <f t="shared" ca="1" si="9"/>
        <v>8.9650789879438864E-2</v>
      </c>
      <c r="P43" s="7">
        <f t="shared" ca="1" si="6"/>
        <v>0.96224783027451943</v>
      </c>
      <c r="R43">
        <f t="shared" ca="1" si="10"/>
        <v>0.35543934065836613</v>
      </c>
      <c r="S43" s="9">
        <f t="shared" ca="1" si="11"/>
        <v>4.2408248958431134</v>
      </c>
      <c r="T43" s="7">
        <f t="shared" ca="1" si="7"/>
        <v>0.80570082417704236</v>
      </c>
    </row>
    <row r="44" spans="1:20" x14ac:dyDescent="0.25">
      <c r="A44" s="2">
        <v>50936</v>
      </c>
      <c r="B44" s="3">
        <f t="shared" ca="1" si="1"/>
        <v>16.882191780821916</v>
      </c>
      <c r="C44">
        <f t="shared" si="8"/>
        <v>5</v>
      </c>
      <c r="E44">
        <f t="shared" si="12"/>
        <v>5</v>
      </c>
      <c r="F44" s="4">
        <f t="shared" ca="1" si="13"/>
        <v>0.23366259214075791</v>
      </c>
      <c r="G44" s="4">
        <f t="shared" ca="1" si="14"/>
        <v>1.1683129607037896</v>
      </c>
      <c r="L44">
        <f t="shared" ca="1" si="4"/>
        <v>0.71344934789923176</v>
      </c>
      <c r="N44">
        <f t="shared" ca="1" si="5"/>
        <v>0.22733514867974949</v>
      </c>
      <c r="O44" s="9">
        <f t="shared" ca="1" si="9"/>
        <v>8.7745118861086421E-2</v>
      </c>
      <c r="P44" s="7">
        <f t="shared" ca="1" si="6"/>
        <v>0.96583106415031317</v>
      </c>
      <c r="R44">
        <f t="shared" ca="1" si="10"/>
        <v>0.34787873053214785</v>
      </c>
      <c r="S44" s="9">
        <f t="shared" ca="1" si="11"/>
        <v>4.5189147554505169</v>
      </c>
      <c r="T44" s="7">
        <f t="shared" ca="1" si="7"/>
        <v>0.81515158683481515</v>
      </c>
    </row>
    <row r="45" spans="1:20" x14ac:dyDescent="0.25">
      <c r="A45" s="2">
        <v>51119</v>
      </c>
      <c r="B45" s="3">
        <f t="shared" ca="1" si="1"/>
        <v>17.383561643835616</v>
      </c>
      <c r="C45">
        <f t="shared" si="8"/>
        <v>5</v>
      </c>
      <c r="E45">
        <f t="shared" si="12"/>
        <v>5</v>
      </c>
      <c r="F45" s="4">
        <f t="shared" ca="1" si="13"/>
        <v>0.22378834129246564</v>
      </c>
      <c r="G45" s="4">
        <f t="shared" ca="1" si="14"/>
        <v>1.1189417064623282</v>
      </c>
      <c r="L45">
        <f t="shared" ca="1" si="4"/>
        <v>0.706331056475201</v>
      </c>
      <c r="N45">
        <f t="shared" ca="1" si="5"/>
        <v>0.22472708987973644</v>
      </c>
      <c r="O45" s="9">
        <f t="shared" ca="1" si="9"/>
        <v>8.5878174877620242E-2</v>
      </c>
      <c r="P45" s="7">
        <f t="shared" ca="1" si="6"/>
        <v>0.9690911376503295</v>
      </c>
      <c r="R45">
        <f t="shared" ca="1" si="10"/>
        <v>0.34064733166252797</v>
      </c>
      <c r="S45" s="9">
        <f t="shared" ca="1" si="11"/>
        <v>4.8121700560894434</v>
      </c>
      <c r="T45" s="7">
        <f t="shared" ca="1" si="7"/>
        <v>0.82419083542184002</v>
      </c>
    </row>
    <row r="46" spans="1:20" x14ac:dyDescent="0.25">
      <c r="A46" s="2">
        <v>51302</v>
      </c>
      <c r="B46" s="3">
        <f t="shared" ca="1" si="1"/>
        <v>17.884931506849316</v>
      </c>
      <c r="C46">
        <f t="shared" si="8"/>
        <v>5</v>
      </c>
      <c r="E46">
        <f t="shared" si="12"/>
        <v>5</v>
      </c>
      <c r="F46" s="4">
        <f t="shared" ca="1" si="13"/>
        <v>0.21433136232719804</v>
      </c>
      <c r="G46" s="4">
        <f t="shared" ca="1" si="14"/>
        <v>1.0716568116359901</v>
      </c>
      <c r="L46">
        <f t="shared" ca="1" si="4"/>
        <v>0.69928378631280086</v>
      </c>
      <c r="N46">
        <f t="shared" ca="1" si="5"/>
        <v>0.22236786713999196</v>
      </c>
      <c r="O46" s="9">
        <f t="shared" ca="1" si="9"/>
        <v>8.4060831250750395E-2</v>
      </c>
      <c r="P46" s="7">
        <f t="shared" ca="1" si="6"/>
        <v>0.97204016607501009</v>
      </c>
      <c r="R46">
        <f t="shared" ca="1" si="10"/>
        <v>0.33376955450323353</v>
      </c>
      <c r="S46" s="9">
        <f t="shared" ca="1" si="11"/>
        <v>5.1196636311069401</v>
      </c>
      <c r="T46" s="7">
        <f t="shared" ca="1" si="7"/>
        <v>0.83278805687095803</v>
      </c>
    </row>
    <row r="47" spans="1:20" x14ac:dyDescent="0.25">
      <c r="A47" s="2">
        <v>51485</v>
      </c>
      <c r="B47" s="3">
        <f t="shared" ca="1" si="1"/>
        <v>18.386301369863013</v>
      </c>
      <c r="C47">
        <f t="shared" si="8"/>
        <v>5</v>
      </c>
      <c r="E47">
        <f t="shared" si="12"/>
        <v>5</v>
      </c>
      <c r="F47" s="4">
        <f t="shared" ca="1" si="13"/>
        <v>0.20527402192501651</v>
      </c>
      <c r="G47" s="4">
        <f t="shared" ca="1" si="14"/>
        <v>1.0263701096250826</v>
      </c>
      <c r="L47">
        <f t="shared" ca="1" si="4"/>
        <v>0.69230682881227035</v>
      </c>
      <c r="N47">
        <f t="shared" ca="1" si="5"/>
        <v>0.22023373890036047</v>
      </c>
      <c r="O47" s="9">
        <f t="shared" ca="1" si="9"/>
        <v>8.2293105973060082E-2</v>
      </c>
      <c r="P47" s="7">
        <f t="shared" ca="1" si="6"/>
        <v>0.97470782637454945</v>
      </c>
      <c r="R47">
        <f t="shared" ca="1" si="10"/>
        <v>0.32722810664428037</v>
      </c>
      <c r="S47" s="9">
        <f t="shared" ca="1" si="11"/>
        <v>5.4419831938050169</v>
      </c>
      <c r="T47" s="7">
        <f t="shared" ca="1" si="7"/>
        <v>0.84096486669464954</v>
      </c>
    </row>
    <row r="48" spans="1:20" x14ac:dyDescent="0.25">
      <c r="A48" s="2">
        <v>51667</v>
      </c>
      <c r="B48" s="3">
        <f t="shared" ca="1" si="1"/>
        <v>18.884931506849316</v>
      </c>
      <c r="C48">
        <f t="shared" si="8"/>
        <v>5</v>
      </c>
      <c r="E48">
        <f t="shared" si="12"/>
        <v>5</v>
      </c>
      <c r="F48" s="4">
        <f t="shared" ca="1" si="13"/>
        <v>0.19664582354119695</v>
      </c>
      <c r="G48" s="4">
        <f t="shared" ca="1" si="14"/>
        <v>0.98322911770598476</v>
      </c>
      <c r="L48">
        <f t="shared" ca="1" si="4"/>
        <v>0.68543703960873203</v>
      </c>
      <c r="N48">
        <f t="shared" ca="1" si="5"/>
        <v>0.21831326070827387</v>
      </c>
      <c r="O48" s="9">
        <f t="shared" ca="1" si="9"/>
        <v>8.0584050377767516E-2</v>
      </c>
      <c r="P48" s="7">
        <f t="shared" ca="1" si="6"/>
        <v>0.9771084241146577</v>
      </c>
      <c r="R48">
        <f t="shared" ca="1" si="10"/>
        <v>0.32103969830852641</v>
      </c>
      <c r="S48" s="9">
        <f t="shared" ca="1" si="11"/>
        <v>5.7778521419633115</v>
      </c>
      <c r="T48" s="7">
        <f t="shared" ca="1" si="7"/>
        <v>0.84870037711434199</v>
      </c>
    </row>
    <row r="49" spans="1:20" x14ac:dyDescent="0.25">
      <c r="A49" s="2">
        <v>51850</v>
      </c>
      <c r="B49" s="3">
        <f t="shared" ca="1" si="1"/>
        <v>19.386301369863013</v>
      </c>
      <c r="C49">
        <f t="shared" si="8"/>
        <v>5</v>
      </c>
      <c r="E49">
        <f t="shared" si="12"/>
        <v>5</v>
      </c>
      <c r="F49" s="4">
        <f t="shared" ca="1" si="13"/>
        <v>0.18833584900858077</v>
      </c>
      <c r="G49" s="4">
        <f t="shared" ca="1" si="14"/>
        <v>0.9416792450429039</v>
      </c>
      <c r="L49">
        <f t="shared" ca="1" si="4"/>
        <v>0.67859823512299433</v>
      </c>
      <c r="N49">
        <f t="shared" ca="1" si="5"/>
        <v>0.21656598428747539</v>
      </c>
      <c r="O49" s="9">
        <f t="shared" ca="1" si="9"/>
        <v>7.8914485619399871E-2</v>
      </c>
      <c r="P49" s="7">
        <f t="shared" ca="1" si="6"/>
        <v>0.97929251964065578</v>
      </c>
      <c r="R49">
        <f t="shared" ca="1" si="10"/>
        <v>0.31512075151761437</v>
      </c>
      <c r="S49" s="9">
        <f t="shared" ca="1" si="11"/>
        <v>6.1315961965798174</v>
      </c>
      <c r="T49" s="7">
        <f t="shared" ca="1" si="7"/>
        <v>0.85609906060298202</v>
      </c>
    </row>
    <row r="50" spans="1:20" x14ac:dyDescent="0.25">
      <c r="A50" s="2">
        <v>52032</v>
      </c>
      <c r="B50" s="3">
        <f t="shared" ca="1" si="1"/>
        <v>19.884931506849316</v>
      </c>
      <c r="C50">
        <f t="shared" si="8"/>
        <v>5</v>
      </c>
      <c r="E50">
        <f t="shared" si="12"/>
        <v>5</v>
      </c>
      <c r="F50" s="4">
        <f t="shared" ca="1" si="13"/>
        <v>0.18041960586786465</v>
      </c>
      <c r="G50" s="4">
        <f t="shared" ca="1" si="14"/>
        <v>0.90209802933932326</v>
      </c>
      <c r="L50">
        <f t="shared" ca="1" si="4"/>
        <v>0.67186447685978901</v>
      </c>
      <c r="N50">
        <f t="shared" ca="1" si="5"/>
        <v>0.21499362973099848</v>
      </c>
      <c r="O50" s="9">
        <f t="shared" ca="1" si="9"/>
        <v>7.7302095806671828E-2</v>
      </c>
      <c r="P50" s="7">
        <f t="shared" ca="1" si="6"/>
        <v>0.98125796283625188</v>
      </c>
      <c r="R50">
        <f t="shared" ca="1" si="10"/>
        <v>0.30952124809733855</v>
      </c>
      <c r="S50" s="9">
        <f t="shared" ca="1" si="11"/>
        <v>6.5000060863273506</v>
      </c>
      <c r="T50" s="7">
        <f t="shared" ca="1" si="7"/>
        <v>0.8630984398783268</v>
      </c>
    </row>
    <row r="51" spans="1:20" x14ac:dyDescent="0.25">
      <c r="A51" s="2">
        <v>52215</v>
      </c>
      <c r="B51" s="3">
        <f t="shared" ca="1" si="1"/>
        <v>20.386301369863013</v>
      </c>
      <c r="C51">
        <f t="shared" si="8"/>
        <v>5</v>
      </c>
      <c r="E51">
        <f t="shared" si="12"/>
        <v>5</v>
      </c>
      <c r="F51" s="4">
        <f t="shared" ca="1" si="13"/>
        <v>0.1727953283574272</v>
      </c>
      <c r="G51" s="4">
        <f t="shared" ca="1" si="14"/>
        <v>0.86397664178713596</v>
      </c>
      <c r="L51">
        <f t="shared" ca="1" si="4"/>
        <v>0.66516108977586463</v>
      </c>
      <c r="N51">
        <f t="shared" ca="1" si="5"/>
        <v>0.21356308079116273</v>
      </c>
      <c r="O51" s="9">
        <f t="shared" ca="1" si="9"/>
        <v>7.5728451255770921E-2</v>
      </c>
      <c r="P51" s="7">
        <f t="shared" ca="1" si="6"/>
        <v>0.98304614901104659</v>
      </c>
      <c r="R51">
        <f t="shared" ca="1" si="10"/>
        <v>0.30416556356555746</v>
      </c>
      <c r="S51" s="9">
        <f t="shared" ca="1" si="11"/>
        <v>6.8878199436738585</v>
      </c>
      <c r="T51" s="7">
        <f t="shared" ca="1" si="7"/>
        <v>0.86979304554305314</v>
      </c>
    </row>
    <row r="52" spans="1:20" x14ac:dyDescent="0.25">
      <c r="A52" s="2">
        <v>52397</v>
      </c>
      <c r="B52" s="3">
        <f t="shared" ca="1" si="1"/>
        <v>20.884931506849316</v>
      </c>
      <c r="C52">
        <f t="shared" si="8"/>
        <v>5</v>
      </c>
      <c r="E52">
        <f t="shared" si="12"/>
        <v>5</v>
      </c>
      <c r="F52" s="4">
        <f t="shared" ca="1" si="13"/>
        <v>0.16553229351802734</v>
      </c>
      <c r="G52" s="4">
        <f t="shared" ca="1" si="14"/>
        <v>0.8276614675901367</v>
      </c>
      <c r="L52">
        <f t="shared" ca="1" si="4"/>
        <v>0.65856066885990239</v>
      </c>
      <c r="N52">
        <f t="shared" ca="1" si="5"/>
        <v>0.21227574576103281</v>
      </c>
      <c r="O52" s="9">
        <f t="shared" ca="1" si="9"/>
        <v>7.4209923140569969E-2</v>
      </c>
      <c r="P52" s="7">
        <f t="shared" ca="1" si="6"/>
        <v>0.98465531779870896</v>
      </c>
      <c r="R52">
        <f t="shared" ca="1" si="10"/>
        <v>0.29909892334847155</v>
      </c>
      <c r="S52" s="9">
        <f t="shared" ca="1" si="11"/>
        <v>7.2915132590645051</v>
      </c>
      <c r="T52" s="7">
        <f t="shared" ca="1" si="7"/>
        <v>0.87612634581441062</v>
      </c>
    </row>
    <row r="53" spans="1:20" x14ac:dyDescent="0.25">
      <c r="A53" s="2">
        <v>52580</v>
      </c>
      <c r="B53" s="3">
        <f t="shared" ca="1" si="1"/>
        <v>21.386301369863013</v>
      </c>
      <c r="C53">
        <f t="shared" si="8"/>
        <v>5</v>
      </c>
      <c r="E53">
        <f t="shared" si="12"/>
        <v>5</v>
      </c>
      <c r="F53" s="4">
        <f t="shared" ca="1" si="13"/>
        <v>0.15853713278341772</v>
      </c>
      <c r="G53" s="4">
        <f t="shared" ca="1" si="14"/>
        <v>0.79268566391708861</v>
      </c>
      <c r="L53">
        <f t="shared" ca="1" si="4"/>
        <v>0.65199001773357812</v>
      </c>
      <c r="N53">
        <f t="shared" ca="1" si="5"/>
        <v>0.21110451135020619</v>
      </c>
      <c r="O53" s="9">
        <f t="shared" ca="1" si="9"/>
        <v>7.2728889712068701E-2</v>
      </c>
      <c r="P53" s="7">
        <f t="shared" ca="1" si="6"/>
        <v>0.98611936081224227</v>
      </c>
      <c r="R53">
        <f t="shared" ca="1" si="10"/>
        <v>0.29425289958491962</v>
      </c>
      <c r="S53" s="9">
        <f t="shared" ca="1" si="11"/>
        <v>7.716272252804985</v>
      </c>
      <c r="T53" s="7">
        <f t="shared" ca="1" si="7"/>
        <v>0.88218387551885047</v>
      </c>
    </row>
    <row r="54" spans="1:20" x14ac:dyDescent="0.25">
      <c r="A54" s="2">
        <v>52763</v>
      </c>
      <c r="B54" s="3">
        <f t="shared" ca="1" si="1"/>
        <v>21.887671232876713</v>
      </c>
      <c r="C54">
        <f t="shared" si="8"/>
        <v>5</v>
      </c>
      <c r="E54">
        <f t="shared" si="12"/>
        <v>5</v>
      </c>
      <c r="F54" s="4">
        <f t="shared" ca="1" si="13"/>
        <v>0.15183757765338873</v>
      </c>
      <c r="G54" s="4">
        <f t="shared" ca="1" si="14"/>
        <v>0.75918788826694361</v>
      </c>
      <c r="L54">
        <f t="shared" ca="1" si="4"/>
        <v>0.6454849239025271</v>
      </c>
      <c r="N54">
        <f t="shared" ca="1" si="5"/>
        <v>0.21004502494001498</v>
      </c>
      <c r="O54" s="9">
        <f t="shared" ca="1" si="9"/>
        <v>7.1292799958813727E-2</v>
      </c>
      <c r="P54" s="7">
        <f t="shared" ca="1" si="6"/>
        <v>0.98744371882498128</v>
      </c>
      <c r="R54">
        <f t="shared" ca="1" si="10"/>
        <v>0.28964385060901832</v>
      </c>
      <c r="S54" s="9">
        <f t="shared" ca="1" si="11"/>
        <v>8.1607150959222814</v>
      </c>
      <c r="T54" s="7">
        <f t="shared" ca="1" si="7"/>
        <v>0.88794518673872713</v>
      </c>
    </row>
    <row r="55" spans="1:20" x14ac:dyDescent="0.25">
      <c r="A55" s="2">
        <v>52946</v>
      </c>
      <c r="B55" s="3">
        <f t="shared" ca="1" si="1"/>
        <v>22.389041095890413</v>
      </c>
      <c r="C55">
        <f t="shared" si="8"/>
        <v>5</v>
      </c>
      <c r="E55">
        <f t="shared" si="12"/>
        <v>5</v>
      </c>
      <c r="F55" s="4">
        <f t="shared" ca="1" si="13"/>
        <v>0.14542113625294645</v>
      </c>
      <c r="G55" s="4">
        <f t="shared" ca="1" si="14"/>
        <v>0.7271056812647323</v>
      </c>
      <c r="L55">
        <f t="shared" ca="1" si="4"/>
        <v>0.63904473328256806</v>
      </c>
      <c r="N55">
        <f t="shared" ca="1" si="5"/>
        <v>0.20908662460358057</v>
      </c>
      <c r="O55" s="9">
        <f t="shared" ca="1" si="9"/>
        <v>6.990056583472111E-2</v>
      </c>
      <c r="P55" s="7">
        <f t="shared" ca="1" si="6"/>
        <v>0.98864171924552424</v>
      </c>
      <c r="R55">
        <f t="shared" ca="1" si="10"/>
        <v>0.28526018814701537</v>
      </c>
      <c r="S55" s="9">
        <f t="shared" ca="1" si="11"/>
        <v>8.6256620367894001</v>
      </c>
      <c r="T55" s="7">
        <f t="shared" ca="1" si="7"/>
        <v>0.89342476481623079</v>
      </c>
    </row>
    <row r="56" spans="1:20" x14ac:dyDescent="0.25">
      <c r="A56" s="2">
        <v>53128</v>
      </c>
      <c r="B56" s="3">
        <f t="shared" ca="1" si="1"/>
        <v>22.887671232876713</v>
      </c>
      <c r="C56">
        <f t="shared" si="8"/>
        <v>5</v>
      </c>
      <c r="E56">
        <f t="shared" si="12"/>
        <v>5</v>
      </c>
      <c r="F56" s="4">
        <f t="shared" ca="1" si="13"/>
        <v>0.13930870955119265</v>
      </c>
      <c r="G56" s="4">
        <f t="shared" ca="1" si="14"/>
        <v>0.69654354775596328</v>
      </c>
      <c r="L56">
        <f t="shared" ca="1" si="4"/>
        <v>0.63270346604876904</v>
      </c>
      <c r="N56">
        <f t="shared" ca="1" si="5"/>
        <v>0.20822417083382561</v>
      </c>
      <c r="O56" s="9">
        <f t="shared" ca="1" si="9"/>
        <v>6.8558308937215165E-2</v>
      </c>
      <c r="P56" s="7">
        <f t="shared" ca="1" si="6"/>
        <v>0.98971978645771808</v>
      </c>
      <c r="R56">
        <f t="shared" ca="1" si="10"/>
        <v>0.2811131103278654</v>
      </c>
      <c r="S56" s="9">
        <f t="shared" ca="1" si="11"/>
        <v>9.1092521556772894</v>
      </c>
      <c r="T56" s="7">
        <f t="shared" ca="1" si="7"/>
        <v>0.89860861209016829</v>
      </c>
    </row>
    <row r="57" spans="1:20" x14ac:dyDescent="0.25">
      <c r="A57" s="2">
        <v>53311</v>
      </c>
      <c r="B57" s="3">
        <f t="shared" ca="1" si="1"/>
        <v>23.389041095890413</v>
      </c>
      <c r="C57">
        <f t="shared" si="8"/>
        <v>5</v>
      </c>
      <c r="E57">
        <f t="shared" si="12"/>
        <v>5</v>
      </c>
      <c r="F57" s="4">
        <f t="shared" ca="1" si="13"/>
        <v>0.13342172040647018</v>
      </c>
      <c r="G57" s="4">
        <f t="shared" ca="1" si="14"/>
        <v>0.66710860203235089</v>
      </c>
      <c r="L57">
        <f t="shared" ca="1" si="4"/>
        <v>0.62639079974724254</v>
      </c>
      <c r="N57">
        <f t="shared" ca="1" si="5"/>
        <v>0.20743949900462644</v>
      </c>
      <c r="O57" s="9">
        <f t="shared" ca="1" si="9"/>
        <v>6.7250108563232283E-2</v>
      </c>
      <c r="P57" s="7">
        <f t="shared" ca="1" si="6"/>
        <v>0.99070062624421695</v>
      </c>
      <c r="R57">
        <f t="shared" ca="1" si="10"/>
        <v>0.27714660850420547</v>
      </c>
      <c r="S57" s="9">
        <f t="shared" ca="1" si="11"/>
        <v>9.6176892062436661</v>
      </c>
      <c r="T57" s="7">
        <f t="shared" ca="1" si="7"/>
        <v>0.90356673936974319</v>
      </c>
    </row>
    <row r="58" spans="1:20" x14ac:dyDescent="0.25">
      <c r="A58" s="2">
        <v>53493</v>
      </c>
      <c r="B58" s="3">
        <f t="shared" ca="1" si="1"/>
        <v>23.887671232876713</v>
      </c>
      <c r="C58">
        <f t="shared" si="8"/>
        <v>5</v>
      </c>
      <c r="E58">
        <f t="shared" si="12"/>
        <v>5</v>
      </c>
      <c r="F58" s="4">
        <f t="shared" ca="1" si="13"/>
        <v>0.1278136602068311</v>
      </c>
      <c r="G58" s="4">
        <f t="shared" ca="1" si="14"/>
        <v>0.63906830103415557</v>
      </c>
      <c r="L58">
        <f t="shared" ca="1" si="4"/>
        <v>0.62017509801758908</v>
      </c>
      <c r="N58">
        <f t="shared" ca="1" si="5"/>
        <v>0.20673338158022</v>
      </c>
      <c r="O58" s="9">
        <f t="shared" ca="1" si="9"/>
        <v>6.5989074960016492E-2</v>
      </c>
      <c r="P58" s="7">
        <f t="shared" ca="1" si="6"/>
        <v>0.99158327302472504</v>
      </c>
      <c r="R58">
        <f t="shared" ca="1" si="10"/>
        <v>0.2733941773179317</v>
      </c>
      <c r="S58" s="9">
        <f t="shared" ca="1" si="11"/>
        <v>10.146338428313598</v>
      </c>
      <c r="T58" s="7">
        <f t="shared" ca="1" si="7"/>
        <v>0.90825727835258541</v>
      </c>
    </row>
    <row r="59" spans="1:20" x14ac:dyDescent="0.25">
      <c r="A59" s="2">
        <v>53676</v>
      </c>
      <c r="B59" s="3">
        <f t="shared" ca="1" si="1"/>
        <v>24.389041095890413</v>
      </c>
      <c r="C59">
        <f t="shared" si="8"/>
        <v>5</v>
      </c>
      <c r="E59">
        <f t="shared" si="12"/>
        <v>5</v>
      </c>
      <c r="F59" s="4">
        <f t="shared" ca="1" si="13"/>
        <v>0.12241243559848483</v>
      </c>
      <c r="G59" s="4">
        <f t="shared" ca="1" si="14"/>
        <v>0.61206217799242413</v>
      </c>
      <c r="L59">
        <f t="shared" ca="1" si="4"/>
        <v>0.61398743088380459</v>
      </c>
      <c r="N59">
        <f t="shared" ca="1" si="5"/>
        <v>0.20609094662258071</v>
      </c>
      <c r="O59" s="9">
        <f t="shared" ca="1" si="9"/>
        <v>6.4760140136338504E-2</v>
      </c>
      <c r="P59" s="7">
        <f t="shared" ca="1" si="6"/>
        <v>0.99238631672177413</v>
      </c>
      <c r="R59">
        <f t="shared" ca="1" si="10"/>
        <v>0.26980513804917627</v>
      </c>
      <c r="S59" s="9">
        <f t="shared" ca="1" si="11"/>
        <v>10.701978806862821</v>
      </c>
      <c r="T59" s="7">
        <f t="shared" ca="1" si="7"/>
        <v>0.91274357743852963</v>
      </c>
    </row>
    <row r="60" spans="1:20" x14ac:dyDescent="0.25">
      <c r="A60" s="2">
        <v>53858</v>
      </c>
      <c r="B60" s="3">
        <f t="shared" ca="1" si="1"/>
        <v>24.887671232876713</v>
      </c>
      <c r="C60">
        <f t="shared" si="8"/>
        <v>5</v>
      </c>
      <c r="E60">
        <f t="shared" si="12"/>
        <v>5</v>
      </c>
      <c r="F60" s="4">
        <f t="shared" ca="1" si="13"/>
        <v>0.11726712413098669</v>
      </c>
      <c r="G60" s="4">
        <f t="shared" ca="1" si="14"/>
        <v>0.5863356206549335</v>
      </c>
      <c r="L60">
        <f t="shared" ca="1" si="4"/>
        <v>0.60789480829472775</v>
      </c>
      <c r="N60">
        <f t="shared" ca="1" si="5"/>
        <v>0.20551282657193493</v>
      </c>
      <c r="O60" s="9">
        <f t="shared" ca="1" si="9"/>
        <v>6.3575527649010158E-2</v>
      </c>
      <c r="P60" s="7">
        <f t="shared" ca="1" si="6"/>
        <v>0.99310896678508132</v>
      </c>
      <c r="R60">
        <f t="shared" ca="1" si="10"/>
        <v>0.26640979790323066</v>
      </c>
      <c r="S60" s="9">
        <f t="shared" ca="1" si="11"/>
        <v>11.27954293991835</v>
      </c>
      <c r="T60" s="7">
        <f t="shared" ca="1" si="7"/>
        <v>0.91698775262096166</v>
      </c>
    </row>
    <row r="61" spans="1:20" x14ac:dyDescent="0.25">
      <c r="A61" s="2">
        <v>54041</v>
      </c>
      <c r="B61" s="3">
        <f t="shared" ca="1" si="1"/>
        <v>25.389041095890413</v>
      </c>
      <c r="C61">
        <f t="shared" si="8"/>
        <v>5</v>
      </c>
      <c r="D61">
        <v>100</v>
      </c>
      <c r="E61">
        <f t="shared" si="12"/>
        <v>105</v>
      </c>
      <c r="F61" s="4">
        <f t="shared" ca="1" si="13"/>
        <v>0.11231158122906741</v>
      </c>
      <c r="G61" s="4">
        <f t="shared" ca="1" si="14"/>
        <v>11.792716029052078</v>
      </c>
      <c r="K61">
        <v>1</v>
      </c>
      <c r="L61">
        <f t="shared" ca="1" si="4"/>
        <v>0.60182966517932834</v>
      </c>
      <c r="N61">
        <f t="shared" ca="1" si="5"/>
        <v>0.20498684531526329</v>
      </c>
      <c r="O61" s="9">
        <f t="shared" ca="1" si="9"/>
        <v>6.242100539011778E-2</v>
      </c>
      <c r="P61" s="7">
        <f t="shared" ca="1" si="6"/>
        <v>0.9937664433559209</v>
      </c>
      <c r="R61">
        <f t="shared" ca="1" si="10"/>
        <v>0.26316230087806036</v>
      </c>
      <c r="S61" s="9">
        <f t="shared" ca="1" si="11"/>
        <v>11.886435120284558</v>
      </c>
      <c r="T61" s="7">
        <f t="shared" ca="1" si="7"/>
        <v>0.92104712390242449</v>
      </c>
    </row>
    <row r="62" spans="1:20" x14ac:dyDescent="0.25">
      <c r="A62" s="2"/>
      <c r="G62" s="4"/>
    </row>
    <row r="63" spans="1:20" x14ac:dyDescent="0.25">
      <c r="A63" s="2"/>
      <c r="G63" s="4">
        <f ca="1">SUM(G10:G61)</f>
        <v>113.29293890892038</v>
      </c>
      <c r="N63">
        <f ca="1">SUMPRODUCT(N11:N61,$L$11:$L$61,$E$11:$E$61)</f>
        <v>87.411081059850162</v>
      </c>
      <c r="R63">
        <f ca="1">SUMPRODUCT(R11:R61,$L$11:$L$61,$E$11:$E$61)</f>
        <v>118.25409987276961</v>
      </c>
    </row>
    <row r="64" spans="1:20" x14ac:dyDescent="0.25">
      <c r="A64" s="2"/>
      <c r="G64" s="4"/>
    </row>
    <row r="65" spans="1:65" x14ac:dyDescent="0.25">
      <c r="A65" s="2"/>
      <c r="G65" s="4"/>
    </row>
    <row r="66" spans="1:65" x14ac:dyDescent="0.25">
      <c r="A66" s="2"/>
      <c r="G66" s="4"/>
    </row>
    <row r="67" spans="1:65" x14ac:dyDescent="0.25">
      <c r="A67" s="2"/>
      <c r="G67" s="4"/>
    </row>
    <row r="68" spans="1:65" x14ac:dyDescent="0.25">
      <c r="A68" s="2"/>
      <c r="G68" s="4"/>
    </row>
    <row r="69" spans="1:65" x14ac:dyDescent="0.25">
      <c r="A69" s="2"/>
      <c r="G69" s="4"/>
    </row>
    <row r="70" spans="1:65" x14ac:dyDescent="0.25">
      <c r="A70" s="2"/>
      <c r="G70" s="4"/>
    </row>
    <row r="71" spans="1:65" x14ac:dyDescent="0.25">
      <c r="A71" s="2"/>
      <c r="G71" s="4"/>
    </row>
    <row r="72" spans="1:65" x14ac:dyDescent="0.25">
      <c r="A72" s="2"/>
      <c r="G72" s="4"/>
    </row>
    <row r="73" spans="1:65" x14ac:dyDescent="0.25">
      <c r="A73" s="2"/>
      <c r="G73" s="4"/>
    </row>
    <row r="74" spans="1:65" x14ac:dyDescent="0.25">
      <c r="A74" s="2"/>
      <c r="B74">
        <v>1</v>
      </c>
      <c r="G74" s="4"/>
    </row>
    <row r="75" spans="1:65" x14ac:dyDescent="0.25">
      <c r="A75" s="2"/>
      <c r="S75" s="7">
        <f ca="1">S77/O77-1</f>
        <v>3.0475238517329251E-2</v>
      </c>
      <c r="AY75" s="7">
        <f ca="1">AY77/AQ77-1</f>
        <v>5.0234185533630349E-2</v>
      </c>
    </row>
    <row r="76" spans="1:65" x14ac:dyDescent="0.25">
      <c r="B76" s="10">
        <f ca="1">B78-L2</f>
        <v>6.2649093479405074E-2</v>
      </c>
    </row>
    <row r="77" spans="1:65" x14ac:dyDescent="0.25">
      <c r="B77" s="4">
        <f ca="1">-B79</f>
        <v>118.25409987276961</v>
      </c>
      <c r="C77" s="4">
        <f t="shared" ref="C77:BM77" ca="1" si="15">-C79</f>
        <v>119.25409987276961</v>
      </c>
      <c r="D77" s="4">
        <f t="shared" ca="1" si="15"/>
        <v>120.25409987276961</v>
      </c>
      <c r="E77" s="4">
        <f t="shared" ca="1" si="15"/>
        <v>121.25409987276961</v>
      </c>
      <c r="F77" s="4">
        <f t="shared" ca="1" si="15"/>
        <v>122.25409987276961</v>
      </c>
      <c r="G77" s="4">
        <f t="shared" ca="1" si="15"/>
        <v>123.25409987276961</v>
      </c>
      <c r="H77" s="4">
        <f t="shared" ca="1" si="15"/>
        <v>124.25409987276961</v>
      </c>
      <c r="I77" s="4">
        <f t="shared" ca="1" si="15"/>
        <v>125.25409987276961</v>
      </c>
      <c r="J77" s="4">
        <f t="shared" ca="1" si="15"/>
        <v>126.25409987276961</v>
      </c>
      <c r="K77" s="4">
        <f t="shared" ca="1" si="15"/>
        <v>127.25409987276961</v>
      </c>
      <c r="L77" s="4">
        <f t="shared" ca="1" si="15"/>
        <v>128.25409987276961</v>
      </c>
      <c r="M77" s="4">
        <f t="shared" ca="1" si="15"/>
        <v>129.25409987276961</v>
      </c>
      <c r="N77" s="4">
        <f t="shared" ca="1" si="15"/>
        <v>130.25409987276961</v>
      </c>
      <c r="O77" s="4">
        <f t="shared" ca="1" si="15"/>
        <v>131.25409987276961</v>
      </c>
      <c r="P77" s="4">
        <f t="shared" ca="1" si="15"/>
        <v>132.25409987276961</v>
      </c>
      <c r="Q77" s="4">
        <f t="shared" ca="1" si="15"/>
        <v>133.25409987276961</v>
      </c>
      <c r="R77" s="4">
        <f t="shared" ca="1" si="15"/>
        <v>134.25409987276961</v>
      </c>
      <c r="S77" s="4">
        <f t="shared" ca="1" si="15"/>
        <v>135.25409987276961</v>
      </c>
      <c r="T77" s="4">
        <f t="shared" ca="1" si="15"/>
        <v>136.25409987276961</v>
      </c>
      <c r="U77" s="4">
        <f t="shared" ca="1" si="15"/>
        <v>137.25409987276961</v>
      </c>
      <c r="V77" s="4">
        <f t="shared" ca="1" si="15"/>
        <v>138.25409987276961</v>
      </c>
      <c r="W77" s="4">
        <f t="shared" ca="1" si="15"/>
        <v>139.25409987276961</v>
      </c>
      <c r="X77" s="4">
        <f t="shared" ca="1" si="15"/>
        <v>140.25409987276961</v>
      </c>
      <c r="Y77" s="4">
        <f t="shared" ca="1" si="15"/>
        <v>141.25409987276961</v>
      </c>
      <c r="Z77" s="4">
        <f t="shared" ca="1" si="15"/>
        <v>142.25409987276961</v>
      </c>
      <c r="AA77" s="4">
        <f t="shared" ca="1" si="15"/>
        <v>143.25409987276961</v>
      </c>
      <c r="AB77" s="4">
        <f t="shared" ca="1" si="15"/>
        <v>144.25409987276961</v>
      </c>
      <c r="AC77" s="4">
        <f t="shared" ca="1" si="15"/>
        <v>145.25409987276961</v>
      </c>
      <c r="AD77" s="4">
        <f t="shared" ca="1" si="15"/>
        <v>146.25409987276961</v>
      </c>
      <c r="AE77" s="4">
        <f t="shared" ca="1" si="15"/>
        <v>147.25409987276961</v>
      </c>
      <c r="AF77" s="4">
        <f t="shared" ca="1" si="15"/>
        <v>148.25409987276961</v>
      </c>
      <c r="AG77" s="4">
        <f t="shared" ca="1" si="15"/>
        <v>149.25409987276961</v>
      </c>
      <c r="AH77" s="4">
        <f t="shared" ca="1" si="15"/>
        <v>150.25409987276961</v>
      </c>
      <c r="AI77" s="4">
        <f t="shared" ca="1" si="15"/>
        <v>151.25409987276961</v>
      </c>
      <c r="AJ77" s="4">
        <f t="shared" ca="1" si="15"/>
        <v>152.25409987276961</v>
      </c>
      <c r="AK77" s="4">
        <f t="shared" ca="1" si="15"/>
        <v>153.25409987276961</v>
      </c>
      <c r="AL77" s="4">
        <f t="shared" ca="1" si="15"/>
        <v>154.25409987276961</v>
      </c>
      <c r="AM77" s="4">
        <f t="shared" ca="1" si="15"/>
        <v>155.25409987276961</v>
      </c>
      <c r="AN77" s="4">
        <f t="shared" ca="1" si="15"/>
        <v>156.25409987276961</v>
      </c>
      <c r="AO77" s="4">
        <f t="shared" ca="1" si="15"/>
        <v>157.25409987276961</v>
      </c>
      <c r="AP77" s="4">
        <f t="shared" ca="1" si="15"/>
        <v>158.25409987276961</v>
      </c>
      <c r="AQ77" s="4">
        <f t="shared" ca="1" si="15"/>
        <v>159.25409987276961</v>
      </c>
      <c r="AR77" s="4">
        <f t="shared" ca="1" si="15"/>
        <v>160.25409987276961</v>
      </c>
      <c r="AS77" s="4">
        <f t="shared" ca="1" si="15"/>
        <v>161.25409987276961</v>
      </c>
      <c r="AT77" s="4">
        <f t="shared" ca="1" si="15"/>
        <v>162.25409987276961</v>
      </c>
      <c r="AU77" s="4">
        <f t="shared" ca="1" si="15"/>
        <v>163.25409987276961</v>
      </c>
      <c r="AV77" s="4">
        <f t="shared" ca="1" si="15"/>
        <v>164.25409987276961</v>
      </c>
      <c r="AW77" s="4">
        <f t="shared" ca="1" si="15"/>
        <v>165.25409987276961</v>
      </c>
      <c r="AX77" s="4">
        <f t="shared" ca="1" si="15"/>
        <v>166.25409987276961</v>
      </c>
      <c r="AY77" s="4">
        <f t="shared" ca="1" si="15"/>
        <v>167.25409987276961</v>
      </c>
      <c r="AZ77" s="4">
        <f t="shared" ca="1" si="15"/>
        <v>168.25409987276961</v>
      </c>
      <c r="BA77" s="4">
        <f t="shared" ca="1" si="15"/>
        <v>169.25409987276961</v>
      </c>
      <c r="BB77" s="4">
        <f t="shared" ca="1" si="15"/>
        <v>170.25409987276961</v>
      </c>
      <c r="BC77" s="4">
        <f t="shared" ca="1" si="15"/>
        <v>171.25409987276961</v>
      </c>
      <c r="BD77" s="4">
        <f t="shared" ca="1" si="15"/>
        <v>172.25409987276961</v>
      </c>
      <c r="BE77" s="4">
        <f t="shared" ca="1" si="15"/>
        <v>173.25409987276961</v>
      </c>
      <c r="BF77" s="4">
        <f t="shared" ca="1" si="15"/>
        <v>174.25409987276961</v>
      </c>
      <c r="BG77" s="4">
        <f t="shared" ca="1" si="15"/>
        <v>175.25409987276961</v>
      </c>
      <c r="BH77" s="4">
        <f t="shared" ca="1" si="15"/>
        <v>176.25409987276961</v>
      </c>
      <c r="BI77" s="4">
        <f t="shared" ca="1" si="15"/>
        <v>177.25409987276961</v>
      </c>
      <c r="BJ77" s="4">
        <f t="shared" ca="1" si="15"/>
        <v>178.25409987276961</v>
      </c>
      <c r="BK77" s="4">
        <f t="shared" ca="1" si="15"/>
        <v>179.25409987276961</v>
      </c>
      <c r="BL77" s="4">
        <f t="shared" ca="1" si="15"/>
        <v>180.25409987276961</v>
      </c>
      <c r="BM77" s="4">
        <f t="shared" ca="1" si="15"/>
        <v>181.25409987276961</v>
      </c>
    </row>
    <row r="78" spans="1:65" x14ac:dyDescent="0.25">
      <c r="A78" t="s">
        <v>13</v>
      </c>
      <c r="B78" s="5">
        <f ca="1">NOMINAL(XIRR(B79:B130,$A$79:$A$130),2)</f>
        <v>8.2649093479405078E-2</v>
      </c>
      <c r="C78" s="5">
        <f ca="1">NOMINAL(XIRR(C79:C130,$A$79:$A$130),2)</f>
        <v>8.1830210757930288E-2</v>
      </c>
      <c r="D78" s="5">
        <f t="shared" ref="D78:BM78" ca="1" si="16">NOMINAL(XIRR(D79:D130,$A$79:$A$130),2)</f>
        <v>8.102238816642604E-2</v>
      </c>
      <c r="E78" s="5">
        <f t="shared" ca="1" si="16"/>
        <v>8.0225363521431614E-2</v>
      </c>
      <c r="F78" s="5">
        <f t="shared" ca="1" si="16"/>
        <v>7.9438879799311302E-2</v>
      </c>
      <c r="G78" s="5">
        <f t="shared" ca="1" si="16"/>
        <v>7.8662696629151263E-2</v>
      </c>
      <c r="H78" s="5">
        <f t="shared" ca="1" si="16"/>
        <v>7.7896573125285418E-2</v>
      </c>
      <c r="I78" s="5">
        <f t="shared" ca="1" si="16"/>
        <v>7.7140273637246182E-2</v>
      </c>
      <c r="J78" s="5">
        <f t="shared" ca="1" si="16"/>
        <v>7.6393584994219221E-2</v>
      </c>
      <c r="K78" s="5">
        <f t="shared" ca="1" si="16"/>
        <v>7.5656282096730809E-2</v>
      </c>
      <c r="L78" s="5">
        <f t="shared" ca="1" si="16"/>
        <v>7.49281566316089E-2</v>
      </c>
      <c r="M78" s="5">
        <f t="shared" ca="1" si="16"/>
        <v>7.4209011363930433E-2</v>
      </c>
      <c r="N78" s="5">
        <f t="shared" ca="1" si="16"/>
        <v>7.3498642917554147E-2</v>
      </c>
      <c r="O78" s="5">
        <f t="shared" ca="1" si="16"/>
        <v>7.2796859026575067E-2</v>
      </c>
      <c r="P78" s="5">
        <f t="shared" ca="1" si="16"/>
        <v>7.2103484315484856E-2</v>
      </c>
      <c r="Q78" s="5">
        <f t="shared" ca="1" si="16"/>
        <v>7.1418337315144242E-2</v>
      </c>
      <c r="R78" s="5">
        <f t="shared" ca="1" si="16"/>
        <v>7.0741241973553581E-2</v>
      </c>
      <c r="S78" s="5">
        <f t="shared" ca="1" si="16"/>
        <v>7.0072021913038629E-2</v>
      </c>
      <c r="T78" s="5">
        <f t="shared" ca="1" si="16"/>
        <v>6.9410529239221308E-2</v>
      </c>
      <c r="U78" s="5">
        <f t="shared" ca="1" si="16"/>
        <v>6.875659273140089E-2</v>
      </c>
      <c r="V78" s="5">
        <f t="shared" ca="1" si="16"/>
        <v>6.8110058160725018E-2</v>
      </c>
      <c r="W78" s="5">
        <f t="shared" ca="1" si="16"/>
        <v>6.747078255670047E-2</v>
      </c>
      <c r="X78" s="5">
        <f t="shared" ca="1" si="16"/>
        <v>6.6838616926741867E-2</v>
      </c>
      <c r="Y78" s="5">
        <f t="shared" ca="1" si="16"/>
        <v>6.6213417790946583E-2</v>
      </c>
      <c r="Z78" s="5">
        <f t="shared" ca="1" si="16"/>
        <v>6.5595052966606726E-2</v>
      </c>
      <c r="AA78" s="5">
        <f t="shared" ca="1" si="16"/>
        <v>6.4983384271050326E-2</v>
      </c>
      <c r="AB78" s="5">
        <f t="shared" ca="1" si="16"/>
        <v>6.4378279066354516E-2</v>
      </c>
      <c r="AC78" s="5">
        <f t="shared" ca="1" si="16"/>
        <v>6.3779616048082133E-2</v>
      </c>
      <c r="AD78" s="5">
        <f t="shared" ca="1" si="16"/>
        <v>6.3187273709894853E-2</v>
      </c>
      <c r="AE78" s="5">
        <f t="shared" ca="1" si="16"/>
        <v>6.2601124567453592E-2</v>
      </c>
      <c r="AF78" s="5">
        <f t="shared" ca="1" si="16"/>
        <v>6.2021058278451058E-2</v>
      </c>
      <c r="AG78" s="5">
        <f t="shared" ca="1" si="16"/>
        <v>6.1446958539080665E-2</v>
      </c>
      <c r="AH78" s="5">
        <f t="shared" ca="1" si="16"/>
        <v>6.08787146478309E-2</v>
      </c>
      <c r="AI78" s="5">
        <f t="shared" ca="1" si="16"/>
        <v>6.0316221516466761E-2</v>
      </c>
      <c r="AJ78" s="5">
        <f t="shared" ca="1" si="16"/>
        <v>5.9759373893200962E-2</v>
      </c>
      <c r="AK78" s="5">
        <f t="shared" ca="1" si="16"/>
        <v>5.9208066365382894E-2</v>
      </c>
      <c r="AL78" s="5">
        <f t="shared" ca="1" si="16"/>
        <v>5.8662204943381813E-2</v>
      </c>
      <c r="AM78" s="5">
        <f t="shared" ca="1" si="16"/>
        <v>5.8121683909840183E-2</v>
      </c>
      <c r="AN78" s="5">
        <f t="shared" ca="1" si="16"/>
        <v>5.7586420568763952E-2</v>
      </c>
      <c r="AO78" s="5">
        <f t="shared" ca="1" si="16"/>
        <v>5.7056314711926071E-2</v>
      </c>
      <c r="AP78" s="5">
        <f t="shared" ca="1" si="16"/>
        <v>5.6531277581706174E-2</v>
      </c>
      <c r="AQ78" s="5">
        <f t="shared" ca="1" si="16"/>
        <v>5.6011220291892094E-2</v>
      </c>
      <c r="AR78" s="5">
        <f t="shared" ca="1" si="16"/>
        <v>5.5496059629226213E-2</v>
      </c>
      <c r="AS78" s="5">
        <f t="shared" ca="1" si="16"/>
        <v>5.4985712261604647E-2</v>
      </c>
      <c r="AT78" s="5">
        <f t="shared" ca="1" si="16"/>
        <v>5.4480094739899343E-2</v>
      </c>
      <c r="AU78" s="5">
        <f t="shared" ca="1" si="16"/>
        <v>5.3979129303570517E-2</v>
      </c>
      <c r="AV78" s="5">
        <f t="shared" ca="1" si="16"/>
        <v>5.3482738084226877E-2</v>
      </c>
      <c r="AW78" s="5">
        <f t="shared" ca="1" si="16"/>
        <v>5.2990848913854638E-2</v>
      </c>
      <c r="AX78" s="5">
        <f t="shared" ca="1" si="16"/>
        <v>5.2503383717320773E-2</v>
      </c>
      <c r="AY78" s="5">
        <f t="shared" ca="1" si="16"/>
        <v>5.2020264316351206E-2</v>
      </c>
      <c r="AZ78" s="5">
        <f t="shared" ca="1" si="16"/>
        <v>5.1541435673951863E-2</v>
      </c>
      <c r="BA78" s="5">
        <f t="shared" ca="1" si="16"/>
        <v>5.1066813614261353E-2</v>
      </c>
      <c r="BB78" s="5">
        <f t="shared" ca="1" si="16"/>
        <v>5.0596337110834E-2</v>
      </c>
      <c r="BC78" s="5">
        <f t="shared" ca="1" si="16"/>
        <v>5.0129939241089883E-2</v>
      </c>
      <c r="BD78" s="5">
        <f t="shared" ca="1" si="16"/>
        <v>4.9667558812950041E-2</v>
      </c>
      <c r="BE78" s="5">
        <f t="shared" ca="1" si="16"/>
        <v>4.9209134555237011E-2</v>
      </c>
      <c r="BF78" s="5">
        <f t="shared" ca="1" si="16"/>
        <v>4.8754593481531661E-2</v>
      </c>
      <c r="BG78" s="5">
        <f t="shared" ca="1" si="16"/>
        <v>4.8303885797875701E-2</v>
      </c>
      <c r="BH78" s="5">
        <f t="shared" ca="1" si="16"/>
        <v>4.7856955823585956E-2</v>
      </c>
      <c r="BI78" s="5">
        <f t="shared" ca="1" si="16"/>
        <v>4.7413730340946092E-2</v>
      </c>
      <c r="BJ78" s="5">
        <f t="shared" ca="1" si="16"/>
        <v>4.6974170990543573E-2</v>
      </c>
      <c r="BK78" s="5">
        <f t="shared" ca="1" si="16"/>
        <v>4.6538210235550714E-2</v>
      </c>
      <c r="BL78" s="5">
        <f t="shared" ca="1" si="16"/>
        <v>4.6105797940818594E-2</v>
      </c>
      <c r="BM78" s="5">
        <f t="shared" ca="1" si="16"/>
        <v>4.567688391016711E-2</v>
      </c>
    </row>
    <row r="79" spans="1:65" x14ac:dyDescent="0.25">
      <c r="A79" s="2">
        <f t="shared" ref="A79:A90" si="17">A10</f>
        <v>44727</v>
      </c>
      <c r="B79" s="4">
        <f ca="1">-R63</f>
        <v>-118.25409987276961</v>
      </c>
      <c r="C79" s="4">
        <f ca="1">B79-$B$74</f>
        <v>-119.25409987276961</v>
      </c>
      <c r="D79" s="4">
        <f t="shared" ref="D79:BM79" ca="1" si="18">C79-$B$74</f>
        <v>-120.25409987276961</v>
      </c>
      <c r="E79" s="4">
        <f t="shared" ca="1" si="18"/>
        <v>-121.25409987276961</v>
      </c>
      <c r="F79" s="4">
        <f t="shared" ca="1" si="18"/>
        <v>-122.25409987276961</v>
      </c>
      <c r="G79" s="4">
        <f t="shared" ca="1" si="18"/>
        <v>-123.25409987276961</v>
      </c>
      <c r="H79" s="4">
        <f t="shared" ca="1" si="18"/>
        <v>-124.25409987276961</v>
      </c>
      <c r="I79" s="4">
        <f t="shared" ca="1" si="18"/>
        <v>-125.25409987276961</v>
      </c>
      <c r="J79" s="4">
        <f t="shared" ca="1" si="18"/>
        <v>-126.25409987276961</v>
      </c>
      <c r="K79" s="4">
        <f t="shared" ca="1" si="18"/>
        <v>-127.25409987276961</v>
      </c>
      <c r="L79" s="4">
        <f t="shared" ca="1" si="18"/>
        <v>-128.25409987276961</v>
      </c>
      <c r="M79" s="4">
        <f t="shared" ca="1" si="18"/>
        <v>-129.25409987276961</v>
      </c>
      <c r="N79" s="4">
        <f t="shared" ca="1" si="18"/>
        <v>-130.25409987276961</v>
      </c>
      <c r="O79" s="4">
        <f t="shared" ca="1" si="18"/>
        <v>-131.25409987276961</v>
      </c>
      <c r="P79" s="4">
        <f t="shared" ca="1" si="18"/>
        <v>-132.25409987276961</v>
      </c>
      <c r="Q79" s="4">
        <f t="shared" ca="1" si="18"/>
        <v>-133.25409987276961</v>
      </c>
      <c r="R79" s="4">
        <f t="shared" ca="1" si="18"/>
        <v>-134.25409987276961</v>
      </c>
      <c r="S79" s="4">
        <f t="shared" ca="1" si="18"/>
        <v>-135.25409987276961</v>
      </c>
      <c r="T79" s="4">
        <f t="shared" ca="1" si="18"/>
        <v>-136.25409987276961</v>
      </c>
      <c r="U79" s="4">
        <f t="shared" ca="1" si="18"/>
        <v>-137.25409987276961</v>
      </c>
      <c r="V79" s="4">
        <f t="shared" ca="1" si="18"/>
        <v>-138.25409987276961</v>
      </c>
      <c r="W79" s="4">
        <f t="shared" ca="1" si="18"/>
        <v>-139.25409987276961</v>
      </c>
      <c r="X79" s="4">
        <f t="shared" ca="1" si="18"/>
        <v>-140.25409987276961</v>
      </c>
      <c r="Y79" s="4">
        <f t="shared" ca="1" si="18"/>
        <v>-141.25409987276961</v>
      </c>
      <c r="Z79" s="4">
        <f t="shared" ca="1" si="18"/>
        <v>-142.25409987276961</v>
      </c>
      <c r="AA79" s="4">
        <f t="shared" ca="1" si="18"/>
        <v>-143.25409987276961</v>
      </c>
      <c r="AB79" s="4">
        <f t="shared" ca="1" si="18"/>
        <v>-144.25409987276961</v>
      </c>
      <c r="AC79" s="4">
        <f t="shared" ca="1" si="18"/>
        <v>-145.25409987276961</v>
      </c>
      <c r="AD79" s="4">
        <f t="shared" ca="1" si="18"/>
        <v>-146.25409987276961</v>
      </c>
      <c r="AE79" s="4">
        <f t="shared" ca="1" si="18"/>
        <v>-147.25409987276961</v>
      </c>
      <c r="AF79" s="4">
        <f t="shared" ca="1" si="18"/>
        <v>-148.25409987276961</v>
      </c>
      <c r="AG79" s="4">
        <f t="shared" ca="1" si="18"/>
        <v>-149.25409987276961</v>
      </c>
      <c r="AH79" s="4">
        <f t="shared" ca="1" si="18"/>
        <v>-150.25409987276961</v>
      </c>
      <c r="AI79" s="4">
        <f t="shared" ca="1" si="18"/>
        <v>-151.25409987276961</v>
      </c>
      <c r="AJ79" s="4">
        <f t="shared" ca="1" si="18"/>
        <v>-152.25409987276961</v>
      </c>
      <c r="AK79" s="4">
        <f t="shared" ca="1" si="18"/>
        <v>-153.25409987276961</v>
      </c>
      <c r="AL79" s="4">
        <f t="shared" ca="1" si="18"/>
        <v>-154.25409987276961</v>
      </c>
      <c r="AM79" s="4">
        <f t="shared" ca="1" si="18"/>
        <v>-155.25409987276961</v>
      </c>
      <c r="AN79" s="4">
        <f t="shared" ca="1" si="18"/>
        <v>-156.25409987276961</v>
      </c>
      <c r="AO79" s="4">
        <f t="shared" ca="1" si="18"/>
        <v>-157.25409987276961</v>
      </c>
      <c r="AP79" s="4">
        <f t="shared" ca="1" si="18"/>
        <v>-158.25409987276961</v>
      </c>
      <c r="AQ79" s="4">
        <f t="shared" ca="1" si="18"/>
        <v>-159.25409987276961</v>
      </c>
      <c r="AR79" s="4">
        <f t="shared" ca="1" si="18"/>
        <v>-160.25409987276961</v>
      </c>
      <c r="AS79" s="4">
        <f t="shared" ca="1" si="18"/>
        <v>-161.25409987276961</v>
      </c>
      <c r="AT79" s="4">
        <f t="shared" ca="1" si="18"/>
        <v>-162.25409987276961</v>
      </c>
      <c r="AU79" s="4">
        <f t="shared" ca="1" si="18"/>
        <v>-163.25409987276961</v>
      </c>
      <c r="AV79" s="4">
        <f t="shared" ca="1" si="18"/>
        <v>-164.25409987276961</v>
      </c>
      <c r="AW79" s="4">
        <f t="shared" ca="1" si="18"/>
        <v>-165.25409987276961</v>
      </c>
      <c r="AX79" s="4">
        <f t="shared" ca="1" si="18"/>
        <v>-166.25409987276961</v>
      </c>
      <c r="AY79" s="4">
        <f t="shared" ca="1" si="18"/>
        <v>-167.25409987276961</v>
      </c>
      <c r="AZ79" s="4">
        <f t="shared" ca="1" si="18"/>
        <v>-168.25409987276961</v>
      </c>
      <c r="BA79" s="4">
        <f t="shared" ca="1" si="18"/>
        <v>-169.25409987276961</v>
      </c>
      <c r="BB79" s="4">
        <f t="shared" ca="1" si="18"/>
        <v>-170.25409987276961</v>
      </c>
      <c r="BC79" s="4">
        <f t="shared" ca="1" si="18"/>
        <v>-171.25409987276961</v>
      </c>
      <c r="BD79" s="4">
        <f t="shared" ca="1" si="18"/>
        <v>-172.25409987276961</v>
      </c>
      <c r="BE79" s="4">
        <f t="shared" ca="1" si="18"/>
        <v>-173.25409987276961</v>
      </c>
      <c r="BF79" s="4">
        <f t="shared" ca="1" si="18"/>
        <v>-174.25409987276961</v>
      </c>
      <c r="BG79" s="4">
        <f t="shared" ca="1" si="18"/>
        <v>-175.25409987276961</v>
      </c>
      <c r="BH79" s="4">
        <f t="shared" ca="1" si="18"/>
        <v>-176.25409987276961</v>
      </c>
      <c r="BI79" s="4">
        <f t="shared" ca="1" si="18"/>
        <v>-177.25409987276961</v>
      </c>
      <c r="BJ79" s="4">
        <f t="shared" ca="1" si="18"/>
        <v>-178.25409987276961</v>
      </c>
      <c r="BK79" s="4">
        <f t="shared" ca="1" si="18"/>
        <v>-179.25409987276961</v>
      </c>
      <c r="BL79" s="4">
        <f t="shared" ca="1" si="18"/>
        <v>-180.25409987276961</v>
      </c>
      <c r="BM79" s="4">
        <f t="shared" ca="1" si="18"/>
        <v>-181.25409987276961</v>
      </c>
    </row>
    <row r="80" spans="1:65" x14ac:dyDescent="0.25">
      <c r="A80" s="2">
        <f t="shared" si="17"/>
        <v>44910</v>
      </c>
      <c r="B80">
        <f t="shared" ref="B80:B90" si="19">E11</f>
        <v>5</v>
      </c>
      <c r="C80">
        <f>B80</f>
        <v>5</v>
      </c>
      <c r="D80">
        <f t="shared" ref="D80:BM84" si="20">C80</f>
        <v>5</v>
      </c>
      <c r="E80">
        <f t="shared" si="20"/>
        <v>5</v>
      </c>
      <c r="F80">
        <f t="shared" si="20"/>
        <v>5</v>
      </c>
      <c r="G80">
        <f t="shared" si="20"/>
        <v>5</v>
      </c>
      <c r="H80">
        <f t="shared" si="20"/>
        <v>5</v>
      </c>
      <c r="I80">
        <f t="shared" si="20"/>
        <v>5</v>
      </c>
      <c r="J80">
        <f t="shared" si="20"/>
        <v>5</v>
      </c>
      <c r="K80">
        <f t="shared" si="20"/>
        <v>5</v>
      </c>
      <c r="L80">
        <f t="shared" si="20"/>
        <v>5</v>
      </c>
      <c r="M80">
        <f t="shared" si="20"/>
        <v>5</v>
      </c>
      <c r="N80">
        <f t="shared" si="20"/>
        <v>5</v>
      </c>
      <c r="O80">
        <f t="shared" si="20"/>
        <v>5</v>
      </c>
      <c r="P80">
        <f t="shared" si="20"/>
        <v>5</v>
      </c>
      <c r="Q80">
        <f t="shared" si="20"/>
        <v>5</v>
      </c>
      <c r="R80">
        <f t="shared" si="20"/>
        <v>5</v>
      </c>
      <c r="S80">
        <f t="shared" si="20"/>
        <v>5</v>
      </c>
      <c r="T80">
        <f t="shared" si="20"/>
        <v>5</v>
      </c>
      <c r="U80">
        <f t="shared" si="20"/>
        <v>5</v>
      </c>
      <c r="V80">
        <f t="shared" si="20"/>
        <v>5</v>
      </c>
      <c r="W80">
        <f t="shared" si="20"/>
        <v>5</v>
      </c>
      <c r="X80">
        <f t="shared" si="20"/>
        <v>5</v>
      </c>
      <c r="Y80">
        <f t="shared" si="20"/>
        <v>5</v>
      </c>
      <c r="Z80">
        <f t="shared" si="20"/>
        <v>5</v>
      </c>
      <c r="AA80">
        <f t="shared" si="20"/>
        <v>5</v>
      </c>
      <c r="AB80">
        <f t="shared" si="20"/>
        <v>5</v>
      </c>
      <c r="AC80">
        <f t="shared" si="20"/>
        <v>5</v>
      </c>
      <c r="AD80">
        <f t="shared" si="20"/>
        <v>5</v>
      </c>
      <c r="AE80">
        <f t="shared" si="20"/>
        <v>5</v>
      </c>
      <c r="AF80">
        <f t="shared" si="20"/>
        <v>5</v>
      </c>
      <c r="AG80">
        <f t="shared" si="20"/>
        <v>5</v>
      </c>
      <c r="AH80">
        <f t="shared" si="20"/>
        <v>5</v>
      </c>
      <c r="AI80">
        <f t="shared" si="20"/>
        <v>5</v>
      </c>
      <c r="AJ80">
        <f t="shared" si="20"/>
        <v>5</v>
      </c>
      <c r="AK80">
        <f t="shared" si="20"/>
        <v>5</v>
      </c>
      <c r="AL80">
        <f t="shared" si="20"/>
        <v>5</v>
      </c>
      <c r="AM80">
        <f t="shared" si="20"/>
        <v>5</v>
      </c>
      <c r="AN80">
        <f t="shared" si="20"/>
        <v>5</v>
      </c>
      <c r="AO80">
        <f t="shared" si="20"/>
        <v>5</v>
      </c>
      <c r="AP80">
        <f t="shared" si="20"/>
        <v>5</v>
      </c>
      <c r="AQ80">
        <f t="shared" si="20"/>
        <v>5</v>
      </c>
      <c r="AR80">
        <f t="shared" si="20"/>
        <v>5</v>
      </c>
      <c r="AS80">
        <f t="shared" si="20"/>
        <v>5</v>
      </c>
      <c r="AT80">
        <f t="shared" si="20"/>
        <v>5</v>
      </c>
      <c r="AU80">
        <f t="shared" si="20"/>
        <v>5</v>
      </c>
      <c r="AV80">
        <f t="shared" si="20"/>
        <v>5</v>
      </c>
      <c r="AW80">
        <f t="shared" si="20"/>
        <v>5</v>
      </c>
      <c r="AX80">
        <f t="shared" si="20"/>
        <v>5</v>
      </c>
      <c r="AY80">
        <f t="shared" si="20"/>
        <v>5</v>
      </c>
      <c r="AZ80">
        <f t="shared" si="20"/>
        <v>5</v>
      </c>
      <c r="BA80">
        <f t="shared" si="20"/>
        <v>5</v>
      </c>
      <c r="BB80">
        <f t="shared" si="20"/>
        <v>5</v>
      </c>
      <c r="BC80">
        <f t="shared" si="20"/>
        <v>5</v>
      </c>
      <c r="BD80">
        <f t="shared" si="20"/>
        <v>5</v>
      </c>
      <c r="BE80">
        <f t="shared" si="20"/>
        <v>5</v>
      </c>
      <c r="BF80">
        <f t="shared" si="20"/>
        <v>5</v>
      </c>
      <c r="BG80">
        <f t="shared" si="20"/>
        <v>5</v>
      </c>
      <c r="BH80">
        <f t="shared" si="20"/>
        <v>5</v>
      </c>
      <c r="BI80">
        <f t="shared" si="20"/>
        <v>5</v>
      </c>
      <c r="BJ80">
        <f t="shared" si="20"/>
        <v>5</v>
      </c>
      <c r="BK80">
        <f t="shared" si="20"/>
        <v>5</v>
      </c>
      <c r="BL80">
        <f t="shared" si="20"/>
        <v>5</v>
      </c>
      <c r="BM80">
        <f t="shared" si="20"/>
        <v>5</v>
      </c>
    </row>
    <row r="81" spans="1:65" x14ac:dyDescent="0.25">
      <c r="A81" s="2">
        <f t="shared" si="17"/>
        <v>45092</v>
      </c>
      <c r="B81">
        <f t="shared" si="19"/>
        <v>5</v>
      </c>
      <c r="C81">
        <f t="shared" ref="C81:C130" si="21">B81</f>
        <v>5</v>
      </c>
      <c r="D81">
        <f t="shared" si="20"/>
        <v>5</v>
      </c>
      <c r="E81">
        <f t="shared" si="20"/>
        <v>5</v>
      </c>
      <c r="F81">
        <f t="shared" si="20"/>
        <v>5</v>
      </c>
      <c r="G81">
        <f t="shared" si="20"/>
        <v>5</v>
      </c>
      <c r="H81">
        <f t="shared" si="20"/>
        <v>5</v>
      </c>
      <c r="I81">
        <f t="shared" si="20"/>
        <v>5</v>
      </c>
      <c r="J81">
        <f t="shared" si="20"/>
        <v>5</v>
      </c>
      <c r="K81">
        <f t="shared" si="20"/>
        <v>5</v>
      </c>
      <c r="L81">
        <f t="shared" si="20"/>
        <v>5</v>
      </c>
      <c r="M81">
        <f t="shared" si="20"/>
        <v>5</v>
      </c>
      <c r="N81">
        <f t="shared" si="20"/>
        <v>5</v>
      </c>
      <c r="O81">
        <f t="shared" si="20"/>
        <v>5</v>
      </c>
      <c r="P81">
        <f t="shared" si="20"/>
        <v>5</v>
      </c>
      <c r="Q81">
        <f t="shared" si="20"/>
        <v>5</v>
      </c>
      <c r="R81">
        <f t="shared" si="20"/>
        <v>5</v>
      </c>
      <c r="S81">
        <f t="shared" si="20"/>
        <v>5</v>
      </c>
      <c r="T81">
        <f t="shared" si="20"/>
        <v>5</v>
      </c>
      <c r="U81">
        <f t="shared" si="20"/>
        <v>5</v>
      </c>
      <c r="V81">
        <f t="shared" si="20"/>
        <v>5</v>
      </c>
      <c r="W81">
        <f t="shared" si="20"/>
        <v>5</v>
      </c>
      <c r="X81">
        <f t="shared" si="20"/>
        <v>5</v>
      </c>
      <c r="Y81">
        <f t="shared" si="20"/>
        <v>5</v>
      </c>
      <c r="Z81">
        <f t="shared" si="20"/>
        <v>5</v>
      </c>
      <c r="AA81">
        <f t="shared" si="20"/>
        <v>5</v>
      </c>
      <c r="AB81">
        <f t="shared" si="20"/>
        <v>5</v>
      </c>
      <c r="AC81">
        <f t="shared" si="20"/>
        <v>5</v>
      </c>
      <c r="AD81">
        <f t="shared" si="20"/>
        <v>5</v>
      </c>
      <c r="AE81">
        <f t="shared" si="20"/>
        <v>5</v>
      </c>
      <c r="AF81">
        <f t="shared" si="20"/>
        <v>5</v>
      </c>
      <c r="AG81">
        <f t="shared" si="20"/>
        <v>5</v>
      </c>
      <c r="AH81">
        <f t="shared" si="20"/>
        <v>5</v>
      </c>
      <c r="AI81">
        <f t="shared" si="20"/>
        <v>5</v>
      </c>
      <c r="AJ81">
        <f t="shared" si="20"/>
        <v>5</v>
      </c>
      <c r="AK81">
        <f t="shared" si="20"/>
        <v>5</v>
      </c>
      <c r="AL81">
        <f t="shared" si="20"/>
        <v>5</v>
      </c>
      <c r="AM81">
        <f t="shared" si="20"/>
        <v>5</v>
      </c>
      <c r="AN81">
        <f t="shared" si="20"/>
        <v>5</v>
      </c>
      <c r="AO81">
        <f t="shared" si="20"/>
        <v>5</v>
      </c>
      <c r="AP81">
        <f t="shared" si="20"/>
        <v>5</v>
      </c>
      <c r="AQ81">
        <f t="shared" si="20"/>
        <v>5</v>
      </c>
      <c r="AR81">
        <f t="shared" si="20"/>
        <v>5</v>
      </c>
      <c r="AS81">
        <f t="shared" si="20"/>
        <v>5</v>
      </c>
      <c r="AT81">
        <f t="shared" si="20"/>
        <v>5</v>
      </c>
      <c r="AU81">
        <f t="shared" si="20"/>
        <v>5</v>
      </c>
      <c r="AV81">
        <f t="shared" si="20"/>
        <v>5</v>
      </c>
      <c r="AW81">
        <f t="shared" si="20"/>
        <v>5</v>
      </c>
      <c r="AX81">
        <f t="shared" si="20"/>
        <v>5</v>
      </c>
      <c r="AY81">
        <f t="shared" si="20"/>
        <v>5</v>
      </c>
      <c r="AZ81">
        <f t="shared" si="20"/>
        <v>5</v>
      </c>
      <c r="BA81">
        <f t="shared" si="20"/>
        <v>5</v>
      </c>
      <c r="BB81">
        <f t="shared" si="20"/>
        <v>5</v>
      </c>
      <c r="BC81">
        <f t="shared" si="20"/>
        <v>5</v>
      </c>
      <c r="BD81">
        <f t="shared" si="20"/>
        <v>5</v>
      </c>
      <c r="BE81">
        <f t="shared" si="20"/>
        <v>5</v>
      </c>
      <c r="BF81">
        <f t="shared" si="20"/>
        <v>5</v>
      </c>
      <c r="BG81">
        <f t="shared" si="20"/>
        <v>5</v>
      </c>
      <c r="BH81">
        <f t="shared" si="20"/>
        <v>5</v>
      </c>
      <c r="BI81">
        <f t="shared" si="20"/>
        <v>5</v>
      </c>
      <c r="BJ81">
        <f t="shared" si="20"/>
        <v>5</v>
      </c>
      <c r="BK81">
        <f t="shared" si="20"/>
        <v>5</v>
      </c>
      <c r="BL81">
        <f t="shared" si="20"/>
        <v>5</v>
      </c>
      <c r="BM81">
        <f t="shared" si="20"/>
        <v>5</v>
      </c>
    </row>
    <row r="82" spans="1:65" x14ac:dyDescent="0.25">
      <c r="A82" s="2">
        <f t="shared" si="17"/>
        <v>45275</v>
      </c>
      <c r="B82">
        <f t="shared" si="19"/>
        <v>5</v>
      </c>
      <c r="C82">
        <f t="shared" si="21"/>
        <v>5</v>
      </c>
      <c r="D82">
        <f t="shared" si="20"/>
        <v>5</v>
      </c>
      <c r="E82">
        <f t="shared" si="20"/>
        <v>5</v>
      </c>
      <c r="F82">
        <f t="shared" si="20"/>
        <v>5</v>
      </c>
      <c r="G82">
        <f t="shared" si="20"/>
        <v>5</v>
      </c>
      <c r="H82">
        <f t="shared" si="20"/>
        <v>5</v>
      </c>
      <c r="I82">
        <f t="shared" si="20"/>
        <v>5</v>
      </c>
      <c r="J82">
        <f t="shared" si="20"/>
        <v>5</v>
      </c>
      <c r="K82">
        <f t="shared" si="20"/>
        <v>5</v>
      </c>
      <c r="L82">
        <f t="shared" si="20"/>
        <v>5</v>
      </c>
      <c r="M82">
        <f t="shared" si="20"/>
        <v>5</v>
      </c>
      <c r="N82">
        <f t="shared" si="20"/>
        <v>5</v>
      </c>
      <c r="O82">
        <f t="shared" si="20"/>
        <v>5</v>
      </c>
      <c r="P82">
        <f t="shared" si="20"/>
        <v>5</v>
      </c>
      <c r="Q82">
        <f t="shared" si="20"/>
        <v>5</v>
      </c>
      <c r="R82">
        <f t="shared" si="20"/>
        <v>5</v>
      </c>
      <c r="S82">
        <f t="shared" si="20"/>
        <v>5</v>
      </c>
      <c r="T82">
        <f t="shared" si="20"/>
        <v>5</v>
      </c>
      <c r="U82">
        <f t="shared" si="20"/>
        <v>5</v>
      </c>
      <c r="V82">
        <f t="shared" si="20"/>
        <v>5</v>
      </c>
      <c r="W82">
        <f t="shared" si="20"/>
        <v>5</v>
      </c>
      <c r="X82">
        <f t="shared" si="20"/>
        <v>5</v>
      </c>
      <c r="Y82">
        <f t="shared" si="20"/>
        <v>5</v>
      </c>
      <c r="Z82">
        <f t="shared" si="20"/>
        <v>5</v>
      </c>
      <c r="AA82">
        <f t="shared" si="20"/>
        <v>5</v>
      </c>
      <c r="AB82">
        <f t="shared" si="20"/>
        <v>5</v>
      </c>
      <c r="AC82">
        <f t="shared" si="20"/>
        <v>5</v>
      </c>
      <c r="AD82">
        <f t="shared" si="20"/>
        <v>5</v>
      </c>
      <c r="AE82">
        <f t="shared" si="20"/>
        <v>5</v>
      </c>
      <c r="AF82">
        <f t="shared" si="20"/>
        <v>5</v>
      </c>
      <c r="AG82">
        <f t="shared" si="20"/>
        <v>5</v>
      </c>
      <c r="AH82">
        <f t="shared" si="20"/>
        <v>5</v>
      </c>
      <c r="AI82">
        <f t="shared" si="20"/>
        <v>5</v>
      </c>
      <c r="AJ82">
        <f t="shared" si="20"/>
        <v>5</v>
      </c>
      <c r="AK82">
        <f t="shared" si="20"/>
        <v>5</v>
      </c>
      <c r="AL82">
        <f t="shared" si="20"/>
        <v>5</v>
      </c>
      <c r="AM82">
        <f t="shared" si="20"/>
        <v>5</v>
      </c>
      <c r="AN82">
        <f t="shared" si="20"/>
        <v>5</v>
      </c>
      <c r="AO82">
        <f t="shared" si="20"/>
        <v>5</v>
      </c>
      <c r="AP82">
        <f t="shared" si="20"/>
        <v>5</v>
      </c>
      <c r="AQ82">
        <f t="shared" si="20"/>
        <v>5</v>
      </c>
      <c r="AR82">
        <f t="shared" si="20"/>
        <v>5</v>
      </c>
      <c r="AS82">
        <f t="shared" si="20"/>
        <v>5</v>
      </c>
      <c r="AT82">
        <f t="shared" si="20"/>
        <v>5</v>
      </c>
      <c r="AU82">
        <f t="shared" si="20"/>
        <v>5</v>
      </c>
      <c r="AV82">
        <f t="shared" si="20"/>
        <v>5</v>
      </c>
      <c r="AW82">
        <f t="shared" si="20"/>
        <v>5</v>
      </c>
      <c r="AX82">
        <f t="shared" si="20"/>
        <v>5</v>
      </c>
      <c r="AY82">
        <f t="shared" si="20"/>
        <v>5</v>
      </c>
      <c r="AZ82">
        <f t="shared" si="20"/>
        <v>5</v>
      </c>
      <c r="BA82">
        <f t="shared" si="20"/>
        <v>5</v>
      </c>
      <c r="BB82">
        <f t="shared" si="20"/>
        <v>5</v>
      </c>
      <c r="BC82">
        <f t="shared" si="20"/>
        <v>5</v>
      </c>
      <c r="BD82">
        <f t="shared" si="20"/>
        <v>5</v>
      </c>
      <c r="BE82">
        <f t="shared" si="20"/>
        <v>5</v>
      </c>
      <c r="BF82">
        <f t="shared" si="20"/>
        <v>5</v>
      </c>
      <c r="BG82">
        <f t="shared" si="20"/>
        <v>5</v>
      </c>
      <c r="BH82">
        <f t="shared" si="20"/>
        <v>5</v>
      </c>
      <c r="BI82">
        <f t="shared" si="20"/>
        <v>5</v>
      </c>
      <c r="BJ82">
        <f t="shared" si="20"/>
        <v>5</v>
      </c>
      <c r="BK82">
        <f t="shared" si="20"/>
        <v>5</v>
      </c>
      <c r="BL82">
        <f t="shared" si="20"/>
        <v>5</v>
      </c>
      <c r="BM82">
        <f t="shared" si="20"/>
        <v>5</v>
      </c>
    </row>
    <row r="83" spans="1:65" x14ac:dyDescent="0.25">
      <c r="A83" s="2">
        <f t="shared" si="17"/>
        <v>45458</v>
      </c>
      <c r="B83">
        <f t="shared" si="19"/>
        <v>5</v>
      </c>
      <c r="C83">
        <f t="shared" si="21"/>
        <v>5</v>
      </c>
      <c r="D83">
        <f t="shared" si="20"/>
        <v>5</v>
      </c>
      <c r="E83">
        <f t="shared" si="20"/>
        <v>5</v>
      </c>
      <c r="F83">
        <f t="shared" si="20"/>
        <v>5</v>
      </c>
      <c r="G83">
        <f t="shared" si="20"/>
        <v>5</v>
      </c>
      <c r="H83">
        <f t="shared" si="20"/>
        <v>5</v>
      </c>
      <c r="I83">
        <f t="shared" si="20"/>
        <v>5</v>
      </c>
      <c r="J83">
        <f t="shared" si="20"/>
        <v>5</v>
      </c>
      <c r="K83">
        <f t="shared" si="20"/>
        <v>5</v>
      </c>
      <c r="L83">
        <f t="shared" si="20"/>
        <v>5</v>
      </c>
      <c r="M83">
        <f t="shared" si="20"/>
        <v>5</v>
      </c>
      <c r="N83">
        <f t="shared" si="20"/>
        <v>5</v>
      </c>
      <c r="O83">
        <f t="shared" si="20"/>
        <v>5</v>
      </c>
      <c r="P83">
        <f t="shared" si="20"/>
        <v>5</v>
      </c>
      <c r="Q83">
        <f t="shared" si="20"/>
        <v>5</v>
      </c>
      <c r="R83">
        <f t="shared" si="20"/>
        <v>5</v>
      </c>
      <c r="S83">
        <f t="shared" si="20"/>
        <v>5</v>
      </c>
      <c r="T83">
        <f t="shared" si="20"/>
        <v>5</v>
      </c>
      <c r="U83">
        <f t="shared" si="20"/>
        <v>5</v>
      </c>
      <c r="V83">
        <f t="shared" si="20"/>
        <v>5</v>
      </c>
      <c r="W83">
        <f t="shared" si="20"/>
        <v>5</v>
      </c>
      <c r="X83">
        <f t="shared" si="20"/>
        <v>5</v>
      </c>
      <c r="Y83">
        <f t="shared" si="20"/>
        <v>5</v>
      </c>
      <c r="Z83">
        <f t="shared" si="20"/>
        <v>5</v>
      </c>
      <c r="AA83">
        <f t="shared" si="20"/>
        <v>5</v>
      </c>
      <c r="AB83">
        <f t="shared" si="20"/>
        <v>5</v>
      </c>
      <c r="AC83">
        <f t="shared" si="20"/>
        <v>5</v>
      </c>
      <c r="AD83">
        <f t="shared" si="20"/>
        <v>5</v>
      </c>
      <c r="AE83">
        <f t="shared" si="20"/>
        <v>5</v>
      </c>
      <c r="AF83">
        <f t="shared" si="20"/>
        <v>5</v>
      </c>
      <c r="AG83">
        <f t="shared" si="20"/>
        <v>5</v>
      </c>
      <c r="AH83">
        <f t="shared" si="20"/>
        <v>5</v>
      </c>
      <c r="AI83">
        <f t="shared" si="20"/>
        <v>5</v>
      </c>
      <c r="AJ83">
        <f t="shared" si="20"/>
        <v>5</v>
      </c>
      <c r="AK83">
        <f t="shared" si="20"/>
        <v>5</v>
      </c>
      <c r="AL83">
        <f t="shared" si="20"/>
        <v>5</v>
      </c>
      <c r="AM83">
        <f t="shared" si="20"/>
        <v>5</v>
      </c>
      <c r="AN83">
        <f t="shared" si="20"/>
        <v>5</v>
      </c>
      <c r="AO83">
        <f t="shared" si="20"/>
        <v>5</v>
      </c>
      <c r="AP83">
        <f t="shared" si="20"/>
        <v>5</v>
      </c>
      <c r="AQ83">
        <f t="shared" si="20"/>
        <v>5</v>
      </c>
      <c r="AR83">
        <f t="shared" si="20"/>
        <v>5</v>
      </c>
      <c r="AS83">
        <f t="shared" si="20"/>
        <v>5</v>
      </c>
      <c r="AT83">
        <f t="shared" si="20"/>
        <v>5</v>
      </c>
      <c r="AU83">
        <f t="shared" si="20"/>
        <v>5</v>
      </c>
      <c r="AV83">
        <f t="shared" si="20"/>
        <v>5</v>
      </c>
      <c r="AW83">
        <f t="shared" si="20"/>
        <v>5</v>
      </c>
      <c r="AX83">
        <f t="shared" si="20"/>
        <v>5</v>
      </c>
      <c r="AY83">
        <f t="shared" si="20"/>
        <v>5</v>
      </c>
      <c r="AZ83">
        <f t="shared" si="20"/>
        <v>5</v>
      </c>
      <c r="BA83">
        <f t="shared" si="20"/>
        <v>5</v>
      </c>
      <c r="BB83">
        <f t="shared" si="20"/>
        <v>5</v>
      </c>
      <c r="BC83">
        <f t="shared" si="20"/>
        <v>5</v>
      </c>
      <c r="BD83">
        <f t="shared" si="20"/>
        <v>5</v>
      </c>
      <c r="BE83">
        <f t="shared" si="20"/>
        <v>5</v>
      </c>
      <c r="BF83">
        <f t="shared" si="20"/>
        <v>5</v>
      </c>
      <c r="BG83">
        <f t="shared" si="20"/>
        <v>5</v>
      </c>
      <c r="BH83">
        <f t="shared" si="20"/>
        <v>5</v>
      </c>
      <c r="BI83">
        <f t="shared" si="20"/>
        <v>5</v>
      </c>
      <c r="BJ83">
        <f t="shared" si="20"/>
        <v>5</v>
      </c>
      <c r="BK83">
        <f t="shared" si="20"/>
        <v>5</v>
      </c>
      <c r="BL83">
        <f t="shared" si="20"/>
        <v>5</v>
      </c>
      <c r="BM83">
        <f t="shared" si="20"/>
        <v>5</v>
      </c>
    </row>
    <row r="84" spans="1:65" x14ac:dyDescent="0.25">
      <c r="A84" s="2">
        <f t="shared" si="17"/>
        <v>45641</v>
      </c>
      <c r="B84">
        <f t="shared" si="19"/>
        <v>5</v>
      </c>
      <c r="C84">
        <f t="shared" si="21"/>
        <v>5</v>
      </c>
      <c r="D84">
        <f t="shared" si="20"/>
        <v>5</v>
      </c>
      <c r="E84">
        <f t="shared" si="20"/>
        <v>5</v>
      </c>
      <c r="F84">
        <f t="shared" si="20"/>
        <v>5</v>
      </c>
      <c r="G84">
        <f t="shared" si="20"/>
        <v>5</v>
      </c>
      <c r="H84">
        <f t="shared" si="20"/>
        <v>5</v>
      </c>
      <c r="I84">
        <f t="shared" si="20"/>
        <v>5</v>
      </c>
      <c r="J84">
        <f t="shared" si="20"/>
        <v>5</v>
      </c>
      <c r="K84">
        <f t="shared" ref="K84:K130" si="22">J84</f>
        <v>5</v>
      </c>
      <c r="L84">
        <f t="shared" ref="L84:L130" si="23">K84</f>
        <v>5</v>
      </c>
      <c r="M84">
        <f t="shared" ref="M84:M130" si="24">L84</f>
        <v>5</v>
      </c>
      <c r="N84">
        <f t="shared" ref="N84:N130" si="25">M84</f>
        <v>5</v>
      </c>
      <c r="O84">
        <f t="shared" ref="O84:O130" si="26">N84</f>
        <v>5</v>
      </c>
      <c r="P84">
        <f t="shared" ref="P84:P130" si="27">O84</f>
        <v>5</v>
      </c>
      <c r="Q84">
        <f t="shared" ref="Q84:Q130" si="28">P84</f>
        <v>5</v>
      </c>
      <c r="R84">
        <f t="shared" ref="R84:R130" si="29">Q84</f>
        <v>5</v>
      </c>
      <c r="S84">
        <f t="shared" ref="S84:S130" si="30">R84</f>
        <v>5</v>
      </c>
      <c r="T84">
        <f t="shared" ref="T84:T130" si="31">S84</f>
        <v>5</v>
      </c>
      <c r="U84">
        <f t="shared" ref="U84:U130" si="32">T84</f>
        <v>5</v>
      </c>
      <c r="V84">
        <f t="shared" ref="V84:V130" si="33">U84</f>
        <v>5</v>
      </c>
      <c r="W84">
        <f t="shared" ref="W84:W130" si="34">V84</f>
        <v>5</v>
      </c>
      <c r="X84">
        <f t="shared" ref="X84:X130" si="35">W84</f>
        <v>5</v>
      </c>
      <c r="Y84">
        <f t="shared" ref="Y84:Y130" si="36">X84</f>
        <v>5</v>
      </c>
      <c r="Z84">
        <f t="shared" ref="Z84:Z130" si="37">Y84</f>
        <v>5</v>
      </c>
      <c r="AA84">
        <f t="shared" ref="AA84:AA130" si="38">Z84</f>
        <v>5</v>
      </c>
      <c r="AB84">
        <f t="shared" ref="AB84:AB130" si="39">AA84</f>
        <v>5</v>
      </c>
      <c r="AC84">
        <f t="shared" ref="AC84:AC130" si="40">AB84</f>
        <v>5</v>
      </c>
      <c r="AD84">
        <f t="shared" ref="AD84:AD130" si="41">AC84</f>
        <v>5</v>
      </c>
      <c r="AE84">
        <f t="shared" ref="AE84:AE130" si="42">AD84</f>
        <v>5</v>
      </c>
      <c r="AF84">
        <f t="shared" ref="AF84:AF130" si="43">AE84</f>
        <v>5</v>
      </c>
      <c r="AG84">
        <f t="shared" ref="AG84:AG130" si="44">AF84</f>
        <v>5</v>
      </c>
      <c r="AH84">
        <f t="shared" ref="AH84:AH130" si="45">AG84</f>
        <v>5</v>
      </c>
      <c r="AI84">
        <f t="shared" ref="AI84:AI130" si="46">AH84</f>
        <v>5</v>
      </c>
      <c r="AJ84">
        <f t="shared" ref="AJ84:AJ130" si="47">AI84</f>
        <v>5</v>
      </c>
      <c r="AK84">
        <f t="shared" ref="AK84:AK130" si="48">AJ84</f>
        <v>5</v>
      </c>
      <c r="AL84">
        <f t="shared" ref="AL84:AL130" si="49">AK84</f>
        <v>5</v>
      </c>
      <c r="AM84">
        <f t="shared" ref="AM84:AM130" si="50">AL84</f>
        <v>5</v>
      </c>
      <c r="AN84">
        <f t="shared" ref="AN84:AN130" si="51">AM84</f>
        <v>5</v>
      </c>
      <c r="AO84">
        <f t="shared" ref="AO84:AO130" si="52">AN84</f>
        <v>5</v>
      </c>
      <c r="AP84">
        <f t="shared" ref="AP84:AP130" si="53">AO84</f>
        <v>5</v>
      </c>
      <c r="AQ84">
        <f t="shared" ref="AQ84:AQ130" si="54">AP84</f>
        <v>5</v>
      </c>
      <c r="AR84">
        <f t="shared" ref="AR84:AR130" si="55">AQ84</f>
        <v>5</v>
      </c>
      <c r="AS84">
        <f t="shared" ref="AS84:AS130" si="56">AR84</f>
        <v>5</v>
      </c>
      <c r="AT84">
        <f t="shared" ref="AT84:AT130" si="57">AS84</f>
        <v>5</v>
      </c>
      <c r="AU84">
        <f t="shared" ref="AU84:AU130" si="58">AT84</f>
        <v>5</v>
      </c>
      <c r="AV84">
        <f t="shared" ref="AV84:AV130" si="59">AU84</f>
        <v>5</v>
      </c>
      <c r="AW84">
        <f t="shared" ref="AW84:AW130" si="60">AV84</f>
        <v>5</v>
      </c>
      <c r="AX84">
        <f t="shared" ref="AX84:AX130" si="61">AW84</f>
        <v>5</v>
      </c>
      <c r="AY84">
        <f t="shared" ref="AY84:AY130" si="62">AX84</f>
        <v>5</v>
      </c>
      <c r="AZ84">
        <f t="shared" ref="AZ84:AZ130" si="63">AY84</f>
        <v>5</v>
      </c>
      <c r="BA84">
        <f t="shared" ref="BA84:BA130" si="64">AZ84</f>
        <v>5</v>
      </c>
      <c r="BB84">
        <f t="shared" ref="BB84:BB130" si="65">BA84</f>
        <v>5</v>
      </c>
      <c r="BC84">
        <f t="shared" ref="BC84:BC130" si="66">BB84</f>
        <v>5</v>
      </c>
      <c r="BD84">
        <f t="shared" ref="BD84:BD130" si="67">BC84</f>
        <v>5</v>
      </c>
      <c r="BE84">
        <f t="shared" ref="BE84:BE130" si="68">BD84</f>
        <v>5</v>
      </c>
      <c r="BF84">
        <f t="shared" ref="BF84:BF130" si="69">BE84</f>
        <v>5</v>
      </c>
      <c r="BG84">
        <f t="shared" ref="BG84:BG130" si="70">BF84</f>
        <v>5</v>
      </c>
      <c r="BH84">
        <f t="shared" ref="BH84:BH130" si="71">BG84</f>
        <v>5</v>
      </c>
      <c r="BI84">
        <f t="shared" ref="BI84:BI130" si="72">BH84</f>
        <v>5</v>
      </c>
      <c r="BJ84">
        <f t="shared" ref="BJ84:BJ130" si="73">BI84</f>
        <v>5</v>
      </c>
      <c r="BK84">
        <f t="shared" ref="BK84:BK130" si="74">BJ84</f>
        <v>5</v>
      </c>
      <c r="BL84">
        <f t="shared" ref="BL84:BL130" si="75">BK84</f>
        <v>5</v>
      </c>
      <c r="BM84">
        <f t="shared" ref="BM84:BM130" si="76">BL84</f>
        <v>5</v>
      </c>
    </row>
    <row r="85" spans="1:65" x14ac:dyDescent="0.25">
      <c r="A85" s="2">
        <f t="shared" si="17"/>
        <v>45823</v>
      </c>
      <c r="B85">
        <f t="shared" si="19"/>
        <v>5</v>
      </c>
      <c r="C85">
        <f t="shared" si="21"/>
        <v>5</v>
      </c>
      <c r="D85">
        <f t="shared" ref="D85:D130" si="77">C85</f>
        <v>5</v>
      </c>
      <c r="E85">
        <f t="shared" ref="E85:E130" si="78">D85</f>
        <v>5</v>
      </c>
      <c r="F85">
        <f t="shared" ref="F85:F130" si="79">E85</f>
        <v>5</v>
      </c>
      <c r="G85">
        <f t="shared" ref="G85:G130" si="80">F85</f>
        <v>5</v>
      </c>
      <c r="H85">
        <f t="shared" ref="H85:H130" si="81">G85</f>
        <v>5</v>
      </c>
      <c r="I85">
        <f t="shared" ref="I85:I130" si="82">H85</f>
        <v>5</v>
      </c>
      <c r="J85">
        <f t="shared" ref="J85:J130" si="83">I85</f>
        <v>5</v>
      </c>
      <c r="K85">
        <f t="shared" si="22"/>
        <v>5</v>
      </c>
      <c r="L85">
        <f t="shared" si="23"/>
        <v>5</v>
      </c>
      <c r="M85">
        <f t="shared" si="24"/>
        <v>5</v>
      </c>
      <c r="N85">
        <f t="shared" si="25"/>
        <v>5</v>
      </c>
      <c r="O85">
        <f t="shared" si="26"/>
        <v>5</v>
      </c>
      <c r="P85">
        <f t="shared" si="27"/>
        <v>5</v>
      </c>
      <c r="Q85">
        <f t="shared" si="28"/>
        <v>5</v>
      </c>
      <c r="R85">
        <f t="shared" si="29"/>
        <v>5</v>
      </c>
      <c r="S85">
        <f t="shared" si="30"/>
        <v>5</v>
      </c>
      <c r="T85">
        <f t="shared" si="31"/>
        <v>5</v>
      </c>
      <c r="U85">
        <f t="shared" si="32"/>
        <v>5</v>
      </c>
      <c r="V85">
        <f t="shared" si="33"/>
        <v>5</v>
      </c>
      <c r="W85">
        <f t="shared" si="34"/>
        <v>5</v>
      </c>
      <c r="X85">
        <f t="shared" si="35"/>
        <v>5</v>
      </c>
      <c r="Y85">
        <f t="shared" si="36"/>
        <v>5</v>
      </c>
      <c r="Z85">
        <f t="shared" si="37"/>
        <v>5</v>
      </c>
      <c r="AA85">
        <f t="shared" si="38"/>
        <v>5</v>
      </c>
      <c r="AB85">
        <f t="shared" si="39"/>
        <v>5</v>
      </c>
      <c r="AC85">
        <f t="shared" si="40"/>
        <v>5</v>
      </c>
      <c r="AD85">
        <f t="shared" si="41"/>
        <v>5</v>
      </c>
      <c r="AE85">
        <f t="shared" si="42"/>
        <v>5</v>
      </c>
      <c r="AF85">
        <f t="shared" si="43"/>
        <v>5</v>
      </c>
      <c r="AG85">
        <f t="shared" si="44"/>
        <v>5</v>
      </c>
      <c r="AH85">
        <f t="shared" si="45"/>
        <v>5</v>
      </c>
      <c r="AI85">
        <f t="shared" si="46"/>
        <v>5</v>
      </c>
      <c r="AJ85">
        <f t="shared" si="47"/>
        <v>5</v>
      </c>
      <c r="AK85">
        <f t="shared" si="48"/>
        <v>5</v>
      </c>
      <c r="AL85">
        <f t="shared" si="49"/>
        <v>5</v>
      </c>
      <c r="AM85">
        <f t="shared" si="50"/>
        <v>5</v>
      </c>
      <c r="AN85">
        <f t="shared" si="51"/>
        <v>5</v>
      </c>
      <c r="AO85">
        <f t="shared" si="52"/>
        <v>5</v>
      </c>
      <c r="AP85">
        <f t="shared" si="53"/>
        <v>5</v>
      </c>
      <c r="AQ85">
        <f t="shared" si="54"/>
        <v>5</v>
      </c>
      <c r="AR85">
        <f t="shared" si="55"/>
        <v>5</v>
      </c>
      <c r="AS85">
        <f t="shared" si="56"/>
        <v>5</v>
      </c>
      <c r="AT85">
        <f t="shared" si="57"/>
        <v>5</v>
      </c>
      <c r="AU85">
        <f t="shared" si="58"/>
        <v>5</v>
      </c>
      <c r="AV85">
        <f t="shared" si="59"/>
        <v>5</v>
      </c>
      <c r="AW85">
        <f t="shared" si="60"/>
        <v>5</v>
      </c>
      <c r="AX85">
        <f t="shared" si="61"/>
        <v>5</v>
      </c>
      <c r="AY85">
        <f t="shared" si="62"/>
        <v>5</v>
      </c>
      <c r="AZ85">
        <f t="shared" si="63"/>
        <v>5</v>
      </c>
      <c r="BA85">
        <f t="shared" si="64"/>
        <v>5</v>
      </c>
      <c r="BB85">
        <f t="shared" si="65"/>
        <v>5</v>
      </c>
      <c r="BC85">
        <f t="shared" si="66"/>
        <v>5</v>
      </c>
      <c r="BD85">
        <f t="shared" si="67"/>
        <v>5</v>
      </c>
      <c r="BE85">
        <f t="shared" si="68"/>
        <v>5</v>
      </c>
      <c r="BF85">
        <f t="shared" si="69"/>
        <v>5</v>
      </c>
      <c r="BG85">
        <f t="shared" si="70"/>
        <v>5</v>
      </c>
      <c r="BH85">
        <f t="shared" si="71"/>
        <v>5</v>
      </c>
      <c r="BI85">
        <f t="shared" si="72"/>
        <v>5</v>
      </c>
      <c r="BJ85">
        <f t="shared" si="73"/>
        <v>5</v>
      </c>
      <c r="BK85">
        <f t="shared" si="74"/>
        <v>5</v>
      </c>
      <c r="BL85">
        <f t="shared" si="75"/>
        <v>5</v>
      </c>
      <c r="BM85">
        <f t="shared" si="76"/>
        <v>5</v>
      </c>
    </row>
    <row r="86" spans="1:65" x14ac:dyDescent="0.25">
      <c r="A86" s="2">
        <f t="shared" si="17"/>
        <v>46006</v>
      </c>
      <c r="B86">
        <f t="shared" si="19"/>
        <v>5</v>
      </c>
      <c r="C86">
        <f t="shared" si="21"/>
        <v>5</v>
      </c>
      <c r="D86">
        <f t="shared" si="77"/>
        <v>5</v>
      </c>
      <c r="E86">
        <f t="shared" si="78"/>
        <v>5</v>
      </c>
      <c r="F86">
        <f t="shared" si="79"/>
        <v>5</v>
      </c>
      <c r="G86">
        <f t="shared" si="80"/>
        <v>5</v>
      </c>
      <c r="H86">
        <f t="shared" si="81"/>
        <v>5</v>
      </c>
      <c r="I86">
        <f t="shared" si="82"/>
        <v>5</v>
      </c>
      <c r="J86">
        <f t="shared" si="83"/>
        <v>5</v>
      </c>
      <c r="K86">
        <f t="shared" si="22"/>
        <v>5</v>
      </c>
      <c r="L86">
        <f t="shared" si="23"/>
        <v>5</v>
      </c>
      <c r="M86">
        <f t="shared" si="24"/>
        <v>5</v>
      </c>
      <c r="N86">
        <f t="shared" si="25"/>
        <v>5</v>
      </c>
      <c r="O86">
        <f t="shared" si="26"/>
        <v>5</v>
      </c>
      <c r="P86">
        <f t="shared" si="27"/>
        <v>5</v>
      </c>
      <c r="Q86">
        <f t="shared" si="28"/>
        <v>5</v>
      </c>
      <c r="R86">
        <f t="shared" si="29"/>
        <v>5</v>
      </c>
      <c r="S86">
        <f t="shared" si="30"/>
        <v>5</v>
      </c>
      <c r="T86">
        <f t="shared" si="31"/>
        <v>5</v>
      </c>
      <c r="U86">
        <f t="shared" si="32"/>
        <v>5</v>
      </c>
      <c r="V86">
        <f t="shared" si="33"/>
        <v>5</v>
      </c>
      <c r="W86">
        <f t="shared" si="34"/>
        <v>5</v>
      </c>
      <c r="X86">
        <f t="shared" si="35"/>
        <v>5</v>
      </c>
      <c r="Y86">
        <f t="shared" si="36"/>
        <v>5</v>
      </c>
      <c r="Z86">
        <f t="shared" si="37"/>
        <v>5</v>
      </c>
      <c r="AA86">
        <f t="shared" si="38"/>
        <v>5</v>
      </c>
      <c r="AB86">
        <f t="shared" si="39"/>
        <v>5</v>
      </c>
      <c r="AC86">
        <f t="shared" si="40"/>
        <v>5</v>
      </c>
      <c r="AD86">
        <f t="shared" si="41"/>
        <v>5</v>
      </c>
      <c r="AE86">
        <f t="shared" si="42"/>
        <v>5</v>
      </c>
      <c r="AF86">
        <f t="shared" si="43"/>
        <v>5</v>
      </c>
      <c r="AG86">
        <f t="shared" si="44"/>
        <v>5</v>
      </c>
      <c r="AH86">
        <f t="shared" si="45"/>
        <v>5</v>
      </c>
      <c r="AI86">
        <f t="shared" si="46"/>
        <v>5</v>
      </c>
      <c r="AJ86">
        <f t="shared" si="47"/>
        <v>5</v>
      </c>
      <c r="AK86">
        <f t="shared" si="48"/>
        <v>5</v>
      </c>
      <c r="AL86">
        <f t="shared" si="49"/>
        <v>5</v>
      </c>
      <c r="AM86">
        <f t="shared" si="50"/>
        <v>5</v>
      </c>
      <c r="AN86">
        <f t="shared" si="51"/>
        <v>5</v>
      </c>
      <c r="AO86">
        <f t="shared" si="52"/>
        <v>5</v>
      </c>
      <c r="AP86">
        <f t="shared" si="53"/>
        <v>5</v>
      </c>
      <c r="AQ86">
        <f t="shared" si="54"/>
        <v>5</v>
      </c>
      <c r="AR86">
        <f t="shared" si="55"/>
        <v>5</v>
      </c>
      <c r="AS86">
        <f t="shared" si="56"/>
        <v>5</v>
      </c>
      <c r="AT86">
        <f t="shared" si="57"/>
        <v>5</v>
      </c>
      <c r="AU86">
        <f t="shared" si="58"/>
        <v>5</v>
      </c>
      <c r="AV86">
        <f t="shared" si="59"/>
        <v>5</v>
      </c>
      <c r="AW86">
        <f t="shared" si="60"/>
        <v>5</v>
      </c>
      <c r="AX86">
        <f t="shared" si="61"/>
        <v>5</v>
      </c>
      <c r="AY86">
        <f t="shared" si="62"/>
        <v>5</v>
      </c>
      <c r="AZ86">
        <f t="shared" si="63"/>
        <v>5</v>
      </c>
      <c r="BA86">
        <f t="shared" si="64"/>
        <v>5</v>
      </c>
      <c r="BB86">
        <f t="shared" si="65"/>
        <v>5</v>
      </c>
      <c r="BC86">
        <f t="shared" si="66"/>
        <v>5</v>
      </c>
      <c r="BD86">
        <f t="shared" si="67"/>
        <v>5</v>
      </c>
      <c r="BE86">
        <f t="shared" si="68"/>
        <v>5</v>
      </c>
      <c r="BF86">
        <f t="shared" si="69"/>
        <v>5</v>
      </c>
      <c r="BG86">
        <f t="shared" si="70"/>
        <v>5</v>
      </c>
      <c r="BH86">
        <f t="shared" si="71"/>
        <v>5</v>
      </c>
      <c r="BI86">
        <f t="shared" si="72"/>
        <v>5</v>
      </c>
      <c r="BJ86">
        <f t="shared" si="73"/>
        <v>5</v>
      </c>
      <c r="BK86">
        <f t="shared" si="74"/>
        <v>5</v>
      </c>
      <c r="BL86">
        <f t="shared" si="75"/>
        <v>5</v>
      </c>
      <c r="BM86">
        <f t="shared" si="76"/>
        <v>5</v>
      </c>
    </row>
    <row r="87" spans="1:65" x14ac:dyDescent="0.25">
      <c r="A87" s="2">
        <f t="shared" si="17"/>
        <v>46188</v>
      </c>
      <c r="B87">
        <f t="shared" si="19"/>
        <v>5</v>
      </c>
      <c r="C87">
        <f t="shared" si="21"/>
        <v>5</v>
      </c>
      <c r="D87">
        <f t="shared" si="77"/>
        <v>5</v>
      </c>
      <c r="E87">
        <f t="shared" si="78"/>
        <v>5</v>
      </c>
      <c r="F87">
        <f t="shared" si="79"/>
        <v>5</v>
      </c>
      <c r="G87">
        <f t="shared" si="80"/>
        <v>5</v>
      </c>
      <c r="H87">
        <f t="shared" si="81"/>
        <v>5</v>
      </c>
      <c r="I87">
        <f t="shared" si="82"/>
        <v>5</v>
      </c>
      <c r="J87">
        <f t="shared" si="83"/>
        <v>5</v>
      </c>
      <c r="K87">
        <f t="shared" si="22"/>
        <v>5</v>
      </c>
      <c r="L87">
        <f t="shared" si="23"/>
        <v>5</v>
      </c>
      <c r="M87">
        <f t="shared" si="24"/>
        <v>5</v>
      </c>
      <c r="N87">
        <f t="shared" si="25"/>
        <v>5</v>
      </c>
      <c r="O87">
        <f t="shared" si="26"/>
        <v>5</v>
      </c>
      <c r="P87">
        <f t="shared" si="27"/>
        <v>5</v>
      </c>
      <c r="Q87">
        <f t="shared" si="28"/>
        <v>5</v>
      </c>
      <c r="R87">
        <f t="shared" si="29"/>
        <v>5</v>
      </c>
      <c r="S87">
        <f t="shared" si="30"/>
        <v>5</v>
      </c>
      <c r="T87">
        <f t="shared" si="31"/>
        <v>5</v>
      </c>
      <c r="U87">
        <f t="shared" si="32"/>
        <v>5</v>
      </c>
      <c r="V87">
        <f t="shared" si="33"/>
        <v>5</v>
      </c>
      <c r="W87">
        <f t="shared" si="34"/>
        <v>5</v>
      </c>
      <c r="X87">
        <f t="shared" si="35"/>
        <v>5</v>
      </c>
      <c r="Y87">
        <f t="shared" si="36"/>
        <v>5</v>
      </c>
      <c r="Z87">
        <f t="shared" si="37"/>
        <v>5</v>
      </c>
      <c r="AA87">
        <f t="shared" si="38"/>
        <v>5</v>
      </c>
      <c r="AB87">
        <f t="shared" si="39"/>
        <v>5</v>
      </c>
      <c r="AC87">
        <f t="shared" si="40"/>
        <v>5</v>
      </c>
      <c r="AD87">
        <f t="shared" si="41"/>
        <v>5</v>
      </c>
      <c r="AE87">
        <f t="shared" si="42"/>
        <v>5</v>
      </c>
      <c r="AF87">
        <f t="shared" si="43"/>
        <v>5</v>
      </c>
      <c r="AG87">
        <f t="shared" si="44"/>
        <v>5</v>
      </c>
      <c r="AH87">
        <f t="shared" si="45"/>
        <v>5</v>
      </c>
      <c r="AI87">
        <f t="shared" si="46"/>
        <v>5</v>
      </c>
      <c r="AJ87">
        <f t="shared" si="47"/>
        <v>5</v>
      </c>
      <c r="AK87">
        <f t="shared" si="48"/>
        <v>5</v>
      </c>
      <c r="AL87">
        <f t="shared" si="49"/>
        <v>5</v>
      </c>
      <c r="AM87">
        <f t="shared" si="50"/>
        <v>5</v>
      </c>
      <c r="AN87">
        <f t="shared" si="51"/>
        <v>5</v>
      </c>
      <c r="AO87">
        <f t="shared" si="52"/>
        <v>5</v>
      </c>
      <c r="AP87">
        <f t="shared" si="53"/>
        <v>5</v>
      </c>
      <c r="AQ87">
        <f t="shared" si="54"/>
        <v>5</v>
      </c>
      <c r="AR87">
        <f t="shared" si="55"/>
        <v>5</v>
      </c>
      <c r="AS87">
        <f t="shared" si="56"/>
        <v>5</v>
      </c>
      <c r="AT87">
        <f t="shared" si="57"/>
        <v>5</v>
      </c>
      <c r="AU87">
        <f t="shared" si="58"/>
        <v>5</v>
      </c>
      <c r="AV87">
        <f t="shared" si="59"/>
        <v>5</v>
      </c>
      <c r="AW87">
        <f t="shared" si="60"/>
        <v>5</v>
      </c>
      <c r="AX87">
        <f t="shared" si="61"/>
        <v>5</v>
      </c>
      <c r="AY87">
        <f t="shared" si="62"/>
        <v>5</v>
      </c>
      <c r="AZ87">
        <f t="shared" si="63"/>
        <v>5</v>
      </c>
      <c r="BA87">
        <f t="shared" si="64"/>
        <v>5</v>
      </c>
      <c r="BB87">
        <f t="shared" si="65"/>
        <v>5</v>
      </c>
      <c r="BC87">
        <f t="shared" si="66"/>
        <v>5</v>
      </c>
      <c r="BD87">
        <f t="shared" si="67"/>
        <v>5</v>
      </c>
      <c r="BE87">
        <f t="shared" si="68"/>
        <v>5</v>
      </c>
      <c r="BF87">
        <f t="shared" si="69"/>
        <v>5</v>
      </c>
      <c r="BG87">
        <f t="shared" si="70"/>
        <v>5</v>
      </c>
      <c r="BH87">
        <f t="shared" si="71"/>
        <v>5</v>
      </c>
      <c r="BI87">
        <f t="shared" si="72"/>
        <v>5</v>
      </c>
      <c r="BJ87">
        <f t="shared" si="73"/>
        <v>5</v>
      </c>
      <c r="BK87">
        <f t="shared" si="74"/>
        <v>5</v>
      </c>
      <c r="BL87">
        <f t="shared" si="75"/>
        <v>5</v>
      </c>
      <c r="BM87">
        <f t="shared" si="76"/>
        <v>5</v>
      </c>
    </row>
    <row r="88" spans="1:65" x14ac:dyDescent="0.25">
      <c r="A88" s="2">
        <f t="shared" si="17"/>
        <v>46371</v>
      </c>
      <c r="B88">
        <f t="shared" si="19"/>
        <v>5</v>
      </c>
      <c r="C88">
        <f t="shared" si="21"/>
        <v>5</v>
      </c>
      <c r="D88">
        <f t="shared" si="77"/>
        <v>5</v>
      </c>
      <c r="E88">
        <f t="shared" si="78"/>
        <v>5</v>
      </c>
      <c r="F88">
        <f t="shared" si="79"/>
        <v>5</v>
      </c>
      <c r="G88">
        <f t="shared" si="80"/>
        <v>5</v>
      </c>
      <c r="H88">
        <f t="shared" si="81"/>
        <v>5</v>
      </c>
      <c r="I88">
        <f t="shared" si="82"/>
        <v>5</v>
      </c>
      <c r="J88">
        <f t="shared" si="83"/>
        <v>5</v>
      </c>
      <c r="K88">
        <f t="shared" si="22"/>
        <v>5</v>
      </c>
      <c r="L88">
        <f t="shared" si="23"/>
        <v>5</v>
      </c>
      <c r="M88">
        <f t="shared" si="24"/>
        <v>5</v>
      </c>
      <c r="N88">
        <f t="shared" si="25"/>
        <v>5</v>
      </c>
      <c r="O88">
        <f t="shared" si="26"/>
        <v>5</v>
      </c>
      <c r="P88">
        <f t="shared" si="27"/>
        <v>5</v>
      </c>
      <c r="Q88">
        <f t="shared" si="28"/>
        <v>5</v>
      </c>
      <c r="R88">
        <f t="shared" si="29"/>
        <v>5</v>
      </c>
      <c r="S88">
        <f t="shared" si="30"/>
        <v>5</v>
      </c>
      <c r="T88">
        <f t="shared" si="31"/>
        <v>5</v>
      </c>
      <c r="U88">
        <f t="shared" si="32"/>
        <v>5</v>
      </c>
      <c r="V88">
        <f t="shared" si="33"/>
        <v>5</v>
      </c>
      <c r="W88">
        <f t="shared" si="34"/>
        <v>5</v>
      </c>
      <c r="X88">
        <f t="shared" si="35"/>
        <v>5</v>
      </c>
      <c r="Y88">
        <f t="shared" si="36"/>
        <v>5</v>
      </c>
      <c r="Z88">
        <f t="shared" si="37"/>
        <v>5</v>
      </c>
      <c r="AA88">
        <f t="shared" si="38"/>
        <v>5</v>
      </c>
      <c r="AB88">
        <f t="shared" si="39"/>
        <v>5</v>
      </c>
      <c r="AC88">
        <f t="shared" si="40"/>
        <v>5</v>
      </c>
      <c r="AD88">
        <f t="shared" si="41"/>
        <v>5</v>
      </c>
      <c r="AE88">
        <f t="shared" si="42"/>
        <v>5</v>
      </c>
      <c r="AF88">
        <f t="shared" si="43"/>
        <v>5</v>
      </c>
      <c r="AG88">
        <f t="shared" si="44"/>
        <v>5</v>
      </c>
      <c r="AH88">
        <f t="shared" si="45"/>
        <v>5</v>
      </c>
      <c r="AI88">
        <f t="shared" si="46"/>
        <v>5</v>
      </c>
      <c r="AJ88">
        <f t="shared" si="47"/>
        <v>5</v>
      </c>
      <c r="AK88">
        <f t="shared" si="48"/>
        <v>5</v>
      </c>
      <c r="AL88">
        <f t="shared" si="49"/>
        <v>5</v>
      </c>
      <c r="AM88">
        <f t="shared" si="50"/>
        <v>5</v>
      </c>
      <c r="AN88">
        <f t="shared" si="51"/>
        <v>5</v>
      </c>
      <c r="AO88">
        <f t="shared" si="52"/>
        <v>5</v>
      </c>
      <c r="AP88">
        <f t="shared" si="53"/>
        <v>5</v>
      </c>
      <c r="AQ88">
        <f t="shared" si="54"/>
        <v>5</v>
      </c>
      <c r="AR88">
        <f t="shared" si="55"/>
        <v>5</v>
      </c>
      <c r="AS88">
        <f t="shared" si="56"/>
        <v>5</v>
      </c>
      <c r="AT88">
        <f t="shared" si="57"/>
        <v>5</v>
      </c>
      <c r="AU88">
        <f t="shared" si="58"/>
        <v>5</v>
      </c>
      <c r="AV88">
        <f t="shared" si="59"/>
        <v>5</v>
      </c>
      <c r="AW88">
        <f t="shared" si="60"/>
        <v>5</v>
      </c>
      <c r="AX88">
        <f t="shared" si="61"/>
        <v>5</v>
      </c>
      <c r="AY88">
        <f t="shared" si="62"/>
        <v>5</v>
      </c>
      <c r="AZ88">
        <f t="shared" si="63"/>
        <v>5</v>
      </c>
      <c r="BA88">
        <f t="shared" si="64"/>
        <v>5</v>
      </c>
      <c r="BB88">
        <f t="shared" si="65"/>
        <v>5</v>
      </c>
      <c r="BC88">
        <f t="shared" si="66"/>
        <v>5</v>
      </c>
      <c r="BD88">
        <f t="shared" si="67"/>
        <v>5</v>
      </c>
      <c r="BE88">
        <f t="shared" si="68"/>
        <v>5</v>
      </c>
      <c r="BF88">
        <f t="shared" si="69"/>
        <v>5</v>
      </c>
      <c r="BG88">
        <f t="shared" si="70"/>
        <v>5</v>
      </c>
      <c r="BH88">
        <f t="shared" si="71"/>
        <v>5</v>
      </c>
      <c r="BI88">
        <f t="shared" si="72"/>
        <v>5</v>
      </c>
      <c r="BJ88">
        <f t="shared" si="73"/>
        <v>5</v>
      </c>
      <c r="BK88">
        <f t="shared" si="74"/>
        <v>5</v>
      </c>
      <c r="BL88">
        <f t="shared" si="75"/>
        <v>5</v>
      </c>
      <c r="BM88">
        <f t="shared" si="76"/>
        <v>5</v>
      </c>
    </row>
    <row r="89" spans="1:65" x14ac:dyDescent="0.25">
      <c r="A89" s="2">
        <f t="shared" si="17"/>
        <v>46553</v>
      </c>
      <c r="B89">
        <f t="shared" si="19"/>
        <v>5</v>
      </c>
      <c r="C89">
        <f t="shared" si="21"/>
        <v>5</v>
      </c>
      <c r="D89">
        <f t="shared" si="77"/>
        <v>5</v>
      </c>
      <c r="E89">
        <f t="shared" si="78"/>
        <v>5</v>
      </c>
      <c r="F89">
        <f t="shared" si="79"/>
        <v>5</v>
      </c>
      <c r="G89">
        <f t="shared" si="80"/>
        <v>5</v>
      </c>
      <c r="H89">
        <f t="shared" si="81"/>
        <v>5</v>
      </c>
      <c r="I89">
        <f t="shared" si="82"/>
        <v>5</v>
      </c>
      <c r="J89">
        <f t="shared" si="83"/>
        <v>5</v>
      </c>
      <c r="K89">
        <f t="shared" si="22"/>
        <v>5</v>
      </c>
      <c r="L89">
        <f t="shared" si="23"/>
        <v>5</v>
      </c>
      <c r="M89">
        <f t="shared" si="24"/>
        <v>5</v>
      </c>
      <c r="N89">
        <f t="shared" si="25"/>
        <v>5</v>
      </c>
      <c r="O89">
        <f t="shared" si="26"/>
        <v>5</v>
      </c>
      <c r="P89">
        <f t="shared" si="27"/>
        <v>5</v>
      </c>
      <c r="Q89">
        <f t="shared" si="28"/>
        <v>5</v>
      </c>
      <c r="R89">
        <f t="shared" si="29"/>
        <v>5</v>
      </c>
      <c r="S89">
        <f t="shared" si="30"/>
        <v>5</v>
      </c>
      <c r="T89">
        <f t="shared" si="31"/>
        <v>5</v>
      </c>
      <c r="U89">
        <f t="shared" si="32"/>
        <v>5</v>
      </c>
      <c r="V89">
        <f t="shared" si="33"/>
        <v>5</v>
      </c>
      <c r="W89">
        <f t="shared" si="34"/>
        <v>5</v>
      </c>
      <c r="X89">
        <f t="shared" si="35"/>
        <v>5</v>
      </c>
      <c r="Y89">
        <f t="shared" si="36"/>
        <v>5</v>
      </c>
      <c r="Z89">
        <f t="shared" si="37"/>
        <v>5</v>
      </c>
      <c r="AA89">
        <f t="shared" si="38"/>
        <v>5</v>
      </c>
      <c r="AB89">
        <f t="shared" si="39"/>
        <v>5</v>
      </c>
      <c r="AC89">
        <f t="shared" si="40"/>
        <v>5</v>
      </c>
      <c r="AD89">
        <f t="shared" si="41"/>
        <v>5</v>
      </c>
      <c r="AE89">
        <f t="shared" si="42"/>
        <v>5</v>
      </c>
      <c r="AF89">
        <f t="shared" si="43"/>
        <v>5</v>
      </c>
      <c r="AG89">
        <f t="shared" si="44"/>
        <v>5</v>
      </c>
      <c r="AH89">
        <f t="shared" si="45"/>
        <v>5</v>
      </c>
      <c r="AI89">
        <f t="shared" si="46"/>
        <v>5</v>
      </c>
      <c r="AJ89">
        <f t="shared" si="47"/>
        <v>5</v>
      </c>
      <c r="AK89">
        <f t="shared" si="48"/>
        <v>5</v>
      </c>
      <c r="AL89">
        <f t="shared" si="49"/>
        <v>5</v>
      </c>
      <c r="AM89">
        <f t="shared" si="50"/>
        <v>5</v>
      </c>
      <c r="AN89">
        <f t="shared" si="51"/>
        <v>5</v>
      </c>
      <c r="AO89">
        <f t="shared" si="52"/>
        <v>5</v>
      </c>
      <c r="AP89">
        <f t="shared" si="53"/>
        <v>5</v>
      </c>
      <c r="AQ89">
        <f t="shared" si="54"/>
        <v>5</v>
      </c>
      <c r="AR89">
        <f t="shared" si="55"/>
        <v>5</v>
      </c>
      <c r="AS89">
        <f t="shared" si="56"/>
        <v>5</v>
      </c>
      <c r="AT89">
        <f t="shared" si="57"/>
        <v>5</v>
      </c>
      <c r="AU89">
        <f t="shared" si="58"/>
        <v>5</v>
      </c>
      <c r="AV89">
        <f t="shared" si="59"/>
        <v>5</v>
      </c>
      <c r="AW89">
        <f t="shared" si="60"/>
        <v>5</v>
      </c>
      <c r="AX89">
        <f t="shared" si="61"/>
        <v>5</v>
      </c>
      <c r="AY89">
        <f t="shared" si="62"/>
        <v>5</v>
      </c>
      <c r="AZ89">
        <f t="shared" si="63"/>
        <v>5</v>
      </c>
      <c r="BA89">
        <f t="shared" si="64"/>
        <v>5</v>
      </c>
      <c r="BB89">
        <f t="shared" si="65"/>
        <v>5</v>
      </c>
      <c r="BC89">
        <f t="shared" si="66"/>
        <v>5</v>
      </c>
      <c r="BD89">
        <f t="shared" si="67"/>
        <v>5</v>
      </c>
      <c r="BE89">
        <f t="shared" si="68"/>
        <v>5</v>
      </c>
      <c r="BF89">
        <f t="shared" si="69"/>
        <v>5</v>
      </c>
      <c r="BG89">
        <f t="shared" si="70"/>
        <v>5</v>
      </c>
      <c r="BH89">
        <f t="shared" si="71"/>
        <v>5</v>
      </c>
      <c r="BI89">
        <f t="shared" si="72"/>
        <v>5</v>
      </c>
      <c r="BJ89">
        <f t="shared" si="73"/>
        <v>5</v>
      </c>
      <c r="BK89">
        <f t="shared" si="74"/>
        <v>5</v>
      </c>
      <c r="BL89">
        <f t="shared" si="75"/>
        <v>5</v>
      </c>
      <c r="BM89">
        <f t="shared" si="76"/>
        <v>5</v>
      </c>
    </row>
    <row r="90" spans="1:65" x14ac:dyDescent="0.25">
      <c r="A90" s="2">
        <f t="shared" si="17"/>
        <v>46736</v>
      </c>
      <c r="B90">
        <f t="shared" si="19"/>
        <v>5</v>
      </c>
      <c r="C90">
        <f t="shared" si="21"/>
        <v>5</v>
      </c>
      <c r="D90">
        <f t="shared" si="77"/>
        <v>5</v>
      </c>
      <c r="E90">
        <f t="shared" si="78"/>
        <v>5</v>
      </c>
      <c r="F90">
        <f t="shared" si="79"/>
        <v>5</v>
      </c>
      <c r="G90">
        <f t="shared" si="80"/>
        <v>5</v>
      </c>
      <c r="H90">
        <f t="shared" si="81"/>
        <v>5</v>
      </c>
      <c r="I90">
        <f t="shared" si="82"/>
        <v>5</v>
      </c>
      <c r="J90">
        <f t="shared" si="83"/>
        <v>5</v>
      </c>
      <c r="K90">
        <f t="shared" si="22"/>
        <v>5</v>
      </c>
      <c r="L90">
        <f t="shared" si="23"/>
        <v>5</v>
      </c>
      <c r="M90">
        <f t="shared" si="24"/>
        <v>5</v>
      </c>
      <c r="N90">
        <f t="shared" si="25"/>
        <v>5</v>
      </c>
      <c r="O90">
        <f t="shared" si="26"/>
        <v>5</v>
      </c>
      <c r="P90">
        <f t="shared" si="27"/>
        <v>5</v>
      </c>
      <c r="Q90">
        <f t="shared" si="28"/>
        <v>5</v>
      </c>
      <c r="R90">
        <f t="shared" si="29"/>
        <v>5</v>
      </c>
      <c r="S90">
        <f t="shared" si="30"/>
        <v>5</v>
      </c>
      <c r="T90">
        <f t="shared" si="31"/>
        <v>5</v>
      </c>
      <c r="U90">
        <f t="shared" si="32"/>
        <v>5</v>
      </c>
      <c r="V90">
        <f t="shared" si="33"/>
        <v>5</v>
      </c>
      <c r="W90">
        <f t="shared" si="34"/>
        <v>5</v>
      </c>
      <c r="X90">
        <f t="shared" si="35"/>
        <v>5</v>
      </c>
      <c r="Y90">
        <f t="shared" si="36"/>
        <v>5</v>
      </c>
      <c r="Z90">
        <f t="shared" si="37"/>
        <v>5</v>
      </c>
      <c r="AA90">
        <f t="shared" si="38"/>
        <v>5</v>
      </c>
      <c r="AB90">
        <f t="shared" si="39"/>
        <v>5</v>
      </c>
      <c r="AC90">
        <f t="shared" si="40"/>
        <v>5</v>
      </c>
      <c r="AD90">
        <f t="shared" si="41"/>
        <v>5</v>
      </c>
      <c r="AE90">
        <f t="shared" si="42"/>
        <v>5</v>
      </c>
      <c r="AF90">
        <f t="shared" si="43"/>
        <v>5</v>
      </c>
      <c r="AG90">
        <f t="shared" si="44"/>
        <v>5</v>
      </c>
      <c r="AH90">
        <f t="shared" si="45"/>
        <v>5</v>
      </c>
      <c r="AI90">
        <f t="shared" si="46"/>
        <v>5</v>
      </c>
      <c r="AJ90">
        <f t="shared" si="47"/>
        <v>5</v>
      </c>
      <c r="AK90">
        <f t="shared" si="48"/>
        <v>5</v>
      </c>
      <c r="AL90">
        <f t="shared" si="49"/>
        <v>5</v>
      </c>
      <c r="AM90">
        <f t="shared" si="50"/>
        <v>5</v>
      </c>
      <c r="AN90">
        <f t="shared" si="51"/>
        <v>5</v>
      </c>
      <c r="AO90">
        <f t="shared" si="52"/>
        <v>5</v>
      </c>
      <c r="AP90">
        <f t="shared" si="53"/>
        <v>5</v>
      </c>
      <c r="AQ90">
        <f t="shared" si="54"/>
        <v>5</v>
      </c>
      <c r="AR90">
        <f t="shared" si="55"/>
        <v>5</v>
      </c>
      <c r="AS90">
        <f t="shared" si="56"/>
        <v>5</v>
      </c>
      <c r="AT90">
        <f t="shared" si="57"/>
        <v>5</v>
      </c>
      <c r="AU90">
        <f t="shared" si="58"/>
        <v>5</v>
      </c>
      <c r="AV90">
        <f t="shared" si="59"/>
        <v>5</v>
      </c>
      <c r="AW90">
        <f t="shared" si="60"/>
        <v>5</v>
      </c>
      <c r="AX90">
        <f t="shared" si="61"/>
        <v>5</v>
      </c>
      <c r="AY90">
        <f t="shared" si="62"/>
        <v>5</v>
      </c>
      <c r="AZ90">
        <f t="shared" si="63"/>
        <v>5</v>
      </c>
      <c r="BA90">
        <f t="shared" si="64"/>
        <v>5</v>
      </c>
      <c r="BB90">
        <f t="shared" si="65"/>
        <v>5</v>
      </c>
      <c r="BC90">
        <f t="shared" si="66"/>
        <v>5</v>
      </c>
      <c r="BD90">
        <f t="shared" si="67"/>
        <v>5</v>
      </c>
      <c r="BE90">
        <f t="shared" si="68"/>
        <v>5</v>
      </c>
      <c r="BF90">
        <f t="shared" si="69"/>
        <v>5</v>
      </c>
      <c r="BG90">
        <f t="shared" si="70"/>
        <v>5</v>
      </c>
      <c r="BH90">
        <f t="shared" si="71"/>
        <v>5</v>
      </c>
      <c r="BI90">
        <f t="shared" si="72"/>
        <v>5</v>
      </c>
      <c r="BJ90">
        <f t="shared" si="73"/>
        <v>5</v>
      </c>
      <c r="BK90">
        <f t="shared" si="74"/>
        <v>5</v>
      </c>
      <c r="BL90">
        <f t="shared" si="75"/>
        <v>5</v>
      </c>
      <c r="BM90">
        <f t="shared" si="76"/>
        <v>5</v>
      </c>
    </row>
    <row r="91" spans="1:65" x14ac:dyDescent="0.25">
      <c r="A91" s="2">
        <f t="shared" ref="A91:A130" si="84">A22</f>
        <v>46919</v>
      </c>
      <c r="B91">
        <f t="shared" ref="B91:B130" si="85">E22</f>
        <v>5</v>
      </c>
      <c r="C91">
        <f t="shared" si="21"/>
        <v>5</v>
      </c>
      <c r="D91">
        <f t="shared" si="77"/>
        <v>5</v>
      </c>
      <c r="E91">
        <f t="shared" si="78"/>
        <v>5</v>
      </c>
      <c r="F91">
        <f t="shared" si="79"/>
        <v>5</v>
      </c>
      <c r="G91">
        <f t="shared" si="80"/>
        <v>5</v>
      </c>
      <c r="H91">
        <f t="shared" si="81"/>
        <v>5</v>
      </c>
      <c r="I91">
        <f t="shared" si="82"/>
        <v>5</v>
      </c>
      <c r="J91">
        <f t="shared" si="83"/>
        <v>5</v>
      </c>
      <c r="K91">
        <f t="shared" si="22"/>
        <v>5</v>
      </c>
      <c r="L91">
        <f t="shared" si="23"/>
        <v>5</v>
      </c>
      <c r="M91">
        <f t="shared" si="24"/>
        <v>5</v>
      </c>
      <c r="N91">
        <f t="shared" si="25"/>
        <v>5</v>
      </c>
      <c r="O91">
        <f t="shared" si="26"/>
        <v>5</v>
      </c>
      <c r="P91">
        <f t="shared" si="27"/>
        <v>5</v>
      </c>
      <c r="Q91">
        <f t="shared" si="28"/>
        <v>5</v>
      </c>
      <c r="R91">
        <f t="shared" si="29"/>
        <v>5</v>
      </c>
      <c r="S91">
        <f t="shared" si="30"/>
        <v>5</v>
      </c>
      <c r="T91">
        <f t="shared" si="31"/>
        <v>5</v>
      </c>
      <c r="U91">
        <f t="shared" si="32"/>
        <v>5</v>
      </c>
      <c r="V91">
        <f t="shared" si="33"/>
        <v>5</v>
      </c>
      <c r="W91">
        <f t="shared" si="34"/>
        <v>5</v>
      </c>
      <c r="X91">
        <f t="shared" si="35"/>
        <v>5</v>
      </c>
      <c r="Y91">
        <f t="shared" si="36"/>
        <v>5</v>
      </c>
      <c r="Z91">
        <f t="shared" si="37"/>
        <v>5</v>
      </c>
      <c r="AA91">
        <f t="shared" si="38"/>
        <v>5</v>
      </c>
      <c r="AB91">
        <f t="shared" si="39"/>
        <v>5</v>
      </c>
      <c r="AC91">
        <f t="shared" si="40"/>
        <v>5</v>
      </c>
      <c r="AD91">
        <f t="shared" si="41"/>
        <v>5</v>
      </c>
      <c r="AE91">
        <f t="shared" si="42"/>
        <v>5</v>
      </c>
      <c r="AF91">
        <f t="shared" si="43"/>
        <v>5</v>
      </c>
      <c r="AG91">
        <f t="shared" si="44"/>
        <v>5</v>
      </c>
      <c r="AH91">
        <f t="shared" si="45"/>
        <v>5</v>
      </c>
      <c r="AI91">
        <f t="shared" si="46"/>
        <v>5</v>
      </c>
      <c r="AJ91">
        <f t="shared" si="47"/>
        <v>5</v>
      </c>
      <c r="AK91">
        <f t="shared" si="48"/>
        <v>5</v>
      </c>
      <c r="AL91">
        <f t="shared" si="49"/>
        <v>5</v>
      </c>
      <c r="AM91">
        <f t="shared" si="50"/>
        <v>5</v>
      </c>
      <c r="AN91">
        <f t="shared" si="51"/>
        <v>5</v>
      </c>
      <c r="AO91">
        <f t="shared" si="52"/>
        <v>5</v>
      </c>
      <c r="AP91">
        <f t="shared" si="53"/>
        <v>5</v>
      </c>
      <c r="AQ91">
        <f t="shared" si="54"/>
        <v>5</v>
      </c>
      <c r="AR91">
        <f t="shared" si="55"/>
        <v>5</v>
      </c>
      <c r="AS91">
        <f t="shared" si="56"/>
        <v>5</v>
      </c>
      <c r="AT91">
        <f t="shared" si="57"/>
        <v>5</v>
      </c>
      <c r="AU91">
        <f t="shared" si="58"/>
        <v>5</v>
      </c>
      <c r="AV91">
        <f t="shared" si="59"/>
        <v>5</v>
      </c>
      <c r="AW91">
        <f t="shared" si="60"/>
        <v>5</v>
      </c>
      <c r="AX91">
        <f t="shared" si="61"/>
        <v>5</v>
      </c>
      <c r="AY91">
        <f t="shared" si="62"/>
        <v>5</v>
      </c>
      <c r="AZ91">
        <f t="shared" si="63"/>
        <v>5</v>
      </c>
      <c r="BA91">
        <f t="shared" si="64"/>
        <v>5</v>
      </c>
      <c r="BB91">
        <f t="shared" si="65"/>
        <v>5</v>
      </c>
      <c r="BC91">
        <f t="shared" si="66"/>
        <v>5</v>
      </c>
      <c r="BD91">
        <f t="shared" si="67"/>
        <v>5</v>
      </c>
      <c r="BE91">
        <f t="shared" si="68"/>
        <v>5</v>
      </c>
      <c r="BF91">
        <f t="shared" si="69"/>
        <v>5</v>
      </c>
      <c r="BG91">
        <f t="shared" si="70"/>
        <v>5</v>
      </c>
      <c r="BH91">
        <f t="shared" si="71"/>
        <v>5</v>
      </c>
      <c r="BI91">
        <f t="shared" si="72"/>
        <v>5</v>
      </c>
      <c r="BJ91">
        <f t="shared" si="73"/>
        <v>5</v>
      </c>
      <c r="BK91">
        <f t="shared" si="74"/>
        <v>5</v>
      </c>
      <c r="BL91">
        <f t="shared" si="75"/>
        <v>5</v>
      </c>
      <c r="BM91">
        <f t="shared" si="76"/>
        <v>5</v>
      </c>
    </row>
    <row r="92" spans="1:65" x14ac:dyDescent="0.25">
      <c r="A92" s="2">
        <f t="shared" si="84"/>
        <v>47102</v>
      </c>
      <c r="B92">
        <f t="shared" si="85"/>
        <v>5</v>
      </c>
      <c r="C92">
        <f t="shared" si="21"/>
        <v>5</v>
      </c>
      <c r="D92">
        <f t="shared" si="77"/>
        <v>5</v>
      </c>
      <c r="E92">
        <f t="shared" si="78"/>
        <v>5</v>
      </c>
      <c r="F92">
        <f t="shared" si="79"/>
        <v>5</v>
      </c>
      <c r="G92">
        <f t="shared" si="80"/>
        <v>5</v>
      </c>
      <c r="H92">
        <f t="shared" si="81"/>
        <v>5</v>
      </c>
      <c r="I92">
        <f t="shared" si="82"/>
        <v>5</v>
      </c>
      <c r="J92">
        <f t="shared" si="83"/>
        <v>5</v>
      </c>
      <c r="K92">
        <f t="shared" si="22"/>
        <v>5</v>
      </c>
      <c r="L92">
        <f t="shared" si="23"/>
        <v>5</v>
      </c>
      <c r="M92">
        <f t="shared" si="24"/>
        <v>5</v>
      </c>
      <c r="N92">
        <f t="shared" si="25"/>
        <v>5</v>
      </c>
      <c r="O92">
        <f t="shared" si="26"/>
        <v>5</v>
      </c>
      <c r="P92">
        <f t="shared" si="27"/>
        <v>5</v>
      </c>
      <c r="Q92">
        <f t="shared" si="28"/>
        <v>5</v>
      </c>
      <c r="R92">
        <f t="shared" si="29"/>
        <v>5</v>
      </c>
      <c r="S92">
        <f t="shared" si="30"/>
        <v>5</v>
      </c>
      <c r="T92">
        <f t="shared" si="31"/>
        <v>5</v>
      </c>
      <c r="U92">
        <f t="shared" si="32"/>
        <v>5</v>
      </c>
      <c r="V92">
        <f t="shared" si="33"/>
        <v>5</v>
      </c>
      <c r="W92">
        <f t="shared" si="34"/>
        <v>5</v>
      </c>
      <c r="X92">
        <f t="shared" si="35"/>
        <v>5</v>
      </c>
      <c r="Y92">
        <f t="shared" si="36"/>
        <v>5</v>
      </c>
      <c r="Z92">
        <f t="shared" si="37"/>
        <v>5</v>
      </c>
      <c r="AA92">
        <f t="shared" si="38"/>
        <v>5</v>
      </c>
      <c r="AB92">
        <f t="shared" si="39"/>
        <v>5</v>
      </c>
      <c r="AC92">
        <f t="shared" si="40"/>
        <v>5</v>
      </c>
      <c r="AD92">
        <f t="shared" si="41"/>
        <v>5</v>
      </c>
      <c r="AE92">
        <f t="shared" si="42"/>
        <v>5</v>
      </c>
      <c r="AF92">
        <f t="shared" si="43"/>
        <v>5</v>
      </c>
      <c r="AG92">
        <f t="shared" si="44"/>
        <v>5</v>
      </c>
      <c r="AH92">
        <f t="shared" si="45"/>
        <v>5</v>
      </c>
      <c r="AI92">
        <f t="shared" si="46"/>
        <v>5</v>
      </c>
      <c r="AJ92">
        <f t="shared" si="47"/>
        <v>5</v>
      </c>
      <c r="AK92">
        <f t="shared" si="48"/>
        <v>5</v>
      </c>
      <c r="AL92">
        <f t="shared" si="49"/>
        <v>5</v>
      </c>
      <c r="AM92">
        <f t="shared" si="50"/>
        <v>5</v>
      </c>
      <c r="AN92">
        <f t="shared" si="51"/>
        <v>5</v>
      </c>
      <c r="AO92">
        <f t="shared" si="52"/>
        <v>5</v>
      </c>
      <c r="AP92">
        <f t="shared" si="53"/>
        <v>5</v>
      </c>
      <c r="AQ92">
        <f t="shared" si="54"/>
        <v>5</v>
      </c>
      <c r="AR92">
        <f t="shared" si="55"/>
        <v>5</v>
      </c>
      <c r="AS92">
        <f t="shared" si="56"/>
        <v>5</v>
      </c>
      <c r="AT92">
        <f t="shared" si="57"/>
        <v>5</v>
      </c>
      <c r="AU92">
        <f t="shared" si="58"/>
        <v>5</v>
      </c>
      <c r="AV92">
        <f t="shared" si="59"/>
        <v>5</v>
      </c>
      <c r="AW92">
        <f t="shared" si="60"/>
        <v>5</v>
      </c>
      <c r="AX92">
        <f t="shared" si="61"/>
        <v>5</v>
      </c>
      <c r="AY92">
        <f t="shared" si="62"/>
        <v>5</v>
      </c>
      <c r="AZ92">
        <f t="shared" si="63"/>
        <v>5</v>
      </c>
      <c r="BA92">
        <f t="shared" si="64"/>
        <v>5</v>
      </c>
      <c r="BB92">
        <f t="shared" si="65"/>
        <v>5</v>
      </c>
      <c r="BC92">
        <f t="shared" si="66"/>
        <v>5</v>
      </c>
      <c r="BD92">
        <f t="shared" si="67"/>
        <v>5</v>
      </c>
      <c r="BE92">
        <f t="shared" si="68"/>
        <v>5</v>
      </c>
      <c r="BF92">
        <f t="shared" si="69"/>
        <v>5</v>
      </c>
      <c r="BG92">
        <f t="shared" si="70"/>
        <v>5</v>
      </c>
      <c r="BH92">
        <f t="shared" si="71"/>
        <v>5</v>
      </c>
      <c r="BI92">
        <f t="shared" si="72"/>
        <v>5</v>
      </c>
      <c r="BJ92">
        <f t="shared" si="73"/>
        <v>5</v>
      </c>
      <c r="BK92">
        <f t="shared" si="74"/>
        <v>5</v>
      </c>
      <c r="BL92">
        <f t="shared" si="75"/>
        <v>5</v>
      </c>
      <c r="BM92">
        <f t="shared" si="76"/>
        <v>5</v>
      </c>
    </row>
    <row r="93" spans="1:65" x14ac:dyDescent="0.25">
      <c r="A93" s="2">
        <f t="shared" si="84"/>
        <v>47284</v>
      </c>
      <c r="B93">
        <f t="shared" si="85"/>
        <v>5</v>
      </c>
      <c r="C93">
        <f t="shared" si="21"/>
        <v>5</v>
      </c>
      <c r="D93">
        <f t="shared" si="77"/>
        <v>5</v>
      </c>
      <c r="E93">
        <f t="shared" si="78"/>
        <v>5</v>
      </c>
      <c r="F93">
        <f t="shared" si="79"/>
        <v>5</v>
      </c>
      <c r="G93">
        <f t="shared" si="80"/>
        <v>5</v>
      </c>
      <c r="H93">
        <f t="shared" si="81"/>
        <v>5</v>
      </c>
      <c r="I93">
        <f t="shared" si="82"/>
        <v>5</v>
      </c>
      <c r="J93">
        <f t="shared" si="83"/>
        <v>5</v>
      </c>
      <c r="K93">
        <f t="shared" si="22"/>
        <v>5</v>
      </c>
      <c r="L93">
        <f t="shared" si="23"/>
        <v>5</v>
      </c>
      <c r="M93">
        <f t="shared" si="24"/>
        <v>5</v>
      </c>
      <c r="N93">
        <f t="shared" si="25"/>
        <v>5</v>
      </c>
      <c r="O93">
        <f t="shared" si="26"/>
        <v>5</v>
      </c>
      <c r="P93">
        <f t="shared" si="27"/>
        <v>5</v>
      </c>
      <c r="Q93">
        <f t="shared" si="28"/>
        <v>5</v>
      </c>
      <c r="R93">
        <f t="shared" si="29"/>
        <v>5</v>
      </c>
      <c r="S93">
        <f t="shared" si="30"/>
        <v>5</v>
      </c>
      <c r="T93">
        <f t="shared" si="31"/>
        <v>5</v>
      </c>
      <c r="U93">
        <f t="shared" si="32"/>
        <v>5</v>
      </c>
      <c r="V93">
        <f t="shared" si="33"/>
        <v>5</v>
      </c>
      <c r="W93">
        <f t="shared" si="34"/>
        <v>5</v>
      </c>
      <c r="X93">
        <f t="shared" si="35"/>
        <v>5</v>
      </c>
      <c r="Y93">
        <f t="shared" si="36"/>
        <v>5</v>
      </c>
      <c r="Z93">
        <f t="shared" si="37"/>
        <v>5</v>
      </c>
      <c r="AA93">
        <f t="shared" si="38"/>
        <v>5</v>
      </c>
      <c r="AB93">
        <f t="shared" si="39"/>
        <v>5</v>
      </c>
      <c r="AC93">
        <f t="shared" si="40"/>
        <v>5</v>
      </c>
      <c r="AD93">
        <f t="shared" si="41"/>
        <v>5</v>
      </c>
      <c r="AE93">
        <f t="shared" si="42"/>
        <v>5</v>
      </c>
      <c r="AF93">
        <f t="shared" si="43"/>
        <v>5</v>
      </c>
      <c r="AG93">
        <f t="shared" si="44"/>
        <v>5</v>
      </c>
      <c r="AH93">
        <f t="shared" si="45"/>
        <v>5</v>
      </c>
      <c r="AI93">
        <f t="shared" si="46"/>
        <v>5</v>
      </c>
      <c r="AJ93">
        <f t="shared" si="47"/>
        <v>5</v>
      </c>
      <c r="AK93">
        <f t="shared" si="48"/>
        <v>5</v>
      </c>
      <c r="AL93">
        <f t="shared" si="49"/>
        <v>5</v>
      </c>
      <c r="AM93">
        <f t="shared" si="50"/>
        <v>5</v>
      </c>
      <c r="AN93">
        <f t="shared" si="51"/>
        <v>5</v>
      </c>
      <c r="AO93">
        <f t="shared" si="52"/>
        <v>5</v>
      </c>
      <c r="AP93">
        <f t="shared" si="53"/>
        <v>5</v>
      </c>
      <c r="AQ93">
        <f t="shared" si="54"/>
        <v>5</v>
      </c>
      <c r="AR93">
        <f t="shared" si="55"/>
        <v>5</v>
      </c>
      <c r="AS93">
        <f t="shared" si="56"/>
        <v>5</v>
      </c>
      <c r="AT93">
        <f t="shared" si="57"/>
        <v>5</v>
      </c>
      <c r="AU93">
        <f t="shared" si="58"/>
        <v>5</v>
      </c>
      <c r="AV93">
        <f t="shared" si="59"/>
        <v>5</v>
      </c>
      <c r="AW93">
        <f t="shared" si="60"/>
        <v>5</v>
      </c>
      <c r="AX93">
        <f t="shared" si="61"/>
        <v>5</v>
      </c>
      <c r="AY93">
        <f t="shared" si="62"/>
        <v>5</v>
      </c>
      <c r="AZ93">
        <f t="shared" si="63"/>
        <v>5</v>
      </c>
      <c r="BA93">
        <f t="shared" si="64"/>
        <v>5</v>
      </c>
      <c r="BB93">
        <f t="shared" si="65"/>
        <v>5</v>
      </c>
      <c r="BC93">
        <f t="shared" si="66"/>
        <v>5</v>
      </c>
      <c r="BD93">
        <f t="shared" si="67"/>
        <v>5</v>
      </c>
      <c r="BE93">
        <f t="shared" si="68"/>
        <v>5</v>
      </c>
      <c r="BF93">
        <f t="shared" si="69"/>
        <v>5</v>
      </c>
      <c r="BG93">
        <f t="shared" si="70"/>
        <v>5</v>
      </c>
      <c r="BH93">
        <f t="shared" si="71"/>
        <v>5</v>
      </c>
      <c r="BI93">
        <f t="shared" si="72"/>
        <v>5</v>
      </c>
      <c r="BJ93">
        <f t="shared" si="73"/>
        <v>5</v>
      </c>
      <c r="BK93">
        <f t="shared" si="74"/>
        <v>5</v>
      </c>
      <c r="BL93">
        <f t="shared" si="75"/>
        <v>5</v>
      </c>
      <c r="BM93">
        <f t="shared" si="76"/>
        <v>5</v>
      </c>
    </row>
    <row r="94" spans="1:65" x14ac:dyDescent="0.25">
      <c r="A94" s="2">
        <f t="shared" si="84"/>
        <v>47467</v>
      </c>
      <c r="B94">
        <f t="shared" si="85"/>
        <v>5</v>
      </c>
      <c r="C94">
        <f t="shared" si="21"/>
        <v>5</v>
      </c>
      <c r="D94">
        <f t="shared" si="77"/>
        <v>5</v>
      </c>
      <c r="E94">
        <f t="shared" si="78"/>
        <v>5</v>
      </c>
      <c r="F94">
        <f t="shared" si="79"/>
        <v>5</v>
      </c>
      <c r="G94">
        <f t="shared" si="80"/>
        <v>5</v>
      </c>
      <c r="H94">
        <f t="shared" si="81"/>
        <v>5</v>
      </c>
      <c r="I94">
        <f t="shared" si="82"/>
        <v>5</v>
      </c>
      <c r="J94">
        <f t="shared" si="83"/>
        <v>5</v>
      </c>
      <c r="K94">
        <f t="shared" si="22"/>
        <v>5</v>
      </c>
      <c r="L94">
        <f t="shared" si="23"/>
        <v>5</v>
      </c>
      <c r="M94">
        <f t="shared" si="24"/>
        <v>5</v>
      </c>
      <c r="N94">
        <f t="shared" si="25"/>
        <v>5</v>
      </c>
      <c r="O94">
        <f t="shared" si="26"/>
        <v>5</v>
      </c>
      <c r="P94">
        <f t="shared" si="27"/>
        <v>5</v>
      </c>
      <c r="Q94">
        <f t="shared" si="28"/>
        <v>5</v>
      </c>
      <c r="R94">
        <f t="shared" si="29"/>
        <v>5</v>
      </c>
      <c r="S94">
        <f t="shared" si="30"/>
        <v>5</v>
      </c>
      <c r="T94">
        <f t="shared" si="31"/>
        <v>5</v>
      </c>
      <c r="U94">
        <f t="shared" si="32"/>
        <v>5</v>
      </c>
      <c r="V94">
        <f t="shared" si="33"/>
        <v>5</v>
      </c>
      <c r="W94">
        <f t="shared" si="34"/>
        <v>5</v>
      </c>
      <c r="X94">
        <f t="shared" si="35"/>
        <v>5</v>
      </c>
      <c r="Y94">
        <f t="shared" si="36"/>
        <v>5</v>
      </c>
      <c r="Z94">
        <f t="shared" si="37"/>
        <v>5</v>
      </c>
      <c r="AA94">
        <f t="shared" si="38"/>
        <v>5</v>
      </c>
      <c r="AB94">
        <f t="shared" si="39"/>
        <v>5</v>
      </c>
      <c r="AC94">
        <f t="shared" si="40"/>
        <v>5</v>
      </c>
      <c r="AD94">
        <f t="shared" si="41"/>
        <v>5</v>
      </c>
      <c r="AE94">
        <f t="shared" si="42"/>
        <v>5</v>
      </c>
      <c r="AF94">
        <f t="shared" si="43"/>
        <v>5</v>
      </c>
      <c r="AG94">
        <f t="shared" si="44"/>
        <v>5</v>
      </c>
      <c r="AH94">
        <f t="shared" si="45"/>
        <v>5</v>
      </c>
      <c r="AI94">
        <f t="shared" si="46"/>
        <v>5</v>
      </c>
      <c r="AJ94">
        <f t="shared" si="47"/>
        <v>5</v>
      </c>
      <c r="AK94">
        <f t="shared" si="48"/>
        <v>5</v>
      </c>
      <c r="AL94">
        <f t="shared" si="49"/>
        <v>5</v>
      </c>
      <c r="AM94">
        <f t="shared" si="50"/>
        <v>5</v>
      </c>
      <c r="AN94">
        <f t="shared" si="51"/>
        <v>5</v>
      </c>
      <c r="AO94">
        <f t="shared" si="52"/>
        <v>5</v>
      </c>
      <c r="AP94">
        <f t="shared" si="53"/>
        <v>5</v>
      </c>
      <c r="AQ94">
        <f t="shared" si="54"/>
        <v>5</v>
      </c>
      <c r="AR94">
        <f t="shared" si="55"/>
        <v>5</v>
      </c>
      <c r="AS94">
        <f t="shared" si="56"/>
        <v>5</v>
      </c>
      <c r="AT94">
        <f t="shared" si="57"/>
        <v>5</v>
      </c>
      <c r="AU94">
        <f t="shared" si="58"/>
        <v>5</v>
      </c>
      <c r="AV94">
        <f t="shared" si="59"/>
        <v>5</v>
      </c>
      <c r="AW94">
        <f t="shared" si="60"/>
        <v>5</v>
      </c>
      <c r="AX94">
        <f t="shared" si="61"/>
        <v>5</v>
      </c>
      <c r="AY94">
        <f t="shared" si="62"/>
        <v>5</v>
      </c>
      <c r="AZ94">
        <f t="shared" si="63"/>
        <v>5</v>
      </c>
      <c r="BA94">
        <f t="shared" si="64"/>
        <v>5</v>
      </c>
      <c r="BB94">
        <f t="shared" si="65"/>
        <v>5</v>
      </c>
      <c r="BC94">
        <f t="shared" si="66"/>
        <v>5</v>
      </c>
      <c r="BD94">
        <f t="shared" si="67"/>
        <v>5</v>
      </c>
      <c r="BE94">
        <f t="shared" si="68"/>
        <v>5</v>
      </c>
      <c r="BF94">
        <f t="shared" si="69"/>
        <v>5</v>
      </c>
      <c r="BG94">
        <f t="shared" si="70"/>
        <v>5</v>
      </c>
      <c r="BH94">
        <f t="shared" si="71"/>
        <v>5</v>
      </c>
      <c r="BI94">
        <f t="shared" si="72"/>
        <v>5</v>
      </c>
      <c r="BJ94">
        <f t="shared" si="73"/>
        <v>5</v>
      </c>
      <c r="BK94">
        <f t="shared" si="74"/>
        <v>5</v>
      </c>
      <c r="BL94">
        <f t="shared" si="75"/>
        <v>5</v>
      </c>
      <c r="BM94">
        <f t="shared" si="76"/>
        <v>5</v>
      </c>
    </row>
    <row r="95" spans="1:65" x14ac:dyDescent="0.25">
      <c r="A95" s="2">
        <f t="shared" si="84"/>
        <v>47649</v>
      </c>
      <c r="B95">
        <f t="shared" si="85"/>
        <v>5</v>
      </c>
      <c r="C95">
        <f t="shared" si="21"/>
        <v>5</v>
      </c>
      <c r="D95">
        <f t="shared" si="77"/>
        <v>5</v>
      </c>
      <c r="E95">
        <f t="shared" si="78"/>
        <v>5</v>
      </c>
      <c r="F95">
        <f t="shared" si="79"/>
        <v>5</v>
      </c>
      <c r="G95">
        <f t="shared" si="80"/>
        <v>5</v>
      </c>
      <c r="H95">
        <f t="shared" si="81"/>
        <v>5</v>
      </c>
      <c r="I95">
        <f t="shared" si="82"/>
        <v>5</v>
      </c>
      <c r="J95">
        <f t="shared" si="83"/>
        <v>5</v>
      </c>
      <c r="K95">
        <f t="shared" si="22"/>
        <v>5</v>
      </c>
      <c r="L95">
        <f t="shared" si="23"/>
        <v>5</v>
      </c>
      <c r="M95">
        <f t="shared" si="24"/>
        <v>5</v>
      </c>
      <c r="N95">
        <f t="shared" si="25"/>
        <v>5</v>
      </c>
      <c r="O95">
        <f t="shared" si="26"/>
        <v>5</v>
      </c>
      <c r="P95">
        <f t="shared" si="27"/>
        <v>5</v>
      </c>
      <c r="Q95">
        <f t="shared" si="28"/>
        <v>5</v>
      </c>
      <c r="R95">
        <f t="shared" si="29"/>
        <v>5</v>
      </c>
      <c r="S95">
        <f t="shared" si="30"/>
        <v>5</v>
      </c>
      <c r="T95">
        <f t="shared" si="31"/>
        <v>5</v>
      </c>
      <c r="U95">
        <f t="shared" si="32"/>
        <v>5</v>
      </c>
      <c r="V95">
        <f t="shared" si="33"/>
        <v>5</v>
      </c>
      <c r="W95">
        <f t="shared" si="34"/>
        <v>5</v>
      </c>
      <c r="X95">
        <f t="shared" si="35"/>
        <v>5</v>
      </c>
      <c r="Y95">
        <f t="shared" si="36"/>
        <v>5</v>
      </c>
      <c r="Z95">
        <f t="shared" si="37"/>
        <v>5</v>
      </c>
      <c r="AA95">
        <f t="shared" si="38"/>
        <v>5</v>
      </c>
      <c r="AB95">
        <f t="shared" si="39"/>
        <v>5</v>
      </c>
      <c r="AC95">
        <f t="shared" si="40"/>
        <v>5</v>
      </c>
      <c r="AD95">
        <f t="shared" si="41"/>
        <v>5</v>
      </c>
      <c r="AE95">
        <f t="shared" si="42"/>
        <v>5</v>
      </c>
      <c r="AF95">
        <f t="shared" si="43"/>
        <v>5</v>
      </c>
      <c r="AG95">
        <f t="shared" si="44"/>
        <v>5</v>
      </c>
      <c r="AH95">
        <f t="shared" si="45"/>
        <v>5</v>
      </c>
      <c r="AI95">
        <f t="shared" si="46"/>
        <v>5</v>
      </c>
      <c r="AJ95">
        <f t="shared" si="47"/>
        <v>5</v>
      </c>
      <c r="AK95">
        <f t="shared" si="48"/>
        <v>5</v>
      </c>
      <c r="AL95">
        <f t="shared" si="49"/>
        <v>5</v>
      </c>
      <c r="AM95">
        <f t="shared" si="50"/>
        <v>5</v>
      </c>
      <c r="AN95">
        <f t="shared" si="51"/>
        <v>5</v>
      </c>
      <c r="AO95">
        <f t="shared" si="52"/>
        <v>5</v>
      </c>
      <c r="AP95">
        <f t="shared" si="53"/>
        <v>5</v>
      </c>
      <c r="AQ95">
        <f t="shared" si="54"/>
        <v>5</v>
      </c>
      <c r="AR95">
        <f t="shared" si="55"/>
        <v>5</v>
      </c>
      <c r="AS95">
        <f t="shared" si="56"/>
        <v>5</v>
      </c>
      <c r="AT95">
        <f t="shared" si="57"/>
        <v>5</v>
      </c>
      <c r="AU95">
        <f t="shared" si="58"/>
        <v>5</v>
      </c>
      <c r="AV95">
        <f t="shared" si="59"/>
        <v>5</v>
      </c>
      <c r="AW95">
        <f t="shared" si="60"/>
        <v>5</v>
      </c>
      <c r="AX95">
        <f t="shared" si="61"/>
        <v>5</v>
      </c>
      <c r="AY95">
        <f t="shared" si="62"/>
        <v>5</v>
      </c>
      <c r="AZ95">
        <f t="shared" si="63"/>
        <v>5</v>
      </c>
      <c r="BA95">
        <f t="shared" si="64"/>
        <v>5</v>
      </c>
      <c r="BB95">
        <f t="shared" si="65"/>
        <v>5</v>
      </c>
      <c r="BC95">
        <f t="shared" si="66"/>
        <v>5</v>
      </c>
      <c r="BD95">
        <f t="shared" si="67"/>
        <v>5</v>
      </c>
      <c r="BE95">
        <f t="shared" si="68"/>
        <v>5</v>
      </c>
      <c r="BF95">
        <f t="shared" si="69"/>
        <v>5</v>
      </c>
      <c r="BG95">
        <f t="shared" si="70"/>
        <v>5</v>
      </c>
      <c r="BH95">
        <f t="shared" si="71"/>
        <v>5</v>
      </c>
      <c r="BI95">
        <f t="shared" si="72"/>
        <v>5</v>
      </c>
      <c r="BJ95">
        <f t="shared" si="73"/>
        <v>5</v>
      </c>
      <c r="BK95">
        <f t="shared" si="74"/>
        <v>5</v>
      </c>
      <c r="BL95">
        <f t="shared" si="75"/>
        <v>5</v>
      </c>
      <c r="BM95">
        <f t="shared" si="76"/>
        <v>5</v>
      </c>
    </row>
    <row r="96" spans="1:65" x14ac:dyDescent="0.25">
      <c r="A96" s="2">
        <f t="shared" si="84"/>
        <v>47832</v>
      </c>
      <c r="B96">
        <f t="shared" si="85"/>
        <v>5</v>
      </c>
      <c r="C96">
        <f t="shared" si="21"/>
        <v>5</v>
      </c>
      <c r="D96">
        <f t="shared" si="77"/>
        <v>5</v>
      </c>
      <c r="E96">
        <f t="shared" si="78"/>
        <v>5</v>
      </c>
      <c r="F96">
        <f t="shared" si="79"/>
        <v>5</v>
      </c>
      <c r="G96">
        <f t="shared" si="80"/>
        <v>5</v>
      </c>
      <c r="H96">
        <f t="shared" si="81"/>
        <v>5</v>
      </c>
      <c r="I96">
        <f t="shared" si="82"/>
        <v>5</v>
      </c>
      <c r="J96">
        <f t="shared" si="83"/>
        <v>5</v>
      </c>
      <c r="K96">
        <f t="shared" si="22"/>
        <v>5</v>
      </c>
      <c r="L96">
        <f t="shared" si="23"/>
        <v>5</v>
      </c>
      <c r="M96">
        <f t="shared" si="24"/>
        <v>5</v>
      </c>
      <c r="N96">
        <f t="shared" si="25"/>
        <v>5</v>
      </c>
      <c r="O96">
        <f t="shared" si="26"/>
        <v>5</v>
      </c>
      <c r="P96">
        <f t="shared" si="27"/>
        <v>5</v>
      </c>
      <c r="Q96">
        <f t="shared" si="28"/>
        <v>5</v>
      </c>
      <c r="R96">
        <f t="shared" si="29"/>
        <v>5</v>
      </c>
      <c r="S96">
        <f t="shared" si="30"/>
        <v>5</v>
      </c>
      <c r="T96">
        <f t="shared" si="31"/>
        <v>5</v>
      </c>
      <c r="U96">
        <f t="shared" si="32"/>
        <v>5</v>
      </c>
      <c r="V96">
        <f t="shared" si="33"/>
        <v>5</v>
      </c>
      <c r="W96">
        <f t="shared" si="34"/>
        <v>5</v>
      </c>
      <c r="X96">
        <f t="shared" si="35"/>
        <v>5</v>
      </c>
      <c r="Y96">
        <f t="shared" si="36"/>
        <v>5</v>
      </c>
      <c r="Z96">
        <f t="shared" si="37"/>
        <v>5</v>
      </c>
      <c r="AA96">
        <f t="shared" si="38"/>
        <v>5</v>
      </c>
      <c r="AB96">
        <f t="shared" si="39"/>
        <v>5</v>
      </c>
      <c r="AC96">
        <f t="shared" si="40"/>
        <v>5</v>
      </c>
      <c r="AD96">
        <f t="shared" si="41"/>
        <v>5</v>
      </c>
      <c r="AE96">
        <f t="shared" si="42"/>
        <v>5</v>
      </c>
      <c r="AF96">
        <f t="shared" si="43"/>
        <v>5</v>
      </c>
      <c r="AG96">
        <f t="shared" si="44"/>
        <v>5</v>
      </c>
      <c r="AH96">
        <f t="shared" si="45"/>
        <v>5</v>
      </c>
      <c r="AI96">
        <f t="shared" si="46"/>
        <v>5</v>
      </c>
      <c r="AJ96">
        <f t="shared" si="47"/>
        <v>5</v>
      </c>
      <c r="AK96">
        <f t="shared" si="48"/>
        <v>5</v>
      </c>
      <c r="AL96">
        <f t="shared" si="49"/>
        <v>5</v>
      </c>
      <c r="AM96">
        <f t="shared" si="50"/>
        <v>5</v>
      </c>
      <c r="AN96">
        <f t="shared" si="51"/>
        <v>5</v>
      </c>
      <c r="AO96">
        <f t="shared" si="52"/>
        <v>5</v>
      </c>
      <c r="AP96">
        <f t="shared" si="53"/>
        <v>5</v>
      </c>
      <c r="AQ96">
        <f t="shared" si="54"/>
        <v>5</v>
      </c>
      <c r="AR96">
        <f t="shared" si="55"/>
        <v>5</v>
      </c>
      <c r="AS96">
        <f t="shared" si="56"/>
        <v>5</v>
      </c>
      <c r="AT96">
        <f t="shared" si="57"/>
        <v>5</v>
      </c>
      <c r="AU96">
        <f t="shared" si="58"/>
        <v>5</v>
      </c>
      <c r="AV96">
        <f t="shared" si="59"/>
        <v>5</v>
      </c>
      <c r="AW96">
        <f t="shared" si="60"/>
        <v>5</v>
      </c>
      <c r="AX96">
        <f t="shared" si="61"/>
        <v>5</v>
      </c>
      <c r="AY96">
        <f t="shared" si="62"/>
        <v>5</v>
      </c>
      <c r="AZ96">
        <f t="shared" si="63"/>
        <v>5</v>
      </c>
      <c r="BA96">
        <f t="shared" si="64"/>
        <v>5</v>
      </c>
      <c r="BB96">
        <f t="shared" si="65"/>
        <v>5</v>
      </c>
      <c r="BC96">
        <f t="shared" si="66"/>
        <v>5</v>
      </c>
      <c r="BD96">
        <f t="shared" si="67"/>
        <v>5</v>
      </c>
      <c r="BE96">
        <f t="shared" si="68"/>
        <v>5</v>
      </c>
      <c r="BF96">
        <f t="shared" si="69"/>
        <v>5</v>
      </c>
      <c r="BG96">
        <f t="shared" si="70"/>
        <v>5</v>
      </c>
      <c r="BH96">
        <f t="shared" si="71"/>
        <v>5</v>
      </c>
      <c r="BI96">
        <f t="shared" si="72"/>
        <v>5</v>
      </c>
      <c r="BJ96">
        <f t="shared" si="73"/>
        <v>5</v>
      </c>
      <c r="BK96">
        <f t="shared" si="74"/>
        <v>5</v>
      </c>
      <c r="BL96">
        <f t="shared" si="75"/>
        <v>5</v>
      </c>
      <c r="BM96">
        <f t="shared" si="76"/>
        <v>5</v>
      </c>
    </row>
    <row r="97" spans="1:65" x14ac:dyDescent="0.25">
      <c r="A97" s="2">
        <f t="shared" si="84"/>
        <v>48014</v>
      </c>
      <c r="B97">
        <f t="shared" si="85"/>
        <v>5</v>
      </c>
      <c r="C97">
        <f t="shared" si="21"/>
        <v>5</v>
      </c>
      <c r="D97">
        <f t="shared" si="77"/>
        <v>5</v>
      </c>
      <c r="E97">
        <f t="shared" si="78"/>
        <v>5</v>
      </c>
      <c r="F97">
        <f t="shared" si="79"/>
        <v>5</v>
      </c>
      <c r="G97">
        <f t="shared" si="80"/>
        <v>5</v>
      </c>
      <c r="H97">
        <f t="shared" si="81"/>
        <v>5</v>
      </c>
      <c r="I97">
        <f t="shared" si="82"/>
        <v>5</v>
      </c>
      <c r="J97">
        <f t="shared" si="83"/>
        <v>5</v>
      </c>
      <c r="K97">
        <f t="shared" si="22"/>
        <v>5</v>
      </c>
      <c r="L97">
        <f t="shared" si="23"/>
        <v>5</v>
      </c>
      <c r="M97">
        <f t="shared" si="24"/>
        <v>5</v>
      </c>
      <c r="N97">
        <f t="shared" si="25"/>
        <v>5</v>
      </c>
      <c r="O97">
        <f t="shared" si="26"/>
        <v>5</v>
      </c>
      <c r="P97">
        <f t="shared" si="27"/>
        <v>5</v>
      </c>
      <c r="Q97">
        <f t="shared" si="28"/>
        <v>5</v>
      </c>
      <c r="R97">
        <f t="shared" si="29"/>
        <v>5</v>
      </c>
      <c r="S97">
        <f t="shared" si="30"/>
        <v>5</v>
      </c>
      <c r="T97">
        <f t="shared" si="31"/>
        <v>5</v>
      </c>
      <c r="U97">
        <f t="shared" si="32"/>
        <v>5</v>
      </c>
      <c r="V97">
        <f t="shared" si="33"/>
        <v>5</v>
      </c>
      <c r="W97">
        <f t="shared" si="34"/>
        <v>5</v>
      </c>
      <c r="X97">
        <f t="shared" si="35"/>
        <v>5</v>
      </c>
      <c r="Y97">
        <f t="shared" si="36"/>
        <v>5</v>
      </c>
      <c r="Z97">
        <f t="shared" si="37"/>
        <v>5</v>
      </c>
      <c r="AA97">
        <f t="shared" si="38"/>
        <v>5</v>
      </c>
      <c r="AB97">
        <f t="shared" si="39"/>
        <v>5</v>
      </c>
      <c r="AC97">
        <f t="shared" si="40"/>
        <v>5</v>
      </c>
      <c r="AD97">
        <f t="shared" si="41"/>
        <v>5</v>
      </c>
      <c r="AE97">
        <f t="shared" si="42"/>
        <v>5</v>
      </c>
      <c r="AF97">
        <f t="shared" si="43"/>
        <v>5</v>
      </c>
      <c r="AG97">
        <f t="shared" si="44"/>
        <v>5</v>
      </c>
      <c r="AH97">
        <f t="shared" si="45"/>
        <v>5</v>
      </c>
      <c r="AI97">
        <f t="shared" si="46"/>
        <v>5</v>
      </c>
      <c r="AJ97">
        <f t="shared" si="47"/>
        <v>5</v>
      </c>
      <c r="AK97">
        <f t="shared" si="48"/>
        <v>5</v>
      </c>
      <c r="AL97">
        <f t="shared" si="49"/>
        <v>5</v>
      </c>
      <c r="AM97">
        <f t="shared" si="50"/>
        <v>5</v>
      </c>
      <c r="AN97">
        <f t="shared" si="51"/>
        <v>5</v>
      </c>
      <c r="AO97">
        <f t="shared" si="52"/>
        <v>5</v>
      </c>
      <c r="AP97">
        <f t="shared" si="53"/>
        <v>5</v>
      </c>
      <c r="AQ97">
        <f t="shared" si="54"/>
        <v>5</v>
      </c>
      <c r="AR97">
        <f t="shared" si="55"/>
        <v>5</v>
      </c>
      <c r="AS97">
        <f t="shared" si="56"/>
        <v>5</v>
      </c>
      <c r="AT97">
        <f t="shared" si="57"/>
        <v>5</v>
      </c>
      <c r="AU97">
        <f t="shared" si="58"/>
        <v>5</v>
      </c>
      <c r="AV97">
        <f t="shared" si="59"/>
        <v>5</v>
      </c>
      <c r="AW97">
        <f t="shared" si="60"/>
        <v>5</v>
      </c>
      <c r="AX97">
        <f t="shared" si="61"/>
        <v>5</v>
      </c>
      <c r="AY97">
        <f t="shared" si="62"/>
        <v>5</v>
      </c>
      <c r="AZ97">
        <f t="shared" si="63"/>
        <v>5</v>
      </c>
      <c r="BA97">
        <f t="shared" si="64"/>
        <v>5</v>
      </c>
      <c r="BB97">
        <f t="shared" si="65"/>
        <v>5</v>
      </c>
      <c r="BC97">
        <f t="shared" si="66"/>
        <v>5</v>
      </c>
      <c r="BD97">
        <f t="shared" si="67"/>
        <v>5</v>
      </c>
      <c r="BE97">
        <f t="shared" si="68"/>
        <v>5</v>
      </c>
      <c r="BF97">
        <f t="shared" si="69"/>
        <v>5</v>
      </c>
      <c r="BG97">
        <f t="shared" si="70"/>
        <v>5</v>
      </c>
      <c r="BH97">
        <f t="shared" si="71"/>
        <v>5</v>
      </c>
      <c r="BI97">
        <f t="shared" si="72"/>
        <v>5</v>
      </c>
      <c r="BJ97">
        <f t="shared" si="73"/>
        <v>5</v>
      </c>
      <c r="BK97">
        <f t="shared" si="74"/>
        <v>5</v>
      </c>
      <c r="BL97">
        <f t="shared" si="75"/>
        <v>5</v>
      </c>
      <c r="BM97">
        <f t="shared" si="76"/>
        <v>5</v>
      </c>
    </row>
    <row r="98" spans="1:65" x14ac:dyDescent="0.25">
      <c r="A98" s="2">
        <f t="shared" si="84"/>
        <v>48197</v>
      </c>
      <c r="B98">
        <f t="shared" si="85"/>
        <v>5</v>
      </c>
      <c r="C98">
        <f t="shared" si="21"/>
        <v>5</v>
      </c>
      <c r="D98">
        <f t="shared" si="77"/>
        <v>5</v>
      </c>
      <c r="E98">
        <f t="shared" si="78"/>
        <v>5</v>
      </c>
      <c r="F98">
        <f t="shared" si="79"/>
        <v>5</v>
      </c>
      <c r="G98">
        <f t="shared" si="80"/>
        <v>5</v>
      </c>
      <c r="H98">
        <f t="shared" si="81"/>
        <v>5</v>
      </c>
      <c r="I98">
        <f t="shared" si="82"/>
        <v>5</v>
      </c>
      <c r="J98">
        <f t="shared" si="83"/>
        <v>5</v>
      </c>
      <c r="K98">
        <f t="shared" si="22"/>
        <v>5</v>
      </c>
      <c r="L98">
        <f t="shared" si="23"/>
        <v>5</v>
      </c>
      <c r="M98">
        <f t="shared" si="24"/>
        <v>5</v>
      </c>
      <c r="N98">
        <f t="shared" si="25"/>
        <v>5</v>
      </c>
      <c r="O98">
        <f t="shared" si="26"/>
        <v>5</v>
      </c>
      <c r="P98">
        <f t="shared" si="27"/>
        <v>5</v>
      </c>
      <c r="Q98">
        <f t="shared" si="28"/>
        <v>5</v>
      </c>
      <c r="R98">
        <f t="shared" si="29"/>
        <v>5</v>
      </c>
      <c r="S98">
        <f t="shared" si="30"/>
        <v>5</v>
      </c>
      <c r="T98">
        <f t="shared" si="31"/>
        <v>5</v>
      </c>
      <c r="U98">
        <f t="shared" si="32"/>
        <v>5</v>
      </c>
      <c r="V98">
        <f t="shared" si="33"/>
        <v>5</v>
      </c>
      <c r="W98">
        <f t="shared" si="34"/>
        <v>5</v>
      </c>
      <c r="X98">
        <f t="shared" si="35"/>
        <v>5</v>
      </c>
      <c r="Y98">
        <f t="shared" si="36"/>
        <v>5</v>
      </c>
      <c r="Z98">
        <f t="shared" si="37"/>
        <v>5</v>
      </c>
      <c r="AA98">
        <f t="shared" si="38"/>
        <v>5</v>
      </c>
      <c r="AB98">
        <f t="shared" si="39"/>
        <v>5</v>
      </c>
      <c r="AC98">
        <f t="shared" si="40"/>
        <v>5</v>
      </c>
      <c r="AD98">
        <f t="shared" si="41"/>
        <v>5</v>
      </c>
      <c r="AE98">
        <f t="shared" si="42"/>
        <v>5</v>
      </c>
      <c r="AF98">
        <f t="shared" si="43"/>
        <v>5</v>
      </c>
      <c r="AG98">
        <f t="shared" si="44"/>
        <v>5</v>
      </c>
      <c r="AH98">
        <f t="shared" si="45"/>
        <v>5</v>
      </c>
      <c r="AI98">
        <f t="shared" si="46"/>
        <v>5</v>
      </c>
      <c r="AJ98">
        <f t="shared" si="47"/>
        <v>5</v>
      </c>
      <c r="AK98">
        <f t="shared" si="48"/>
        <v>5</v>
      </c>
      <c r="AL98">
        <f t="shared" si="49"/>
        <v>5</v>
      </c>
      <c r="AM98">
        <f t="shared" si="50"/>
        <v>5</v>
      </c>
      <c r="AN98">
        <f t="shared" si="51"/>
        <v>5</v>
      </c>
      <c r="AO98">
        <f t="shared" si="52"/>
        <v>5</v>
      </c>
      <c r="AP98">
        <f t="shared" si="53"/>
        <v>5</v>
      </c>
      <c r="AQ98">
        <f t="shared" si="54"/>
        <v>5</v>
      </c>
      <c r="AR98">
        <f t="shared" si="55"/>
        <v>5</v>
      </c>
      <c r="AS98">
        <f t="shared" si="56"/>
        <v>5</v>
      </c>
      <c r="AT98">
        <f t="shared" si="57"/>
        <v>5</v>
      </c>
      <c r="AU98">
        <f t="shared" si="58"/>
        <v>5</v>
      </c>
      <c r="AV98">
        <f t="shared" si="59"/>
        <v>5</v>
      </c>
      <c r="AW98">
        <f t="shared" si="60"/>
        <v>5</v>
      </c>
      <c r="AX98">
        <f t="shared" si="61"/>
        <v>5</v>
      </c>
      <c r="AY98">
        <f t="shared" si="62"/>
        <v>5</v>
      </c>
      <c r="AZ98">
        <f t="shared" si="63"/>
        <v>5</v>
      </c>
      <c r="BA98">
        <f t="shared" si="64"/>
        <v>5</v>
      </c>
      <c r="BB98">
        <f t="shared" si="65"/>
        <v>5</v>
      </c>
      <c r="BC98">
        <f t="shared" si="66"/>
        <v>5</v>
      </c>
      <c r="BD98">
        <f t="shared" si="67"/>
        <v>5</v>
      </c>
      <c r="BE98">
        <f t="shared" si="68"/>
        <v>5</v>
      </c>
      <c r="BF98">
        <f t="shared" si="69"/>
        <v>5</v>
      </c>
      <c r="BG98">
        <f t="shared" si="70"/>
        <v>5</v>
      </c>
      <c r="BH98">
        <f t="shared" si="71"/>
        <v>5</v>
      </c>
      <c r="BI98">
        <f t="shared" si="72"/>
        <v>5</v>
      </c>
      <c r="BJ98">
        <f t="shared" si="73"/>
        <v>5</v>
      </c>
      <c r="BK98">
        <f t="shared" si="74"/>
        <v>5</v>
      </c>
      <c r="BL98">
        <f t="shared" si="75"/>
        <v>5</v>
      </c>
      <c r="BM98">
        <f t="shared" si="76"/>
        <v>5</v>
      </c>
    </row>
    <row r="99" spans="1:65" x14ac:dyDescent="0.25">
      <c r="A99" s="2">
        <f t="shared" si="84"/>
        <v>48380</v>
      </c>
      <c r="B99">
        <f t="shared" si="85"/>
        <v>5</v>
      </c>
      <c r="C99">
        <f t="shared" si="21"/>
        <v>5</v>
      </c>
      <c r="D99">
        <f t="shared" si="77"/>
        <v>5</v>
      </c>
      <c r="E99">
        <f t="shared" si="78"/>
        <v>5</v>
      </c>
      <c r="F99">
        <f t="shared" si="79"/>
        <v>5</v>
      </c>
      <c r="G99">
        <f t="shared" si="80"/>
        <v>5</v>
      </c>
      <c r="H99">
        <f t="shared" si="81"/>
        <v>5</v>
      </c>
      <c r="I99">
        <f t="shared" si="82"/>
        <v>5</v>
      </c>
      <c r="J99">
        <f t="shared" si="83"/>
        <v>5</v>
      </c>
      <c r="K99">
        <f t="shared" si="22"/>
        <v>5</v>
      </c>
      <c r="L99">
        <f t="shared" si="23"/>
        <v>5</v>
      </c>
      <c r="M99">
        <f t="shared" si="24"/>
        <v>5</v>
      </c>
      <c r="N99">
        <f t="shared" si="25"/>
        <v>5</v>
      </c>
      <c r="O99">
        <f t="shared" si="26"/>
        <v>5</v>
      </c>
      <c r="P99">
        <f t="shared" si="27"/>
        <v>5</v>
      </c>
      <c r="Q99">
        <f t="shared" si="28"/>
        <v>5</v>
      </c>
      <c r="R99">
        <f t="shared" si="29"/>
        <v>5</v>
      </c>
      <c r="S99">
        <f t="shared" si="30"/>
        <v>5</v>
      </c>
      <c r="T99">
        <f t="shared" si="31"/>
        <v>5</v>
      </c>
      <c r="U99">
        <f t="shared" si="32"/>
        <v>5</v>
      </c>
      <c r="V99">
        <f t="shared" si="33"/>
        <v>5</v>
      </c>
      <c r="W99">
        <f t="shared" si="34"/>
        <v>5</v>
      </c>
      <c r="X99">
        <f t="shared" si="35"/>
        <v>5</v>
      </c>
      <c r="Y99">
        <f t="shared" si="36"/>
        <v>5</v>
      </c>
      <c r="Z99">
        <f t="shared" si="37"/>
        <v>5</v>
      </c>
      <c r="AA99">
        <f t="shared" si="38"/>
        <v>5</v>
      </c>
      <c r="AB99">
        <f t="shared" si="39"/>
        <v>5</v>
      </c>
      <c r="AC99">
        <f t="shared" si="40"/>
        <v>5</v>
      </c>
      <c r="AD99">
        <f t="shared" si="41"/>
        <v>5</v>
      </c>
      <c r="AE99">
        <f t="shared" si="42"/>
        <v>5</v>
      </c>
      <c r="AF99">
        <f t="shared" si="43"/>
        <v>5</v>
      </c>
      <c r="AG99">
        <f t="shared" si="44"/>
        <v>5</v>
      </c>
      <c r="AH99">
        <f t="shared" si="45"/>
        <v>5</v>
      </c>
      <c r="AI99">
        <f t="shared" si="46"/>
        <v>5</v>
      </c>
      <c r="AJ99">
        <f t="shared" si="47"/>
        <v>5</v>
      </c>
      <c r="AK99">
        <f t="shared" si="48"/>
        <v>5</v>
      </c>
      <c r="AL99">
        <f t="shared" si="49"/>
        <v>5</v>
      </c>
      <c r="AM99">
        <f t="shared" si="50"/>
        <v>5</v>
      </c>
      <c r="AN99">
        <f t="shared" si="51"/>
        <v>5</v>
      </c>
      <c r="AO99">
        <f t="shared" si="52"/>
        <v>5</v>
      </c>
      <c r="AP99">
        <f t="shared" si="53"/>
        <v>5</v>
      </c>
      <c r="AQ99">
        <f t="shared" si="54"/>
        <v>5</v>
      </c>
      <c r="AR99">
        <f t="shared" si="55"/>
        <v>5</v>
      </c>
      <c r="AS99">
        <f t="shared" si="56"/>
        <v>5</v>
      </c>
      <c r="AT99">
        <f t="shared" si="57"/>
        <v>5</v>
      </c>
      <c r="AU99">
        <f t="shared" si="58"/>
        <v>5</v>
      </c>
      <c r="AV99">
        <f t="shared" si="59"/>
        <v>5</v>
      </c>
      <c r="AW99">
        <f t="shared" si="60"/>
        <v>5</v>
      </c>
      <c r="AX99">
        <f t="shared" si="61"/>
        <v>5</v>
      </c>
      <c r="AY99">
        <f t="shared" si="62"/>
        <v>5</v>
      </c>
      <c r="AZ99">
        <f t="shared" si="63"/>
        <v>5</v>
      </c>
      <c r="BA99">
        <f t="shared" si="64"/>
        <v>5</v>
      </c>
      <c r="BB99">
        <f t="shared" si="65"/>
        <v>5</v>
      </c>
      <c r="BC99">
        <f t="shared" si="66"/>
        <v>5</v>
      </c>
      <c r="BD99">
        <f t="shared" si="67"/>
        <v>5</v>
      </c>
      <c r="BE99">
        <f t="shared" si="68"/>
        <v>5</v>
      </c>
      <c r="BF99">
        <f t="shared" si="69"/>
        <v>5</v>
      </c>
      <c r="BG99">
        <f t="shared" si="70"/>
        <v>5</v>
      </c>
      <c r="BH99">
        <f t="shared" si="71"/>
        <v>5</v>
      </c>
      <c r="BI99">
        <f t="shared" si="72"/>
        <v>5</v>
      </c>
      <c r="BJ99">
        <f t="shared" si="73"/>
        <v>5</v>
      </c>
      <c r="BK99">
        <f t="shared" si="74"/>
        <v>5</v>
      </c>
      <c r="BL99">
        <f t="shared" si="75"/>
        <v>5</v>
      </c>
      <c r="BM99">
        <f t="shared" si="76"/>
        <v>5</v>
      </c>
    </row>
    <row r="100" spans="1:65" x14ac:dyDescent="0.25">
      <c r="A100" s="2">
        <f t="shared" si="84"/>
        <v>48563</v>
      </c>
      <c r="B100">
        <f t="shared" si="85"/>
        <v>5</v>
      </c>
      <c r="C100">
        <f t="shared" si="21"/>
        <v>5</v>
      </c>
      <c r="D100">
        <f t="shared" si="77"/>
        <v>5</v>
      </c>
      <c r="E100">
        <f t="shared" si="78"/>
        <v>5</v>
      </c>
      <c r="F100">
        <f t="shared" si="79"/>
        <v>5</v>
      </c>
      <c r="G100">
        <f t="shared" si="80"/>
        <v>5</v>
      </c>
      <c r="H100">
        <f t="shared" si="81"/>
        <v>5</v>
      </c>
      <c r="I100">
        <f t="shared" si="82"/>
        <v>5</v>
      </c>
      <c r="J100">
        <f t="shared" si="83"/>
        <v>5</v>
      </c>
      <c r="K100">
        <f t="shared" si="22"/>
        <v>5</v>
      </c>
      <c r="L100">
        <f t="shared" si="23"/>
        <v>5</v>
      </c>
      <c r="M100">
        <f t="shared" si="24"/>
        <v>5</v>
      </c>
      <c r="N100">
        <f t="shared" si="25"/>
        <v>5</v>
      </c>
      <c r="O100">
        <f t="shared" si="26"/>
        <v>5</v>
      </c>
      <c r="P100">
        <f t="shared" si="27"/>
        <v>5</v>
      </c>
      <c r="Q100">
        <f t="shared" si="28"/>
        <v>5</v>
      </c>
      <c r="R100">
        <f t="shared" si="29"/>
        <v>5</v>
      </c>
      <c r="S100">
        <f t="shared" si="30"/>
        <v>5</v>
      </c>
      <c r="T100">
        <f t="shared" si="31"/>
        <v>5</v>
      </c>
      <c r="U100">
        <f t="shared" si="32"/>
        <v>5</v>
      </c>
      <c r="V100">
        <f t="shared" si="33"/>
        <v>5</v>
      </c>
      <c r="W100">
        <f t="shared" si="34"/>
        <v>5</v>
      </c>
      <c r="X100">
        <f t="shared" si="35"/>
        <v>5</v>
      </c>
      <c r="Y100">
        <f t="shared" si="36"/>
        <v>5</v>
      </c>
      <c r="Z100">
        <f t="shared" si="37"/>
        <v>5</v>
      </c>
      <c r="AA100">
        <f t="shared" si="38"/>
        <v>5</v>
      </c>
      <c r="AB100">
        <f t="shared" si="39"/>
        <v>5</v>
      </c>
      <c r="AC100">
        <f t="shared" si="40"/>
        <v>5</v>
      </c>
      <c r="AD100">
        <f t="shared" si="41"/>
        <v>5</v>
      </c>
      <c r="AE100">
        <f t="shared" si="42"/>
        <v>5</v>
      </c>
      <c r="AF100">
        <f t="shared" si="43"/>
        <v>5</v>
      </c>
      <c r="AG100">
        <f t="shared" si="44"/>
        <v>5</v>
      </c>
      <c r="AH100">
        <f t="shared" si="45"/>
        <v>5</v>
      </c>
      <c r="AI100">
        <f t="shared" si="46"/>
        <v>5</v>
      </c>
      <c r="AJ100">
        <f t="shared" si="47"/>
        <v>5</v>
      </c>
      <c r="AK100">
        <f t="shared" si="48"/>
        <v>5</v>
      </c>
      <c r="AL100">
        <f t="shared" si="49"/>
        <v>5</v>
      </c>
      <c r="AM100">
        <f t="shared" si="50"/>
        <v>5</v>
      </c>
      <c r="AN100">
        <f t="shared" si="51"/>
        <v>5</v>
      </c>
      <c r="AO100">
        <f t="shared" si="52"/>
        <v>5</v>
      </c>
      <c r="AP100">
        <f t="shared" si="53"/>
        <v>5</v>
      </c>
      <c r="AQ100">
        <f t="shared" si="54"/>
        <v>5</v>
      </c>
      <c r="AR100">
        <f t="shared" si="55"/>
        <v>5</v>
      </c>
      <c r="AS100">
        <f t="shared" si="56"/>
        <v>5</v>
      </c>
      <c r="AT100">
        <f t="shared" si="57"/>
        <v>5</v>
      </c>
      <c r="AU100">
        <f t="shared" si="58"/>
        <v>5</v>
      </c>
      <c r="AV100">
        <f t="shared" si="59"/>
        <v>5</v>
      </c>
      <c r="AW100">
        <f t="shared" si="60"/>
        <v>5</v>
      </c>
      <c r="AX100">
        <f t="shared" si="61"/>
        <v>5</v>
      </c>
      <c r="AY100">
        <f t="shared" si="62"/>
        <v>5</v>
      </c>
      <c r="AZ100">
        <f t="shared" si="63"/>
        <v>5</v>
      </c>
      <c r="BA100">
        <f t="shared" si="64"/>
        <v>5</v>
      </c>
      <c r="BB100">
        <f t="shared" si="65"/>
        <v>5</v>
      </c>
      <c r="BC100">
        <f t="shared" si="66"/>
        <v>5</v>
      </c>
      <c r="BD100">
        <f t="shared" si="67"/>
        <v>5</v>
      </c>
      <c r="BE100">
        <f t="shared" si="68"/>
        <v>5</v>
      </c>
      <c r="BF100">
        <f t="shared" si="69"/>
        <v>5</v>
      </c>
      <c r="BG100">
        <f t="shared" si="70"/>
        <v>5</v>
      </c>
      <c r="BH100">
        <f t="shared" si="71"/>
        <v>5</v>
      </c>
      <c r="BI100">
        <f t="shared" si="72"/>
        <v>5</v>
      </c>
      <c r="BJ100">
        <f t="shared" si="73"/>
        <v>5</v>
      </c>
      <c r="BK100">
        <f t="shared" si="74"/>
        <v>5</v>
      </c>
      <c r="BL100">
        <f t="shared" si="75"/>
        <v>5</v>
      </c>
      <c r="BM100">
        <f t="shared" si="76"/>
        <v>5</v>
      </c>
    </row>
    <row r="101" spans="1:65" x14ac:dyDescent="0.25">
      <c r="A101" s="2">
        <f t="shared" si="84"/>
        <v>48745</v>
      </c>
      <c r="B101">
        <f t="shared" si="85"/>
        <v>5</v>
      </c>
      <c r="C101">
        <f t="shared" si="21"/>
        <v>5</v>
      </c>
      <c r="D101">
        <f t="shared" si="77"/>
        <v>5</v>
      </c>
      <c r="E101">
        <f t="shared" si="78"/>
        <v>5</v>
      </c>
      <c r="F101">
        <f t="shared" si="79"/>
        <v>5</v>
      </c>
      <c r="G101">
        <f t="shared" si="80"/>
        <v>5</v>
      </c>
      <c r="H101">
        <f t="shared" si="81"/>
        <v>5</v>
      </c>
      <c r="I101">
        <f t="shared" si="82"/>
        <v>5</v>
      </c>
      <c r="J101">
        <f t="shared" si="83"/>
        <v>5</v>
      </c>
      <c r="K101">
        <f t="shared" si="22"/>
        <v>5</v>
      </c>
      <c r="L101">
        <f t="shared" si="23"/>
        <v>5</v>
      </c>
      <c r="M101">
        <f t="shared" si="24"/>
        <v>5</v>
      </c>
      <c r="N101">
        <f t="shared" si="25"/>
        <v>5</v>
      </c>
      <c r="O101">
        <f t="shared" si="26"/>
        <v>5</v>
      </c>
      <c r="P101">
        <f t="shared" si="27"/>
        <v>5</v>
      </c>
      <c r="Q101">
        <f t="shared" si="28"/>
        <v>5</v>
      </c>
      <c r="R101">
        <f t="shared" si="29"/>
        <v>5</v>
      </c>
      <c r="S101">
        <f t="shared" si="30"/>
        <v>5</v>
      </c>
      <c r="T101">
        <f t="shared" si="31"/>
        <v>5</v>
      </c>
      <c r="U101">
        <f t="shared" si="32"/>
        <v>5</v>
      </c>
      <c r="V101">
        <f t="shared" si="33"/>
        <v>5</v>
      </c>
      <c r="W101">
        <f t="shared" si="34"/>
        <v>5</v>
      </c>
      <c r="X101">
        <f t="shared" si="35"/>
        <v>5</v>
      </c>
      <c r="Y101">
        <f t="shared" si="36"/>
        <v>5</v>
      </c>
      <c r="Z101">
        <f t="shared" si="37"/>
        <v>5</v>
      </c>
      <c r="AA101">
        <f t="shared" si="38"/>
        <v>5</v>
      </c>
      <c r="AB101">
        <f t="shared" si="39"/>
        <v>5</v>
      </c>
      <c r="AC101">
        <f t="shared" si="40"/>
        <v>5</v>
      </c>
      <c r="AD101">
        <f t="shared" si="41"/>
        <v>5</v>
      </c>
      <c r="AE101">
        <f t="shared" si="42"/>
        <v>5</v>
      </c>
      <c r="AF101">
        <f t="shared" si="43"/>
        <v>5</v>
      </c>
      <c r="AG101">
        <f t="shared" si="44"/>
        <v>5</v>
      </c>
      <c r="AH101">
        <f t="shared" si="45"/>
        <v>5</v>
      </c>
      <c r="AI101">
        <f t="shared" si="46"/>
        <v>5</v>
      </c>
      <c r="AJ101">
        <f t="shared" si="47"/>
        <v>5</v>
      </c>
      <c r="AK101">
        <f t="shared" si="48"/>
        <v>5</v>
      </c>
      <c r="AL101">
        <f t="shared" si="49"/>
        <v>5</v>
      </c>
      <c r="AM101">
        <f t="shared" si="50"/>
        <v>5</v>
      </c>
      <c r="AN101">
        <f t="shared" si="51"/>
        <v>5</v>
      </c>
      <c r="AO101">
        <f t="shared" si="52"/>
        <v>5</v>
      </c>
      <c r="AP101">
        <f t="shared" si="53"/>
        <v>5</v>
      </c>
      <c r="AQ101">
        <f t="shared" si="54"/>
        <v>5</v>
      </c>
      <c r="AR101">
        <f t="shared" si="55"/>
        <v>5</v>
      </c>
      <c r="AS101">
        <f t="shared" si="56"/>
        <v>5</v>
      </c>
      <c r="AT101">
        <f t="shared" si="57"/>
        <v>5</v>
      </c>
      <c r="AU101">
        <f t="shared" si="58"/>
        <v>5</v>
      </c>
      <c r="AV101">
        <f t="shared" si="59"/>
        <v>5</v>
      </c>
      <c r="AW101">
        <f t="shared" si="60"/>
        <v>5</v>
      </c>
      <c r="AX101">
        <f t="shared" si="61"/>
        <v>5</v>
      </c>
      <c r="AY101">
        <f t="shared" si="62"/>
        <v>5</v>
      </c>
      <c r="AZ101">
        <f t="shared" si="63"/>
        <v>5</v>
      </c>
      <c r="BA101">
        <f t="shared" si="64"/>
        <v>5</v>
      </c>
      <c r="BB101">
        <f t="shared" si="65"/>
        <v>5</v>
      </c>
      <c r="BC101">
        <f t="shared" si="66"/>
        <v>5</v>
      </c>
      <c r="BD101">
        <f t="shared" si="67"/>
        <v>5</v>
      </c>
      <c r="BE101">
        <f t="shared" si="68"/>
        <v>5</v>
      </c>
      <c r="BF101">
        <f t="shared" si="69"/>
        <v>5</v>
      </c>
      <c r="BG101">
        <f t="shared" si="70"/>
        <v>5</v>
      </c>
      <c r="BH101">
        <f t="shared" si="71"/>
        <v>5</v>
      </c>
      <c r="BI101">
        <f t="shared" si="72"/>
        <v>5</v>
      </c>
      <c r="BJ101">
        <f t="shared" si="73"/>
        <v>5</v>
      </c>
      <c r="BK101">
        <f t="shared" si="74"/>
        <v>5</v>
      </c>
      <c r="BL101">
        <f t="shared" si="75"/>
        <v>5</v>
      </c>
      <c r="BM101">
        <f t="shared" si="76"/>
        <v>5</v>
      </c>
    </row>
    <row r="102" spans="1:65" x14ac:dyDescent="0.25">
      <c r="A102" s="2">
        <f t="shared" si="84"/>
        <v>48928</v>
      </c>
      <c r="B102">
        <f t="shared" si="85"/>
        <v>5</v>
      </c>
      <c r="C102">
        <f t="shared" si="21"/>
        <v>5</v>
      </c>
      <c r="D102">
        <f t="shared" si="77"/>
        <v>5</v>
      </c>
      <c r="E102">
        <f t="shared" si="78"/>
        <v>5</v>
      </c>
      <c r="F102">
        <f t="shared" si="79"/>
        <v>5</v>
      </c>
      <c r="G102">
        <f t="shared" si="80"/>
        <v>5</v>
      </c>
      <c r="H102">
        <f t="shared" si="81"/>
        <v>5</v>
      </c>
      <c r="I102">
        <f t="shared" si="82"/>
        <v>5</v>
      </c>
      <c r="J102">
        <f t="shared" si="83"/>
        <v>5</v>
      </c>
      <c r="K102">
        <f t="shared" si="22"/>
        <v>5</v>
      </c>
      <c r="L102">
        <f t="shared" si="23"/>
        <v>5</v>
      </c>
      <c r="M102">
        <f t="shared" si="24"/>
        <v>5</v>
      </c>
      <c r="N102">
        <f t="shared" si="25"/>
        <v>5</v>
      </c>
      <c r="O102">
        <f t="shared" si="26"/>
        <v>5</v>
      </c>
      <c r="P102">
        <f t="shared" si="27"/>
        <v>5</v>
      </c>
      <c r="Q102">
        <f t="shared" si="28"/>
        <v>5</v>
      </c>
      <c r="R102">
        <f t="shared" si="29"/>
        <v>5</v>
      </c>
      <c r="S102">
        <f t="shared" si="30"/>
        <v>5</v>
      </c>
      <c r="T102">
        <f t="shared" si="31"/>
        <v>5</v>
      </c>
      <c r="U102">
        <f t="shared" si="32"/>
        <v>5</v>
      </c>
      <c r="V102">
        <f t="shared" si="33"/>
        <v>5</v>
      </c>
      <c r="W102">
        <f t="shared" si="34"/>
        <v>5</v>
      </c>
      <c r="X102">
        <f t="shared" si="35"/>
        <v>5</v>
      </c>
      <c r="Y102">
        <f t="shared" si="36"/>
        <v>5</v>
      </c>
      <c r="Z102">
        <f t="shared" si="37"/>
        <v>5</v>
      </c>
      <c r="AA102">
        <f t="shared" si="38"/>
        <v>5</v>
      </c>
      <c r="AB102">
        <f t="shared" si="39"/>
        <v>5</v>
      </c>
      <c r="AC102">
        <f t="shared" si="40"/>
        <v>5</v>
      </c>
      <c r="AD102">
        <f t="shared" si="41"/>
        <v>5</v>
      </c>
      <c r="AE102">
        <f t="shared" si="42"/>
        <v>5</v>
      </c>
      <c r="AF102">
        <f t="shared" si="43"/>
        <v>5</v>
      </c>
      <c r="AG102">
        <f t="shared" si="44"/>
        <v>5</v>
      </c>
      <c r="AH102">
        <f t="shared" si="45"/>
        <v>5</v>
      </c>
      <c r="AI102">
        <f t="shared" si="46"/>
        <v>5</v>
      </c>
      <c r="AJ102">
        <f t="shared" si="47"/>
        <v>5</v>
      </c>
      <c r="AK102">
        <f t="shared" si="48"/>
        <v>5</v>
      </c>
      <c r="AL102">
        <f t="shared" si="49"/>
        <v>5</v>
      </c>
      <c r="AM102">
        <f t="shared" si="50"/>
        <v>5</v>
      </c>
      <c r="AN102">
        <f t="shared" si="51"/>
        <v>5</v>
      </c>
      <c r="AO102">
        <f t="shared" si="52"/>
        <v>5</v>
      </c>
      <c r="AP102">
        <f t="shared" si="53"/>
        <v>5</v>
      </c>
      <c r="AQ102">
        <f t="shared" si="54"/>
        <v>5</v>
      </c>
      <c r="AR102">
        <f t="shared" si="55"/>
        <v>5</v>
      </c>
      <c r="AS102">
        <f t="shared" si="56"/>
        <v>5</v>
      </c>
      <c r="AT102">
        <f t="shared" si="57"/>
        <v>5</v>
      </c>
      <c r="AU102">
        <f t="shared" si="58"/>
        <v>5</v>
      </c>
      <c r="AV102">
        <f t="shared" si="59"/>
        <v>5</v>
      </c>
      <c r="AW102">
        <f t="shared" si="60"/>
        <v>5</v>
      </c>
      <c r="AX102">
        <f t="shared" si="61"/>
        <v>5</v>
      </c>
      <c r="AY102">
        <f t="shared" si="62"/>
        <v>5</v>
      </c>
      <c r="AZ102">
        <f t="shared" si="63"/>
        <v>5</v>
      </c>
      <c r="BA102">
        <f t="shared" si="64"/>
        <v>5</v>
      </c>
      <c r="BB102">
        <f t="shared" si="65"/>
        <v>5</v>
      </c>
      <c r="BC102">
        <f t="shared" si="66"/>
        <v>5</v>
      </c>
      <c r="BD102">
        <f t="shared" si="67"/>
        <v>5</v>
      </c>
      <c r="BE102">
        <f t="shared" si="68"/>
        <v>5</v>
      </c>
      <c r="BF102">
        <f t="shared" si="69"/>
        <v>5</v>
      </c>
      <c r="BG102">
        <f t="shared" si="70"/>
        <v>5</v>
      </c>
      <c r="BH102">
        <f t="shared" si="71"/>
        <v>5</v>
      </c>
      <c r="BI102">
        <f t="shared" si="72"/>
        <v>5</v>
      </c>
      <c r="BJ102">
        <f t="shared" si="73"/>
        <v>5</v>
      </c>
      <c r="BK102">
        <f t="shared" si="74"/>
        <v>5</v>
      </c>
      <c r="BL102">
        <f t="shared" si="75"/>
        <v>5</v>
      </c>
      <c r="BM102">
        <f t="shared" si="76"/>
        <v>5</v>
      </c>
    </row>
    <row r="103" spans="1:65" x14ac:dyDescent="0.25">
      <c r="A103" s="2">
        <f t="shared" si="84"/>
        <v>49110</v>
      </c>
      <c r="B103">
        <f t="shared" si="85"/>
        <v>5</v>
      </c>
      <c r="C103">
        <f t="shared" si="21"/>
        <v>5</v>
      </c>
      <c r="D103">
        <f t="shared" si="77"/>
        <v>5</v>
      </c>
      <c r="E103">
        <f t="shared" si="78"/>
        <v>5</v>
      </c>
      <c r="F103">
        <f t="shared" si="79"/>
        <v>5</v>
      </c>
      <c r="G103">
        <f t="shared" si="80"/>
        <v>5</v>
      </c>
      <c r="H103">
        <f t="shared" si="81"/>
        <v>5</v>
      </c>
      <c r="I103">
        <f t="shared" si="82"/>
        <v>5</v>
      </c>
      <c r="J103">
        <f t="shared" si="83"/>
        <v>5</v>
      </c>
      <c r="K103">
        <f t="shared" si="22"/>
        <v>5</v>
      </c>
      <c r="L103">
        <f t="shared" si="23"/>
        <v>5</v>
      </c>
      <c r="M103">
        <f t="shared" si="24"/>
        <v>5</v>
      </c>
      <c r="N103">
        <f t="shared" si="25"/>
        <v>5</v>
      </c>
      <c r="O103">
        <f t="shared" si="26"/>
        <v>5</v>
      </c>
      <c r="P103">
        <f t="shared" si="27"/>
        <v>5</v>
      </c>
      <c r="Q103">
        <f t="shared" si="28"/>
        <v>5</v>
      </c>
      <c r="R103">
        <f t="shared" si="29"/>
        <v>5</v>
      </c>
      <c r="S103">
        <f t="shared" si="30"/>
        <v>5</v>
      </c>
      <c r="T103">
        <f t="shared" si="31"/>
        <v>5</v>
      </c>
      <c r="U103">
        <f t="shared" si="32"/>
        <v>5</v>
      </c>
      <c r="V103">
        <f t="shared" si="33"/>
        <v>5</v>
      </c>
      <c r="W103">
        <f t="shared" si="34"/>
        <v>5</v>
      </c>
      <c r="X103">
        <f t="shared" si="35"/>
        <v>5</v>
      </c>
      <c r="Y103">
        <f t="shared" si="36"/>
        <v>5</v>
      </c>
      <c r="Z103">
        <f t="shared" si="37"/>
        <v>5</v>
      </c>
      <c r="AA103">
        <f t="shared" si="38"/>
        <v>5</v>
      </c>
      <c r="AB103">
        <f t="shared" si="39"/>
        <v>5</v>
      </c>
      <c r="AC103">
        <f t="shared" si="40"/>
        <v>5</v>
      </c>
      <c r="AD103">
        <f t="shared" si="41"/>
        <v>5</v>
      </c>
      <c r="AE103">
        <f t="shared" si="42"/>
        <v>5</v>
      </c>
      <c r="AF103">
        <f t="shared" si="43"/>
        <v>5</v>
      </c>
      <c r="AG103">
        <f t="shared" si="44"/>
        <v>5</v>
      </c>
      <c r="AH103">
        <f t="shared" si="45"/>
        <v>5</v>
      </c>
      <c r="AI103">
        <f t="shared" si="46"/>
        <v>5</v>
      </c>
      <c r="AJ103">
        <f t="shared" si="47"/>
        <v>5</v>
      </c>
      <c r="AK103">
        <f t="shared" si="48"/>
        <v>5</v>
      </c>
      <c r="AL103">
        <f t="shared" si="49"/>
        <v>5</v>
      </c>
      <c r="AM103">
        <f t="shared" si="50"/>
        <v>5</v>
      </c>
      <c r="AN103">
        <f t="shared" si="51"/>
        <v>5</v>
      </c>
      <c r="AO103">
        <f t="shared" si="52"/>
        <v>5</v>
      </c>
      <c r="AP103">
        <f t="shared" si="53"/>
        <v>5</v>
      </c>
      <c r="AQ103">
        <f t="shared" si="54"/>
        <v>5</v>
      </c>
      <c r="AR103">
        <f t="shared" si="55"/>
        <v>5</v>
      </c>
      <c r="AS103">
        <f t="shared" si="56"/>
        <v>5</v>
      </c>
      <c r="AT103">
        <f t="shared" si="57"/>
        <v>5</v>
      </c>
      <c r="AU103">
        <f t="shared" si="58"/>
        <v>5</v>
      </c>
      <c r="AV103">
        <f t="shared" si="59"/>
        <v>5</v>
      </c>
      <c r="AW103">
        <f t="shared" si="60"/>
        <v>5</v>
      </c>
      <c r="AX103">
        <f t="shared" si="61"/>
        <v>5</v>
      </c>
      <c r="AY103">
        <f t="shared" si="62"/>
        <v>5</v>
      </c>
      <c r="AZ103">
        <f t="shared" si="63"/>
        <v>5</v>
      </c>
      <c r="BA103">
        <f t="shared" si="64"/>
        <v>5</v>
      </c>
      <c r="BB103">
        <f t="shared" si="65"/>
        <v>5</v>
      </c>
      <c r="BC103">
        <f t="shared" si="66"/>
        <v>5</v>
      </c>
      <c r="BD103">
        <f t="shared" si="67"/>
        <v>5</v>
      </c>
      <c r="BE103">
        <f t="shared" si="68"/>
        <v>5</v>
      </c>
      <c r="BF103">
        <f t="shared" si="69"/>
        <v>5</v>
      </c>
      <c r="BG103">
        <f t="shared" si="70"/>
        <v>5</v>
      </c>
      <c r="BH103">
        <f t="shared" si="71"/>
        <v>5</v>
      </c>
      <c r="BI103">
        <f t="shared" si="72"/>
        <v>5</v>
      </c>
      <c r="BJ103">
        <f t="shared" si="73"/>
        <v>5</v>
      </c>
      <c r="BK103">
        <f t="shared" si="74"/>
        <v>5</v>
      </c>
      <c r="BL103">
        <f t="shared" si="75"/>
        <v>5</v>
      </c>
      <c r="BM103">
        <f t="shared" si="76"/>
        <v>5</v>
      </c>
    </row>
    <row r="104" spans="1:65" x14ac:dyDescent="0.25">
      <c r="A104" s="2">
        <f t="shared" si="84"/>
        <v>49293</v>
      </c>
      <c r="B104">
        <f t="shared" si="85"/>
        <v>5</v>
      </c>
      <c r="C104">
        <f t="shared" si="21"/>
        <v>5</v>
      </c>
      <c r="D104">
        <f t="shared" si="77"/>
        <v>5</v>
      </c>
      <c r="E104">
        <f t="shared" si="78"/>
        <v>5</v>
      </c>
      <c r="F104">
        <f t="shared" si="79"/>
        <v>5</v>
      </c>
      <c r="G104">
        <f t="shared" si="80"/>
        <v>5</v>
      </c>
      <c r="H104">
        <f t="shared" si="81"/>
        <v>5</v>
      </c>
      <c r="I104">
        <f t="shared" si="82"/>
        <v>5</v>
      </c>
      <c r="J104">
        <f t="shared" si="83"/>
        <v>5</v>
      </c>
      <c r="K104">
        <f t="shared" si="22"/>
        <v>5</v>
      </c>
      <c r="L104">
        <f t="shared" si="23"/>
        <v>5</v>
      </c>
      <c r="M104">
        <f t="shared" si="24"/>
        <v>5</v>
      </c>
      <c r="N104">
        <f t="shared" si="25"/>
        <v>5</v>
      </c>
      <c r="O104">
        <f t="shared" si="26"/>
        <v>5</v>
      </c>
      <c r="P104">
        <f t="shared" si="27"/>
        <v>5</v>
      </c>
      <c r="Q104">
        <f t="shared" si="28"/>
        <v>5</v>
      </c>
      <c r="R104">
        <f t="shared" si="29"/>
        <v>5</v>
      </c>
      <c r="S104">
        <f t="shared" si="30"/>
        <v>5</v>
      </c>
      <c r="T104">
        <f t="shared" si="31"/>
        <v>5</v>
      </c>
      <c r="U104">
        <f t="shared" si="32"/>
        <v>5</v>
      </c>
      <c r="V104">
        <f t="shared" si="33"/>
        <v>5</v>
      </c>
      <c r="W104">
        <f t="shared" si="34"/>
        <v>5</v>
      </c>
      <c r="X104">
        <f t="shared" si="35"/>
        <v>5</v>
      </c>
      <c r="Y104">
        <f t="shared" si="36"/>
        <v>5</v>
      </c>
      <c r="Z104">
        <f t="shared" si="37"/>
        <v>5</v>
      </c>
      <c r="AA104">
        <f t="shared" si="38"/>
        <v>5</v>
      </c>
      <c r="AB104">
        <f t="shared" si="39"/>
        <v>5</v>
      </c>
      <c r="AC104">
        <f t="shared" si="40"/>
        <v>5</v>
      </c>
      <c r="AD104">
        <f t="shared" si="41"/>
        <v>5</v>
      </c>
      <c r="AE104">
        <f t="shared" si="42"/>
        <v>5</v>
      </c>
      <c r="AF104">
        <f t="shared" si="43"/>
        <v>5</v>
      </c>
      <c r="AG104">
        <f t="shared" si="44"/>
        <v>5</v>
      </c>
      <c r="AH104">
        <f t="shared" si="45"/>
        <v>5</v>
      </c>
      <c r="AI104">
        <f t="shared" si="46"/>
        <v>5</v>
      </c>
      <c r="AJ104">
        <f t="shared" si="47"/>
        <v>5</v>
      </c>
      <c r="AK104">
        <f t="shared" si="48"/>
        <v>5</v>
      </c>
      <c r="AL104">
        <f t="shared" si="49"/>
        <v>5</v>
      </c>
      <c r="AM104">
        <f t="shared" si="50"/>
        <v>5</v>
      </c>
      <c r="AN104">
        <f t="shared" si="51"/>
        <v>5</v>
      </c>
      <c r="AO104">
        <f t="shared" si="52"/>
        <v>5</v>
      </c>
      <c r="AP104">
        <f t="shared" si="53"/>
        <v>5</v>
      </c>
      <c r="AQ104">
        <f t="shared" si="54"/>
        <v>5</v>
      </c>
      <c r="AR104">
        <f t="shared" si="55"/>
        <v>5</v>
      </c>
      <c r="AS104">
        <f t="shared" si="56"/>
        <v>5</v>
      </c>
      <c r="AT104">
        <f t="shared" si="57"/>
        <v>5</v>
      </c>
      <c r="AU104">
        <f t="shared" si="58"/>
        <v>5</v>
      </c>
      <c r="AV104">
        <f t="shared" si="59"/>
        <v>5</v>
      </c>
      <c r="AW104">
        <f t="shared" si="60"/>
        <v>5</v>
      </c>
      <c r="AX104">
        <f t="shared" si="61"/>
        <v>5</v>
      </c>
      <c r="AY104">
        <f t="shared" si="62"/>
        <v>5</v>
      </c>
      <c r="AZ104">
        <f t="shared" si="63"/>
        <v>5</v>
      </c>
      <c r="BA104">
        <f t="shared" si="64"/>
        <v>5</v>
      </c>
      <c r="BB104">
        <f t="shared" si="65"/>
        <v>5</v>
      </c>
      <c r="BC104">
        <f t="shared" si="66"/>
        <v>5</v>
      </c>
      <c r="BD104">
        <f t="shared" si="67"/>
        <v>5</v>
      </c>
      <c r="BE104">
        <f t="shared" si="68"/>
        <v>5</v>
      </c>
      <c r="BF104">
        <f t="shared" si="69"/>
        <v>5</v>
      </c>
      <c r="BG104">
        <f t="shared" si="70"/>
        <v>5</v>
      </c>
      <c r="BH104">
        <f t="shared" si="71"/>
        <v>5</v>
      </c>
      <c r="BI104">
        <f t="shared" si="72"/>
        <v>5</v>
      </c>
      <c r="BJ104">
        <f t="shared" si="73"/>
        <v>5</v>
      </c>
      <c r="BK104">
        <f t="shared" si="74"/>
        <v>5</v>
      </c>
      <c r="BL104">
        <f t="shared" si="75"/>
        <v>5</v>
      </c>
      <c r="BM104">
        <f t="shared" si="76"/>
        <v>5</v>
      </c>
    </row>
    <row r="105" spans="1:65" x14ac:dyDescent="0.25">
      <c r="A105" s="2">
        <f t="shared" si="84"/>
        <v>49475</v>
      </c>
      <c r="B105">
        <f t="shared" si="85"/>
        <v>5</v>
      </c>
      <c r="C105">
        <f t="shared" si="21"/>
        <v>5</v>
      </c>
      <c r="D105">
        <f t="shared" si="77"/>
        <v>5</v>
      </c>
      <c r="E105">
        <f t="shared" si="78"/>
        <v>5</v>
      </c>
      <c r="F105">
        <f t="shared" si="79"/>
        <v>5</v>
      </c>
      <c r="G105">
        <f t="shared" si="80"/>
        <v>5</v>
      </c>
      <c r="H105">
        <f t="shared" si="81"/>
        <v>5</v>
      </c>
      <c r="I105">
        <f t="shared" si="82"/>
        <v>5</v>
      </c>
      <c r="J105">
        <f t="shared" si="83"/>
        <v>5</v>
      </c>
      <c r="K105">
        <f t="shared" si="22"/>
        <v>5</v>
      </c>
      <c r="L105">
        <f t="shared" si="23"/>
        <v>5</v>
      </c>
      <c r="M105">
        <f t="shared" si="24"/>
        <v>5</v>
      </c>
      <c r="N105">
        <f t="shared" si="25"/>
        <v>5</v>
      </c>
      <c r="O105">
        <f t="shared" si="26"/>
        <v>5</v>
      </c>
      <c r="P105">
        <f t="shared" si="27"/>
        <v>5</v>
      </c>
      <c r="Q105">
        <f t="shared" si="28"/>
        <v>5</v>
      </c>
      <c r="R105">
        <f t="shared" si="29"/>
        <v>5</v>
      </c>
      <c r="S105">
        <f t="shared" si="30"/>
        <v>5</v>
      </c>
      <c r="T105">
        <f t="shared" si="31"/>
        <v>5</v>
      </c>
      <c r="U105">
        <f t="shared" si="32"/>
        <v>5</v>
      </c>
      <c r="V105">
        <f t="shared" si="33"/>
        <v>5</v>
      </c>
      <c r="W105">
        <f t="shared" si="34"/>
        <v>5</v>
      </c>
      <c r="X105">
        <f t="shared" si="35"/>
        <v>5</v>
      </c>
      <c r="Y105">
        <f t="shared" si="36"/>
        <v>5</v>
      </c>
      <c r="Z105">
        <f t="shared" si="37"/>
        <v>5</v>
      </c>
      <c r="AA105">
        <f t="shared" si="38"/>
        <v>5</v>
      </c>
      <c r="AB105">
        <f t="shared" si="39"/>
        <v>5</v>
      </c>
      <c r="AC105">
        <f t="shared" si="40"/>
        <v>5</v>
      </c>
      <c r="AD105">
        <f t="shared" si="41"/>
        <v>5</v>
      </c>
      <c r="AE105">
        <f t="shared" si="42"/>
        <v>5</v>
      </c>
      <c r="AF105">
        <f t="shared" si="43"/>
        <v>5</v>
      </c>
      <c r="AG105">
        <f t="shared" si="44"/>
        <v>5</v>
      </c>
      <c r="AH105">
        <f t="shared" si="45"/>
        <v>5</v>
      </c>
      <c r="AI105">
        <f t="shared" si="46"/>
        <v>5</v>
      </c>
      <c r="AJ105">
        <f t="shared" si="47"/>
        <v>5</v>
      </c>
      <c r="AK105">
        <f t="shared" si="48"/>
        <v>5</v>
      </c>
      <c r="AL105">
        <f t="shared" si="49"/>
        <v>5</v>
      </c>
      <c r="AM105">
        <f t="shared" si="50"/>
        <v>5</v>
      </c>
      <c r="AN105">
        <f t="shared" si="51"/>
        <v>5</v>
      </c>
      <c r="AO105">
        <f t="shared" si="52"/>
        <v>5</v>
      </c>
      <c r="AP105">
        <f t="shared" si="53"/>
        <v>5</v>
      </c>
      <c r="AQ105">
        <f t="shared" si="54"/>
        <v>5</v>
      </c>
      <c r="AR105">
        <f t="shared" si="55"/>
        <v>5</v>
      </c>
      <c r="AS105">
        <f t="shared" si="56"/>
        <v>5</v>
      </c>
      <c r="AT105">
        <f t="shared" si="57"/>
        <v>5</v>
      </c>
      <c r="AU105">
        <f t="shared" si="58"/>
        <v>5</v>
      </c>
      <c r="AV105">
        <f t="shared" si="59"/>
        <v>5</v>
      </c>
      <c r="AW105">
        <f t="shared" si="60"/>
        <v>5</v>
      </c>
      <c r="AX105">
        <f t="shared" si="61"/>
        <v>5</v>
      </c>
      <c r="AY105">
        <f t="shared" si="62"/>
        <v>5</v>
      </c>
      <c r="AZ105">
        <f t="shared" si="63"/>
        <v>5</v>
      </c>
      <c r="BA105">
        <f t="shared" si="64"/>
        <v>5</v>
      </c>
      <c r="BB105">
        <f t="shared" si="65"/>
        <v>5</v>
      </c>
      <c r="BC105">
        <f t="shared" si="66"/>
        <v>5</v>
      </c>
      <c r="BD105">
        <f t="shared" si="67"/>
        <v>5</v>
      </c>
      <c r="BE105">
        <f t="shared" si="68"/>
        <v>5</v>
      </c>
      <c r="BF105">
        <f t="shared" si="69"/>
        <v>5</v>
      </c>
      <c r="BG105">
        <f t="shared" si="70"/>
        <v>5</v>
      </c>
      <c r="BH105">
        <f t="shared" si="71"/>
        <v>5</v>
      </c>
      <c r="BI105">
        <f t="shared" si="72"/>
        <v>5</v>
      </c>
      <c r="BJ105">
        <f t="shared" si="73"/>
        <v>5</v>
      </c>
      <c r="BK105">
        <f t="shared" si="74"/>
        <v>5</v>
      </c>
      <c r="BL105">
        <f t="shared" si="75"/>
        <v>5</v>
      </c>
      <c r="BM105">
        <f t="shared" si="76"/>
        <v>5</v>
      </c>
    </row>
    <row r="106" spans="1:65" x14ac:dyDescent="0.25">
      <c r="A106" s="2">
        <f t="shared" si="84"/>
        <v>49658</v>
      </c>
      <c r="B106">
        <f t="shared" si="85"/>
        <v>5</v>
      </c>
      <c r="C106">
        <f t="shared" si="21"/>
        <v>5</v>
      </c>
      <c r="D106">
        <f t="shared" si="77"/>
        <v>5</v>
      </c>
      <c r="E106">
        <f t="shared" si="78"/>
        <v>5</v>
      </c>
      <c r="F106">
        <f t="shared" si="79"/>
        <v>5</v>
      </c>
      <c r="G106">
        <f t="shared" si="80"/>
        <v>5</v>
      </c>
      <c r="H106">
        <f t="shared" si="81"/>
        <v>5</v>
      </c>
      <c r="I106">
        <f t="shared" si="82"/>
        <v>5</v>
      </c>
      <c r="J106">
        <f t="shared" si="83"/>
        <v>5</v>
      </c>
      <c r="K106">
        <f t="shared" si="22"/>
        <v>5</v>
      </c>
      <c r="L106">
        <f t="shared" si="23"/>
        <v>5</v>
      </c>
      <c r="M106">
        <f t="shared" si="24"/>
        <v>5</v>
      </c>
      <c r="N106">
        <f t="shared" si="25"/>
        <v>5</v>
      </c>
      <c r="O106">
        <f t="shared" si="26"/>
        <v>5</v>
      </c>
      <c r="P106">
        <f t="shared" si="27"/>
        <v>5</v>
      </c>
      <c r="Q106">
        <f t="shared" si="28"/>
        <v>5</v>
      </c>
      <c r="R106">
        <f t="shared" si="29"/>
        <v>5</v>
      </c>
      <c r="S106">
        <f t="shared" si="30"/>
        <v>5</v>
      </c>
      <c r="T106">
        <f t="shared" si="31"/>
        <v>5</v>
      </c>
      <c r="U106">
        <f t="shared" si="32"/>
        <v>5</v>
      </c>
      <c r="V106">
        <f t="shared" si="33"/>
        <v>5</v>
      </c>
      <c r="W106">
        <f t="shared" si="34"/>
        <v>5</v>
      </c>
      <c r="X106">
        <f t="shared" si="35"/>
        <v>5</v>
      </c>
      <c r="Y106">
        <f t="shared" si="36"/>
        <v>5</v>
      </c>
      <c r="Z106">
        <f t="shared" si="37"/>
        <v>5</v>
      </c>
      <c r="AA106">
        <f t="shared" si="38"/>
        <v>5</v>
      </c>
      <c r="AB106">
        <f t="shared" si="39"/>
        <v>5</v>
      </c>
      <c r="AC106">
        <f t="shared" si="40"/>
        <v>5</v>
      </c>
      <c r="AD106">
        <f t="shared" si="41"/>
        <v>5</v>
      </c>
      <c r="AE106">
        <f t="shared" si="42"/>
        <v>5</v>
      </c>
      <c r="AF106">
        <f t="shared" si="43"/>
        <v>5</v>
      </c>
      <c r="AG106">
        <f t="shared" si="44"/>
        <v>5</v>
      </c>
      <c r="AH106">
        <f t="shared" si="45"/>
        <v>5</v>
      </c>
      <c r="AI106">
        <f t="shared" si="46"/>
        <v>5</v>
      </c>
      <c r="AJ106">
        <f t="shared" si="47"/>
        <v>5</v>
      </c>
      <c r="AK106">
        <f t="shared" si="48"/>
        <v>5</v>
      </c>
      <c r="AL106">
        <f t="shared" si="49"/>
        <v>5</v>
      </c>
      <c r="AM106">
        <f t="shared" si="50"/>
        <v>5</v>
      </c>
      <c r="AN106">
        <f t="shared" si="51"/>
        <v>5</v>
      </c>
      <c r="AO106">
        <f t="shared" si="52"/>
        <v>5</v>
      </c>
      <c r="AP106">
        <f t="shared" si="53"/>
        <v>5</v>
      </c>
      <c r="AQ106">
        <f t="shared" si="54"/>
        <v>5</v>
      </c>
      <c r="AR106">
        <f t="shared" si="55"/>
        <v>5</v>
      </c>
      <c r="AS106">
        <f t="shared" si="56"/>
        <v>5</v>
      </c>
      <c r="AT106">
        <f t="shared" si="57"/>
        <v>5</v>
      </c>
      <c r="AU106">
        <f t="shared" si="58"/>
        <v>5</v>
      </c>
      <c r="AV106">
        <f t="shared" si="59"/>
        <v>5</v>
      </c>
      <c r="AW106">
        <f t="shared" si="60"/>
        <v>5</v>
      </c>
      <c r="AX106">
        <f t="shared" si="61"/>
        <v>5</v>
      </c>
      <c r="AY106">
        <f t="shared" si="62"/>
        <v>5</v>
      </c>
      <c r="AZ106">
        <f t="shared" si="63"/>
        <v>5</v>
      </c>
      <c r="BA106">
        <f t="shared" si="64"/>
        <v>5</v>
      </c>
      <c r="BB106">
        <f t="shared" si="65"/>
        <v>5</v>
      </c>
      <c r="BC106">
        <f t="shared" si="66"/>
        <v>5</v>
      </c>
      <c r="BD106">
        <f t="shared" si="67"/>
        <v>5</v>
      </c>
      <c r="BE106">
        <f t="shared" si="68"/>
        <v>5</v>
      </c>
      <c r="BF106">
        <f t="shared" si="69"/>
        <v>5</v>
      </c>
      <c r="BG106">
        <f t="shared" si="70"/>
        <v>5</v>
      </c>
      <c r="BH106">
        <f t="shared" si="71"/>
        <v>5</v>
      </c>
      <c r="BI106">
        <f t="shared" si="72"/>
        <v>5</v>
      </c>
      <c r="BJ106">
        <f t="shared" si="73"/>
        <v>5</v>
      </c>
      <c r="BK106">
        <f t="shared" si="74"/>
        <v>5</v>
      </c>
      <c r="BL106">
        <f t="shared" si="75"/>
        <v>5</v>
      </c>
      <c r="BM106">
        <f t="shared" si="76"/>
        <v>5</v>
      </c>
    </row>
    <row r="107" spans="1:65" x14ac:dyDescent="0.25">
      <c r="A107" s="2">
        <f t="shared" si="84"/>
        <v>49841</v>
      </c>
      <c r="B107">
        <f t="shared" si="85"/>
        <v>5</v>
      </c>
      <c r="C107">
        <f t="shared" si="21"/>
        <v>5</v>
      </c>
      <c r="D107">
        <f t="shared" si="77"/>
        <v>5</v>
      </c>
      <c r="E107">
        <f t="shared" si="78"/>
        <v>5</v>
      </c>
      <c r="F107">
        <f t="shared" si="79"/>
        <v>5</v>
      </c>
      <c r="G107">
        <f t="shared" si="80"/>
        <v>5</v>
      </c>
      <c r="H107">
        <f t="shared" si="81"/>
        <v>5</v>
      </c>
      <c r="I107">
        <f t="shared" si="82"/>
        <v>5</v>
      </c>
      <c r="J107">
        <f t="shared" si="83"/>
        <v>5</v>
      </c>
      <c r="K107">
        <f t="shared" si="22"/>
        <v>5</v>
      </c>
      <c r="L107">
        <f t="shared" si="23"/>
        <v>5</v>
      </c>
      <c r="M107">
        <f t="shared" si="24"/>
        <v>5</v>
      </c>
      <c r="N107">
        <f t="shared" si="25"/>
        <v>5</v>
      </c>
      <c r="O107">
        <f t="shared" si="26"/>
        <v>5</v>
      </c>
      <c r="P107">
        <f t="shared" si="27"/>
        <v>5</v>
      </c>
      <c r="Q107">
        <f t="shared" si="28"/>
        <v>5</v>
      </c>
      <c r="R107">
        <f t="shared" si="29"/>
        <v>5</v>
      </c>
      <c r="S107">
        <f t="shared" si="30"/>
        <v>5</v>
      </c>
      <c r="T107">
        <f t="shared" si="31"/>
        <v>5</v>
      </c>
      <c r="U107">
        <f t="shared" si="32"/>
        <v>5</v>
      </c>
      <c r="V107">
        <f t="shared" si="33"/>
        <v>5</v>
      </c>
      <c r="W107">
        <f t="shared" si="34"/>
        <v>5</v>
      </c>
      <c r="X107">
        <f t="shared" si="35"/>
        <v>5</v>
      </c>
      <c r="Y107">
        <f t="shared" si="36"/>
        <v>5</v>
      </c>
      <c r="Z107">
        <f t="shared" si="37"/>
        <v>5</v>
      </c>
      <c r="AA107">
        <f t="shared" si="38"/>
        <v>5</v>
      </c>
      <c r="AB107">
        <f t="shared" si="39"/>
        <v>5</v>
      </c>
      <c r="AC107">
        <f t="shared" si="40"/>
        <v>5</v>
      </c>
      <c r="AD107">
        <f t="shared" si="41"/>
        <v>5</v>
      </c>
      <c r="AE107">
        <f t="shared" si="42"/>
        <v>5</v>
      </c>
      <c r="AF107">
        <f t="shared" si="43"/>
        <v>5</v>
      </c>
      <c r="AG107">
        <f t="shared" si="44"/>
        <v>5</v>
      </c>
      <c r="AH107">
        <f t="shared" si="45"/>
        <v>5</v>
      </c>
      <c r="AI107">
        <f t="shared" si="46"/>
        <v>5</v>
      </c>
      <c r="AJ107">
        <f t="shared" si="47"/>
        <v>5</v>
      </c>
      <c r="AK107">
        <f t="shared" si="48"/>
        <v>5</v>
      </c>
      <c r="AL107">
        <f t="shared" si="49"/>
        <v>5</v>
      </c>
      <c r="AM107">
        <f t="shared" si="50"/>
        <v>5</v>
      </c>
      <c r="AN107">
        <f t="shared" si="51"/>
        <v>5</v>
      </c>
      <c r="AO107">
        <f t="shared" si="52"/>
        <v>5</v>
      </c>
      <c r="AP107">
        <f t="shared" si="53"/>
        <v>5</v>
      </c>
      <c r="AQ107">
        <f t="shared" si="54"/>
        <v>5</v>
      </c>
      <c r="AR107">
        <f t="shared" si="55"/>
        <v>5</v>
      </c>
      <c r="AS107">
        <f t="shared" si="56"/>
        <v>5</v>
      </c>
      <c r="AT107">
        <f t="shared" si="57"/>
        <v>5</v>
      </c>
      <c r="AU107">
        <f t="shared" si="58"/>
        <v>5</v>
      </c>
      <c r="AV107">
        <f t="shared" si="59"/>
        <v>5</v>
      </c>
      <c r="AW107">
        <f t="shared" si="60"/>
        <v>5</v>
      </c>
      <c r="AX107">
        <f t="shared" si="61"/>
        <v>5</v>
      </c>
      <c r="AY107">
        <f t="shared" si="62"/>
        <v>5</v>
      </c>
      <c r="AZ107">
        <f t="shared" si="63"/>
        <v>5</v>
      </c>
      <c r="BA107">
        <f t="shared" si="64"/>
        <v>5</v>
      </c>
      <c r="BB107">
        <f t="shared" si="65"/>
        <v>5</v>
      </c>
      <c r="BC107">
        <f t="shared" si="66"/>
        <v>5</v>
      </c>
      <c r="BD107">
        <f t="shared" si="67"/>
        <v>5</v>
      </c>
      <c r="BE107">
        <f t="shared" si="68"/>
        <v>5</v>
      </c>
      <c r="BF107">
        <f t="shared" si="69"/>
        <v>5</v>
      </c>
      <c r="BG107">
        <f t="shared" si="70"/>
        <v>5</v>
      </c>
      <c r="BH107">
        <f t="shared" si="71"/>
        <v>5</v>
      </c>
      <c r="BI107">
        <f t="shared" si="72"/>
        <v>5</v>
      </c>
      <c r="BJ107">
        <f t="shared" si="73"/>
        <v>5</v>
      </c>
      <c r="BK107">
        <f t="shared" si="74"/>
        <v>5</v>
      </c>
      <c r="BL107">
        <f t="shared" si="75"/>
        <v>5</v>
      </c>
      <c r="BM107">
        <f t="shared" si="76"/>
        <v>5</v>
      </c>
    </row>
    <row r="108" spans="1:65" x14ac:dyDescent="0.25">
      <c r="A108" s="2">
        <f t="shared" si="84"/>
        <v>50024</v>
      </c>
      <c r="B108">
        <f t="shared" si="85"/>
        <v>5</v>
      </c>
      <c r="C108">
        <f t="shared" si="21"/>
        <v>5</v>
      </c>
      <c r="D108">
        <f t="shared" si="77"/>
        <v>5</v>
      </c>
      <c r="E108">
        <f t="shared" si="78"/>
        <v>5</v>
      </c>
      <c r="F108">
        <f t="shared" si="79"/>
        <v>5</v>
      </c>
      <c r="G108">
        <f t="shared" si="80"/>
        <v>5</v>
      </c>
      <c r="H108">
        <f t="shared" si="81"/>
        <v>5</v>
      </c>
      <c r="I108">
        <f t="shared" si="82"/>
        <v>5</v>
      </c>
      <c r="J108">
        <f t="shared" si="83"/>
        <v>5</v>
      </c>
      <c r="K108">
        <f t="shared" si="22"/>
        <v>5</v>
      </c>
      <c r="L108">
        <f t="shared" si="23"/>
        <v>5</v>
      </c>
      <c r="M108">
        <f t="shared" si="24"/>
        <v>5</v>
      </c>
      <c r="N108">
        <f t="shared" si="25"/>
        <v>5</v>
      </c>
      <c r="O108">
        <f t="shared" si="26"/>
        <v>5</v>
      </c>
      <c r="P108">
        <f t="shared" si="27"/>
        <v>5</v>
      </c>
      <c r="Q108">
        <f t="shared" si="28"/>
        <v>5</v>
      </c>
      <c r="R108">
        <f t="shared" si="29"/>
        <v>5</v>
      </c>
      <c r="S108">
        <f t="shared" si="30"/>
        <v>5</v>
      </c>
      <c r="T108">
        <f t="shared" si="31"/>
        <v>5</v>
      </c>
      <c r="U108">
        <f t="shared" si="32"/>
        <v>5</v>
      </c>
      <c r="V108">
        <f t="shared" si="33"/>
        <v>5</v>
      </c>
      <c r="W108">
        <f t="shared" si="34"/>
        <v>5</v>
      </c>
      <c r="X108">
        <f t="shared" si="35"/>
        <v>5</v>
      </c>
      <c r="Y108">
        <f t="shared" si="36"/>
        <v>5</v>
      </c>
      <c r="Z108">
        <f t="shared" si="37"/>
        <v>5</v>
      </c>
      <c r="AA108">
        <f t="shared" si="38"/>
        <v>5</v>
      </c>
      <c r="AB108">
        <f t="shared" si="39"/>
        <v>5</v>
      </c>
      <c r="AC108">
        <f t="shared" si="40"/>
        <v>5</v>
      </c>
      <c r="AD108">
        <f t="shared" si="41"/>
        <v>5</v>
      </c>
      <c r="AE108">
        <f t="shared" si="42"/>
        <v>5</v>
      </c>
      <c r="AF108">
        <f t="shared" si="43"/>
        <v>5</v>
      </c>
      <c r="AG108">
        <f t="shared" si="44"/>
        <v>5</v>
      </c>
      <c r="AH108">
        <f t="shared" si="45"/>
        <v>5</v>
      </c>
      <c r="AI108">
        <f t="shared" si="46"/>
        <v>5</v>
      </c>
      <c r="AJ108">
        <f t="shared" si="47"/>
        <v>5</v>
      </c>
      <c r="AK108">
        <f t="shared" si="48"/>
        <v>5</v>
      </c>
      <c r="AL108">
        <f t="shared" si="49"/>
        <v>5</v>
      </c>
      <c r="AM108">
        <f t="shared" si="50"/>
        <v>5</v>
      </c>
      <c r="AN108">
        <f t="shared" si="51"/>
        <v>5</v>
      </c>
      <c r="AO108">
        <f t="shared" si="52"/>
        <v>5</v>
      </c>
      <c r="AP108">
        <f t="shared" si="53"/>
        <v>5</v>
      </c>
      <c r="AQ108">
        <f t="shared" si="54"/>
        <v>5</v>
      </c>
      <c r="AR108">
        <f t="shared" si="55"/>
        <v>5</v>
      </c>
      <c r="AS108">
        <f t="shared" si="56"/>
        <v>5</v>
      </c>
      <c r="AT108">
        <f t="shared" si="57"/>
        <v>5</v>
      </c>
      <c r="AU108">
        <f t="shared" si="58"/>
        <v>5</v>
      </c>
      <c r="AV108">
        <f t="shared" si="59"/>
        <v>5</v>
      </c>
      <c r="AW108">
        <f t="shared" si="60"/>
        <v>5</v>
      </c>
      <c r="AX108">
        <f t="shared" si="61"/>
        <v>5</v>
      </c>
      <c r="AY108">
        <f t="shared" si="62"/>
        <v>5</v>
      </c>
      <c r="AZ108">
        <f t="shared" si="63"/>
        <v>5</v>
      </c>
      <c r="BA108">
        <f t="shared" si="64"/>
        <v>5</v>
      </c>
      <c r="BB108">
        <f t="shared" si="65"/>
        <v>5</v>
      </c>
      <c r="BC108">
        <f t="shared" si="66"/>
        <v>5</v>
      </c>
      <c r="BD108">
        <f t="shared" si="67"/>
        <v>5</v>
      </c>
      <c r="BE108">
        <f t="shared" si="68"/>
        <v>5</v>
      </c>
      <c r="BF108">
        <f t="shared" si="69"/>
        <v>5</v>
      </c>
      <c r="BG108">
        <f t="shared" si="70"/>
        <v>5</v>
      </c>
      <c r="BH108">
        <f t="shared" si="71"/>
        <v>5</v>
      </c>
      <c r="BI108">
        <f t="shared" si="72"/>
        <v>5</v>
      </c>
      <c r="BJ108">
        <f t="shared" si="73"/>
        <v>5</v>
      </c>
      <c r="BK108">
        <f t="shared" si="74"/>
        <v>5</v>
      </c>
      <c r="BL108">
        <f t="shared" si="75"/>
        <v>5</v>
      </c>
      <c r="BM108">
        <f t="shared" si="76"/>
        <v>5</v>
      </c>
    </row>
    <row r="109" spans="1:65" x14ac:dyDescent="0.25">
      <c r="A109" s="2">
        <f t="shared" si="84"/>
        <v>50206</v>
      </c>
      <c r="B109">
        <f t="shared" si="85"/>
        <v>5</v>
      </c>
      <c r="C109">
        <f t="shared" si="21"/>
        <v>5</v>
      </c>
      <c r="D109">
        <f t="shared" si="77"/>
        <v>5</v>
      </c>
      <c r="E109">
        <f t="shared" si="78"/>
        <v>5</v>
      </c>
      <c r="F109">
        <f t="shared" si="79"/>
        <v>5</v>
      </c>
      <c r="G109">
        <f t="shared" si="80"/>
        <v>5</v>
      </c>
      <c r="H109">
        <f t="shared" si="81"/>
        <v>5</v>
      </c>
      <c r="I109">
        <f t="shared" si="82"/>
        <v>5</v>
      </c>
      <c r="J109">
        <f t="shared" si="83"/>
        <v>5</v>
      </c>
      <c r="K109">
        <f t="shared" si="22"/>
        <v>5</v>
      </c>
      <c r="L109">
        <f t="shared" si="23"/>
        <v>5</v>
      </c>
      <c r="M109">
        <f t="shared" si="24"/>
        <v>5</v>
      </c>
      <c r="N109">
        <f t="shared" si="25"/>
        <v>5</v>
      </c>
      <c r="O109">
        <f t="shared" si="26"/>
        <v>5</v>
      </c>
      <c r="P109">
        <f t="shared" si="27"/>
        <v>5</v>
      </c>
      <c r="Q109">
        <f t="shared" si="28"/>
        <v>5</v>
      </c>
      <c r="R109">
        <f t="shared" si="29"/>
        <v>5</v>
      </c>
      <c r="S109">
        <f t="shared" si="30"/>
        <v>5</v>
      </c>
      <c r="T109">
        <f t="shared" si="31"/>
        <v>5</v>
      </c>
      <c r="U109">
        <f t="shared" si="32"/>
        <v>5</v>
      </c>
      <c r="V109">
        <f t="shared" si="33"/>
        <v>5</v>
      </c>
      <c r="W109">
        <f t="shared" si="34"/>
        <v>5</v>
      </c>
      <c r="X109">
        <f t="shared" si="35"/>
        <v>5</v>
      </c>
      <c r="Y109">
        <f t="shared" si="36"/>
        <v>5</v>
      </c>
      <c r="Z109">
        <f t="shared" si="37"/>
        <v>5</v>
      </c>
      <c r="AA109">
        <f t="shared" si="38"/>
        <v>5</v>
      </c>
      <c r="AB109">
        <f t="shared" si="39"/>
        <v>5</v>
      </c>
      <c r="AC109">
        <f t="shared" si="40"/>
        <v>5</v>
      </c>
      <c r="AD109">
        <f t="shared" si="41"/>
        <v>5</v>
      </c>
      <c r="AE109">
        <f t="shared" si="42"/>
        <v>5</v>
      </c>
      <c r="AF109">
        <f t="shared" si="43"/>
        <v>5</v>
      </c>
      <c r="AG109">
        <f t="shared" si="44"/>
        <v>5</v>
      </c>
      <c r="AH109">
        <f t="shared" si="45"/>
        <v>5</v>
      </c>
      <c r="AI109">
        <f t="shared" si="46"/>
        <v>5</v>
      </c>
      <c r="AJ109">
        <f t="shared" si="47"/>
        <v>5</v>
      </c>
      <c r="AK109">
        <f t="shared" si="48"/>
        <v>5</v>
      </c>
      <c r="AL109">
        <f t="shared" si="49"/>
        <v>5</v>
      </c>
      <c r="AM109">
        <f t="shared" si="50"/>
        <v>5</v>
      </c>
      <c r="AN109">
        <f t="shared" si="51"/>
        <v>5</v>
      </c>
      <c r="AO109">
        <f t="shared" si="52"/>
        <v>5</v>
      </c>
      <c r="AP109">
        <f t="shared" si="53"/>
        <v>5</v>
      </c>
      <c r="AQ109">
        <f t="shared" si="54"/>
        <v>5</v>
      </c>
      <c r="AR109">
        <f t="shared" si="55"/>
        <v>5</v>
      </c>
      <c r="AS109">
        <f t="shared" si="56"/>
        <v>5</v>
      </c>
      <c r="AT109">
        <f t="shared" si="57"/>
        <v>5</v>
      </c>
      <c r="AU109">
        <f t="shared" si="58"/>
        <v>5</v>
      </c>
      <c r="AV109">
        <f t="shared" si="59"/>
        <v>5</v>
      </c>
      <c r="AW109">
        <f t="shared" si="60"/>
        <v>5</v>
      </c>
      <c r="AX109">
        <f t="shared" si="61"/>
        <v>5</v>
      </c>
      <c r="AY109">
        <f t="shared" si="62"/>
        <v>5</v>
      </c>
      <c r="AZ109">
        <f t="shared" si="63"/>
        <v>5</v>
      </c>
      <c r="BA109">
        <f t="shared" si="64"/>
        <v>5</v>
      </c>
      <c r="BB109">
        <f t="shared" si="65"/>
        <v>5</v>
      </c>
      <c r="BC109">
        <f t="shared" si="66"/>
        <v>5</v>
      </c>
      <c r="BD109">
        <f t="shared" si="67"/>
        <v>5</v>
      </c>
      <c r="BE109">
        <f t="shared" si="68"/>
        <v>5</v>
      </c>
      <c r="BF109">
        <f t="shared" si="69"/>
        <v>5</v>
      </c>
      <c r="BG109">
        <f t="shared" si="70"/>
        <v>5</v>
      </c>
      <c r="BH109">
        <f t="shared" si="71"/>
        <v>5</v>
      </c>
      <c r="BI109">
        <f t="shared" si="72"/>
        <v>5</v>
      </c>
      <c r="BJ109">
        <f t="shared" si="73"/>
        <v>5</v>
      </c>
      <c r="BK109">
        <f t="shared" si="74"/>
        <v>5</v>
      </c>
      <c r="BL109">
        <f t="shared" si="75"/>
        <v>5</v>
      </c>
      <c r="BM109">
        <f t="shared" si="76"/>
        <v>5</v>
      </c>
    </row>
    <row r="110" spans="1:65" x14ac:dyDescent="0.25">
      <c r="A110" s="2">
        <f t="shared" si="84"/>
        <v>50389</v>
      </c>
      <c r="B110">
        <f t="shared" si="85"/>
        <v>5</v>
      </c>
      <c r="C110">
        <f t="shared" si="21"/>
        <v>5</v>
      </c>
      <c r="D110">
        <f t="shared" si="77"/>
        <v>5</v>
      </c>
      <c r="E110">
        <f t="shared" si="78"/>
        <v>5</v>
      </c>
      <c r="F110">
        <f t="shared" si="79"/>
        <v>5</v>
      </c>
      <c r="G110">
        <f t="shared" si="80"/>
        <v>5</v>
      </c>
      <c r="H110">
        <f t="shared" si="81"/>
        <v>5</v>
      </c>
      <c r="I110">
        <f t="shared" si="82"/>
        <v>5</v>
      </c>
      <c r="J110">
        <f t="shared" si="83"/>
        <v>5</v>
      </c>
      <c r="K110">
        <f t="shared" si="22"/>
        <v>5</v>
      </c>
      <c r="L110">
        <f t="shared" si="23"/>
        <v>5</v>
      </c>
      <c r="M110">
        <f t="shared" si="24"/>
        <v>5</v>
      </c>
      <c r="N110">
        <f t="shared" si="25"/>
        <v>5</v>
      </c>
      <c r="O110">
        <f t="shared" si="26"/>
        <v>5</v>
      </c>
      <c r="P110">
        <f t="shared" si="27"/>
        <v>5</v>
      </c>
      <c r="Q110">
        <f t="shared" si="28"/>
        <v>5</v>
      </c>
      <c r="R110">
        <f t="shared" si="29"/>
        <v>5</v>
      </c>
      <c r="S110">
        <f t="shared" si="30"/>
        <v>5</v>
      </c>
      <c r="T110">
        <f t="shared" si="31"/>
        <v>5</v>
      </c>
      <c r="U110">
        <f t="shared" si="32"/>
        <v>5</v>
      </c>
      <c r="V110">
        <f t="shared" si="33"/>
        <v>5</v>
      </c>
      <c r="W110">
        <f t="shared" si="34"/>
        <v>5</v>
      </c>
      <c r="X110">
        <f t="shared" si="35"/>
        <v>5</v>
      </c>
      <c r="Y110">
        <f t="shared" si="36"/>
        <v>5</v>
      </c>
      <c r="Z110">
        <f t="shared" si="37"/>
        <v>5</v>
      </c>
      <c r="AA110">
        <f t="shared" si="38"/>
        <v>5</v>
      </c>
      <c r="AB110">
        <f t="shared" si="39"/>
        <v>5</v>
      </c>
      <c r="AC110">
        <f t="shared" si="40"/>
        <v>5</v>
      </c>
      <c r="AD110">
        <f t="shared" si="41"/>
        <v>5</v>
      </c>
      <c r="AE110">
        <f t="shared" si="42"/>
        <v>5</v>
      </c>
      <c r="AF110">
        <f t="shared" si="43"/>
        <v>5</v>
      </c>
      <c r="AG110">
        <f t="shared" si="44"/>
        <v>5</v>
      </c>
      <c r="AH110">
        <f t="shared" si="45"/>
        <v>5</v>
      </c>
      <c r="AI110">
        <f t="shared" si="46"/>
        <v>5</v>
      </c>
      <c r="AJ110">
        <f t="shared" si="47"/>
        <v>5</v>
      </c>
      <c r="AK110">
        <f t="shared" si="48"/>
        <v>5</v>
      </c>
      <c r="AL110">
        <f t="shared" si="49"/>
        <v>5</v>
      </c>
      <c r="AM110">
        <f t="shared" si="50"/>
        <v>5</v>
      </c>
      <c r="AN110">
        <f t="shared" si="51"/>
        <v>5</v>
      </c>
      <c r="AO110">
        <f t="shared" si="52"/>
        <v>5</v>
      </c>
      <c r="AP110">
        <f t="shared" si="53"/>
        <v>5</v>
      </c>
      <c r="AQ110">
        <f t="shared" si="54"/>
        <v>5</v>
      </c>
      <c r="AR110">
        <f t="shared" si="55"/>
        <v>5</v>
      </c>
      <c r="AS110">
        <f t="shared" si="56"/>
        <v>5</v>
      </c>
      <c r="AT110">
        <f t="shared" si="57"/>
        <v>5</v>
      </c>
      <c r="AU110">
        <f t="shared" si="58"/>
        <v>5</v>
      </c>
      <c r="AV110">
        <f t="shared" si="59"/>
        <v>5</v>
      </c>
      <c r="AW110">
        <f t="shared" si="60"/>
        <v>5</v>
      </c>
      <c r="AX110">
        <f t="shared" si="61"/>
        <v>5</v>
      </c>
      <c r="AY110">
        <f t="shared" si="62"/>
        <v>5</v>
      </c>
      <c r="AZ110">
        <f t="shared" si="63"/>
        <v>5</v>
      </c>
      <c r="BA110">
        <f t="shared" si="64"/>
        <v>5</v>
      </c>
      <c r="BB110">
        <f t="shared" si="65"/>
        <v>5</v>
      </c>
      <c r="BC110">
        <f t="shared" si="66"/>
        <v>5</v>
      </c>
      <c r="BD110">
        <f t="shared" si="67"/>
        <v>5</v>
      </c>
      <c r="BE110">
        <f t="shared" si="68"/>
        <v>5</v>
      </c>
      <c r="BF110">
        <f t="shared" si="69"/>
        <v>5</v>
      </c>
      <c r="BG110">
        <f t="shared" si="70"/>
        <v>5</v>
      </c>
      <c r="BH110">
        <f t="shared" si="71"/>
        <v>5</v>
      </c>
      <c r="BI110">
        <f t="shared" si="72"/>
        <v>5</v>
      </c>
      <c r="BJ110">
        <f t="shared" si="73"/>
        <v>5</v>
      </c>
      <c r="BK110">
        <f t="shared" si="74"/>
        <v>5</v>
      </c>
      <c r="BL110">
        <f t="shared" si="75"/>
        <v>5</v>
      </c>
      <c r="BM110">
        <f t="shared" si="76"/>
        <v>5</v>
      </c>
    </row>
    <row r="111" spans="1:65" x14ac:dyDescent="0.25">
      <c r="A111" s="2">
        <f t="shared" si="84"/>
        <v>50571</v>
      </c>
      <c r="B111">
        <f t="shared" si="85"/>
        <v>5</v>
      </c>
      <c r="C111">
        <f t="shared" si="21"/>
        <v>5</v>
      </c>
      <c r="D111">
        <f t="shared" si="77"/>
        <v>5</v>
      </c>
      <c r="E111">
        <f t="shared" si="78"/>
        <v>5</v>
      </c>
      <c r="F111">
        <f t="shared" si="79"/>
        <v>5</v>
      </c>
      <c r="G111">
        <f t="shared" si="80"/>
        <v>5</v>
      </c>
      <c r="H111">
        <f t="shared" si="81"/>
        <v>5</v>
      </c>
      <c r="I111">
        <f t="shared" si="82"/>
        <v>5</v>
      </c>
      <c r="J111">
        <f t="shared" si="83"/>
        <v>5</v>
      </c>
      <c r="K111">
        <f t="shared" si="22"/>
        <v>5</v>
      </c>
      <c r="L111">
        <f t="shared" si="23"/>
        <v>5</v>
      </c>
      <c r="M111">
        <f t="shared" si="24"/>
        <v>5</v>
      </c>
      <c r="N111">
        <f t="shared" si="25"/>
        <v>5</v>
      </c>
      <c r="O111">
        <f t="shared" si="26"/>
        <v>5</v>
      </c>
      <c r="P111">
        <f t="shared" si="27"/>
        <v>5</v>
      </c>
      <c r="Q111">
        <f t="shared" si="28"/>
        <v>5</v>
      </c>
      <c r="R111">
        <f t="shared" si="29"/>
        <v>5</v>
      </c>
      <c r="S111">
        <f t="shared" si="30"/>
        <v>5</v>
      </c>
      <c r="T111">
        <f t="shared" si="31"/>
        <v>5</v>
      </c>
      <c r="U111">
        <f t="shared" si="32"/>
        <v>5</v>
      </c>
      <c r="V111">
        <f t="shared" si="33"/>
        <v>5</v>
      </c>
      <c r="W111">
        <f t="shared" si="34"/>
        <v>5</v>
      </c>
      <c r="X111">
        <f t="shared" si="35"/>
        <v>5</v>
      </c>
      <c r="Y111">
        <f t="shared" si="36"/>
        <v>5</v>
      </c>
      <c r="Z111">
        <f t="shared" si="37"/>
        <v>5</v>
      </c>
      <c r="AA111">
        <f t="shared" si="38"/>
        <v>5</v>
      </c>
      <c r="AB111">
        <f t="shared" si="39"/>
        <v>5</v>
      </c>
      <c r="AC111">
        <f t="shared" si="40"/>
        <v>5</v>
      </c>
      <c r="AD111">
        <f t="shared" si="41"/>
        <v>5</v>
      </c>
      <c r="AE111">
        <f t="shared" si="42"/>
        <v>5</v>
      </c>
      <c r="AF111">
        <f t="shared" si="43"/>
        <v>5</v>
      </c>
      <c r="AG111">
        <f t="shared" si="44"/>
        <v>5</v>
      </c>
      <c r="AH111">
        <f t="shared" si="45"/>
        <v>5</v>
      </c>
      <c r="AI111">
        <f t="shared" si="46"/>
        <v>5</v>
      </c>
      <c r="AJ111">
        <f t="shared" si="47"/>
        <v>5</v>
      </c>
      <c r="AK111">
        <f t="shared" si="48"/>
        <v>5</v>
      </c>
      <c r="AL111">
        <f t="shared" si="49"/>
        <v>5</v>
      </c>
      <c r="AM111">
        <f t="shared" si="50"/>
        <v>5</v>
      </c>
      <c r="AN111">
        <f t="shared" si="51"/>
        <v>5</v>
      </c>
      <c r="AO111">
        <f t="shared" si="52"/>
        <v>5</v>
      </c>
      <c r="AP111">
        <f t="shared" si="53"/>
        <v>5</v>
      </c>
      <c r="AQ111">
        <f t="shared" si="54"/>
        <v>5</v>
      </c>
      <c r="AR111">
        <f t="shared" si="55"/>
        <v>5</v>
      </c>
      <c r="AS111">
        <f t="shared" si="56"/>
        <v>5</v>
      </c>
      <c r="AT111">
        <f t="shared" si="57"/>
        <v>5</v>
      </c>
      <c r="AU111">
        <f t="shared" si="58"/>
        <v>5</v>
      </c>
      <c r="AV111">
        <f t="shared" si="59"/>
        <v>5</v>
      </c>
      <c r="AW111">
        <f t="shared" si="60"/>
        <v>5</v>
      </c>
      <c r="AX111">
        <f t="shared" si="61"/>
        <v>5</v>
      </c>
      <c r="AY111">
        <f t="shared" si="62"/>
        <v>5</v>
      </c>
      <c r="AZ111">
        <f t="shared" si="63"/>
        <v>5</v>
      </c>
      <c r="BA111">
        <f t="shared" si="64"/>
        <v>5</v>
      </c>
      <c r="BB111">
        <f t="shared" si="65"/>
        <v>5</v>
      </c>
      <c r="BC111">
        <f t="shared" si="66"/>
        <v>5</v>
      </c>
      <c r="BD111">
        <f t="shared" si="67"/>
        <v>5</v>
      </c>
      <c r="BE111">
        <f t="shared" si="68"/>
        <v>5</v>
      </c>
      <c r="BF111">
        <f t="shared" si="69"/>
        <v>5</v>
      </c>
      <c r="BG111">
        <f t="shared" si="70"/>
        <v>5</v>
      </c>
      <c r="BH111">
        <f t="shared" si="71"/>
        <v>5</v>
      </c>
      <c r="BI111">
        <f t="shared" si="72"/>
        <v>5</v>
      </c>
      <c r="BJ111">
        <f t="shared" si="73"/>
        <v>5</v>
      </c>
      <c r="BK111">
        <f t="shared" si="74"/>
        <v>5</v>
      </c>
      <c r="BL111">
        <f t="shared" si="75"/>
        <v>5</v>
      </c>
      <c r="BM111">
        <f t="shared" si="76"/>
        <v>5</v>
      </c>
    </row>
    <row r="112" spans="1:65" x14ac:dyDescent="0.25">
      <c r="A112" s="2">
        <f t="shared" si="84"/>
        <v>50754</v>
      </c>
      <c r="B112">
        <f t="shared" si="85"/>
        <v>5</v>
      </c>
      <c r="C112">
        <f t="shared" si="21"/>
        <v>5</v>
      </c>
      <c r="D112">
        <f t="shared" si="77"/>
        <v>5</v>
      </c>
      <c r="E112">
        <f t="shared" si="78"/>
        <v>5</v>
      </c>
      <c r="F112">
        <f t="shared" si="79"/>
        <v>5</v>
      </c>
      <c r="G112">
        <f t="shared" si="80"/>
        <v>5</v>
      </c>
      <c r="H112">
        <f t="shared" si="81"/>
        <v>5</v>
      </c>
      <c r="I112">
        <f t="shared" si="82"/>
        <v>5</v>
      </c>
      <c r="J112">
        <f t="shared" si="83"/>
        <v>5</v>
      </c>
      <c r="K112">
        <f t="shared" si="22"/>
        <v>5</v>
      </c>
      <c r="L112">
        <f t="shared" si="23"/>
        <v>5</v>
      </c>
      <c r="M112">
        <f t="shared" si="24"/>
        <v>5</v>
      </c>
      <c r="N112">
        <f t="shared" si="25"/>
        <v>5</v>
      </c>
      <c r="O112">
        <f t="shared" si="26"/>
        <v>5</v>
      </c>
      <c r="P112">
        <f t="shared" si="27"/>
        <v>5</v>
      </c>
      <c r="Q112">
        <f t="shared" si="28"/>
        <v>5</v>
      </c>
      <c r="R112">
        <f t="shared" si="29"/>
        <v>5</v>
      </c>
      <c r="S112">
        <f t="shared" si="30"/>
        <v>5</v>
      </c>
      <c r="T112">
        <f t="shared" si="31"/>
        <v>5</v>
      </c>
      <c r="U112">
        <f t="shared" si="32"/>
        <v>5</v>
      </c>
      <c r="V112">
        <f t="shared" si="33"/>
        <v>5</v>
      </c>
      <c r="W112">
        <f t="shared" si="34"/>
        <v>5</v>
      </c>
      <c r="X112">
        <f t="shared" si="35"/>
        <v>5</v>
      </c>
      <c r="Y112">
        <f t="shared" si="36"/>
        <v>5</v>
      </c>
      <c r="Z112">
        <f t="shared" si="37"/>
        <v>5</v>
      </c>
      <c r="AA112">
        <f t="shared" si="38"/>
        <v>5</v>
      </c>
      <c r="AB112">
        <f t="shared" si="39"/>
        <v>5</v>
      </c>
      <c r="AC112">
        <f t="shared" si="40"/>
        <v>5</v>
      </c>
      <c r="AD112">
        <f t="shared" si="41"/>
        <v>5</v>
      </c>
      <c r="AE112">
        <f t="shared" si="42"/>
        <v>5</v>
      </c>
      <c r="AF112">
        <f t="shared" si="43"/>
        <v>5</v>
      </c>
      <c r="AG112">
        <f t="shared" si="44"/>
        <v>5</v>
      </c>
      <c r="AH112">
        <f t="shared" si="45"/>
        <v>5</v>
      </c>
      <c r="AI112">
        <f t="shared" si="46"/>
        <v>5</v>
      </c>
      <c r="AJ112">
        <f t="shared" si="47"/>
        <v>5</v>
      </c>
      <c r="AK112">
        <f t="shared" si="48"/>
        <v>5</v>
      </c>
      <c r="AL112">
        <f t="shared" si="49"/>
        <v>5</v>
      </c>
      <c r="AM112">
        <f t="shared" si="50"/>
        <v>5</v>
      </c>
      <c r="AN112">
        <f t="shared" si="51"/>
        <v>5</v>
      </c>
      <c r="AO112">
        <f t="shared" si="52"/>
        <v>5</v>
      </c>
      <c r="AP112">
        <f t="shared" si="53"/>
        <v>5</v>
      </c>
      <c r="AQ112">
        <f t="shared" si="54"/>
        <v>5</v>
      </c>
      <c r="AR112">
        <f t="shared" si="55"/>
        <v>5</v>
      </c>
      <c r="AS112">
        <f t="shared" si="56"/>
        <v>5</v>
      </c>
      <c r="AT112">
        <f t="shared" si="57"/>
        <v>5</v>
      </c>
      <c r="AU112">
        <f t="shared" si="58"/>
        <v>5</v>
      </c>
      <c r="AV112">
        <f t="shared" si="59"/>
        <v>5</v>
      </c>
      <c r="AW112">
        <f t="shared" si="60"/>
        <v>5</v>
      </c>
      <c r="AX112">
        <f t="shared" si="61"/>
        <v>5</v>
      </c>
      <c r="AY112">
        <f t="shared" si="62"/>
        <v>5</v>
      </c>
      <c r="AZ112">
        <f t="shared" si="63"/>
        <v>5</v>
      </c>
      <c r="BA112">
        <f t="shared" si="64"/>
        <v>5</v>
      </c>
      <c r="BB112">
        <f t="shared" si="65"/>
        <v>5</v>
      </c>
      <c r="BC112">
        <f t="shared" si="66"/>
        <v>5</v>
      </c>
      <c r="BD112">
        <f t="shared" si="67"/>
        <v>5</v>
      </c>
      <c r="BE112">
        <f t="shared" si="68"/>
        <v>5</v>
      </c>
      <c r="BF112">
        <f t="shared" si="69"/>
        <v>5</v>
      </c>
      <c r="BG112">
        <f t="shared" si="70"/>
        <v>5</v>
      </c>
      <c r="BH112">
        <f t="shared" si="71"/>
        <v>5</v>
      </c>
      <c r="BI112">
        <f t="shared" si="72"/>
        <v>5</v>
      </c>
      <c r="BJ112">
        <f t="shared" si="73"/>
        <v>5</v>
      </c>
      <c r="BK112">
        <f t="shared" si="74"/>
        <v>5</v>
      </c>
      <c r="BL112">
        <f t="shared" si="75"/>
        <v>5</v>
      </c>
      <c r="BM112">
        <f t="shared" si="76"/>
        <v>5</v>
      </c>
    </row>
    <row r="113" spans="1:65" x14ac:dyDescent="0.25">
      <c r="A113" s="2">
        <f t="shared" si="84"/>
        <v>50936</v>
      </c>
      <c r="B113">
        <f t="shared" si="85"/>
        <v>5</v>
      </c>
      <c r="C113">
        <f t="shared" si="21"/>
        <v>5</v>
      </c>
      <c r="D113">
        <f t="shared" si="77"/>
        <v>5</v>
      </c>
      <c r="E113">
        <f t="shared" si="78"/>
        <v>5</v>
      </c>
      <c r="F113">
        <f t="shared" si="79"/>
        <v>5</v>
      </c>
      <c r="G113">
        <f t="shared" si="80"/>
        <v>5</v>
      </c>
      <c r="H113">
        <f t="shared" si="81"/>
        <v>5</v>
      </c>
      <c r="I113">
        <f t="shared" si="82"/>
        <v>5</v>
      </c>
      <c r="J113">
        <f t="shared" si="83"/>
        <v>5</v>
      </c>
      <c r="K113">
        <f t="shared" si="22"/>
        <v>5</v>
      </c>
      <c r="L113">
        <f t="shared" si="23"/>
        <v>5</v>
      </c>
      <c r="M113">
        <f t="shared" si="24"/>
        <v>5</v>
      </c>
      <c r="N113">
        <f t="shared" si="25"/>
        <v>5</v>
      </c>
      <c r="O113">
        <f t="shared" si="26"/>
        <v>5</v>
      </c>
      <c r="P113">
        <f t="shared" si="27"/>
        <v>5</v>
      </c>
      <c r="Q113">
        <f t="shared" si="28"/>
        <v>5</v>
      </c>
      <c r="R113">
        <f t="shared" si="29"/>
        <v>5</v>
      </c>
      <c r="S113">
        <f t="shared" si="30"/>
        <v>5</v>
      </c>
      <c r="T113">
        <f t="shared" si="31"/>
        <v>5</v>
      </c>
      <c r="U113">
        <f t="shared" si="32"/>
        <v>5</v>
      </c>
      <c r="V113">
        <f t="shared" si="33"/>
        <v>5</v>
      </c>
      <c r="W113">
        <f t="shared" si="34"/>
        <v>5</v>
      </c>
      <c r="X113">
        <f t="shared" si="35"/>
        <v>5</v>
      </c>
      <c r="Y113">
        <f t="shared" si="36"/>
        <v>5</v>
      </c>
      <c r="Z113">
        <f t="shared" si="37"/>
        <v>5</v>
      </c>
      <c r="AA113">
        <f t="shared" si="38"/>
        <v>5</v>
      </c>
      <c r="AB113">
        <f t="shared" si="39"/>
        <v>5</v>
      </c>
      <c r="AC113">
        <f t="shared" si="40"/>
        <v>5</v>
      </c>
      <c r="AD113">
        <f t="shared" si="41"/>
        <v>5</v>
      </c>
      <c r="AE113">
        <f t="shared" si="42"/>
        <v>5</v>
      </c>
      <c r="AF113">
        <f t="shared" si="43"/>
        <v>5</v>
      </c>
      <c r="AG113">
        <f t="shared" si="44"/>
        <v>5</v>
      </c>
      <c r="AH113">
        <f t="shared" si="45"/>
        <v>5</v>
      </c>
      <c r="AI113">
        <f t="shared" si="46"/>
        <v>5</v>
      </c>
      <c r="AJ113">
        <f t="shared" si="47"/>
        <v>5</v>
      </c>
      <c r="AK113">
        <f t="shared" si="48"/>
        <v>5</v>
      </c>
      <c r="AL113">
        <f t="shared" si="49"/>
        <v>5</v>
      </c>
      <c r="AM113">
        <f t="shared" si="50"/>
        <v>5</v>
      </c>
      <c r="AN113">
        <f t="shared" si="51"/>
        <v>5</v>
      </c>
      <c r="AO113">
        <f t="shared" si="52"/>
        <v>5</v>
      </c>
      <c r="AP113">
        <f t="shared" si="53"/>
        <v>5</v>
      </c>
      <c r="AQ113">
        <f t="shared" si="54"/>
        <v>5</v>
      </c>
      <c r="AR113">
        <f t="shared" si="55"/>
        <v>5</v>
      </c>
      <c r="AS113">
        <f t="shared" si="56"/>
        <v>5</v>
      </c>
      <c r="AT113">
        <f t="shared" si="57"/>
        <v>5</v>
      </c>
      <c r="AU113">
        <f t="shared" si="58"/>
        <v>5</v>
      </c>
      <c r="AV113">
        <f t="shared" si="59"/>
        <v>5</v>
      </c>
      <c r="AW113">
        <f t="shared" si="60"/>
        <v>5</v>
      </c>
      <c r="AX113">
        <f t="shared" si="61"/>
        <v>5</v>
      </c>
      <c r="AY113">
        <f t="shared" si="62"/>
        <v>5</v>
      </c>
      <c r="AZ113">
        <f t="shared" si="63"/>
        <v>5</v>
      </c>
      <c r="BA113">
        <f t="shared" si="64"/>
        <v>5</v>
      </c>
      <c r="BB113">
        <f t="shared" si="65"/>
        <v>5</v>
      </c>
      <c r="BC113">
        <f t="shared" si="66"/>
        <v>5</v>
      </c>
      <c r="BD113">
        <f t="shared" si="67"/>
        <v>5</v>
      </c>
      <c r="BE113">
        <f t="shared" si="68"/>
        <v>5</v>
      </c>
      <c r="BF113">
        <f t="shared" si="69"/>
        <v>5</v>
      </c>
      <c r="BG113">
        <f t="shared" si="70"/>
        <v>5</v>
      </c>
      <c r="BH113">
        <f t="shared" si="71"/>
        <v>5</v>
      </c>
      <c r="BI113">
        <f t="shared" si="72"/>
        <v>5</v>
      </c>
      <c r="BJ113">
        <f t="shared" si="73"/>
        <v>5</v>
      </c>
      <c r="BK113">
        <f t="shared" si="74"/>
        <v>5</v>
      </c>
      <c r="BL113">
        <f t="shared" si="75"/>
        <v>5</v>
      </c>
      <c r="BM113">
        <f t="shared" si="76"/>
        <v>5</v>
      </c>
    </row>
    <row r="114" spans="1:65" x14ac:dyDescent="0.25">
      <c r="A114" s="2">
        <f t="shared" si="84"/>
        <v>51119</v>
      </c>
      <c r="B114">
        <f t="shared" si="85"/>
        <v>5</v>
      </c>
      <c r="C114">
        <f t="shared" si="21"/>
        <v>5</v>
      </c>
      <c r="D114">
        <f t="shared" si="77"/>
        <v>5</v>
      </c>
      <c r="E114">
        <f t="shared" si="78"/>
        <v>5</v>
      </c>
      <c r="F114">
        <f t="shared" si="79"/>
        <v>5</v>
      </c>
      <c r="G114">
        <f t="shared" si="80"/>
        <v>5</v>
      </c>
      <c r="H114">
        <f t="shared" si="81"/>
        <v>5</v>
      </c>
      <c r="I114">
        <f t="shared" si="82"/>
        <v>5</v>
      </c>
      <c r="J114">
        <f t="shared" si="83"/>
        <v>5</v>
      </c>
      <c r="K114">
        <f t="shared" si="22"/>
        <v>5</v>
      </c>
      <c r="L114">
        <f t="shared" si="23"/>
        <v>5</v>
      </c>
      <c r="M114">
        <f t="shared" si="24"/>
        <v>5</v>
      </c>
      <c r="N114">
        <f t="shared" si="25"/>
        <v>5</v>
      </c>
      <c r="O114">
        <f t="shared" si="26"/>
        <v>5</v>
      </c>
      <c r="P114">
        <f t="shared" si="27"/>
        <v>5</v>
      </c>
      <c r="Q114">
        <f t="shared" si="28"/>
        <v>5</v>
      </c>
      <c r="R114">
        <f t="shared" si="29"/>
        <v>5</v>
      </c>
      <c r="S114">
        <f t="shared" si="30"/>
        <v>5</v>
      </c>
      <c r="T114">
        <f t="shared" si="31"/>
        <v>5</v>
      </c>
      <c r="U114">
        <f t="shared" si="32"/>
        <v>5</v>
      </c>
      <c r="V114">
        <f t="shared" si="33"/>
        <v>5</v>
      </c>
      <c r="W114">
        <f t="shared" si="34"/>
        <v>5</v>
      </c>
      <c r="X114">
        <f t="shared" si="35"/>
        <v>5</v>
      </c>
      <c r="Y114">
        <f t="shared" si="36"/>
        <v>5</v>
      </c>
      <c r="Z114">
        <f t="shared" si="37"/>
        <v>5</v>
      </c>
      <c r="AA114">
        <f t="shared" si="38"/>
        <v>5</v>
      </c>
      <c r="AB114">
        <f t="shared" si="39"/>
        <v>5</v>
      </c>
      <c r="AC114">
        <f t="shared" si="40"/>
        <v>5</v>
      </c>
      <c r="AD114">
        <f t="shared" si="41"/>
        <v>5</v>
      </c>
      <c r="AE114">
        <f t="shared" si="42"/>
        <v>5</v>
      </c>
      <c r="AF114">
        <f t="shared" si="43"/>
        <v>5</v>
      </c>
      <c r="AG114">
        <f t="shared" si="44"/>
        <v>5</v>
      </c>
      <c r="AH114">
        <f t="shared" si="45"/>
        <v>5</v>
      </c>
      <c r="AI114">
        <f t="shared" si="46"/>
        <v>5</v>
      </c>
      <c r="AJ114">
        <f t="shared" si="47"/>
        <v>5</v>
      </c>
      <c r="AK114">
        <f t="shared" si="48"/>
        <v>5</v>
      </c>
      <c r="AL114">
        <f t="shared" si="49"/>
        <v>5</v>
      </c>
      <c r="AM114">
        <f t="shared" si="50"/>
        <v>5</v>
      </c>
      <c r="AN114">
        <f t="shared" si="51"/>
        <v>5</v>
      </c>
      <c r="AO114">
        <f t="shared" si="52"/>
        <v>5</v>
      </c>
      <c r="AP114">
        <f t="shared" si="53"/>
        <v>5</v>
      </c>
      <c r="AQ114">
        <f t="shared" si="54"/>
        <v>5</v>
      </c>
      <c r="AR114">
        <f t="shared" si="55"/>
        <v>5</v>
      </c>
      <c r="AS114">
        <f t="shared" si="56"/>
        <v>5</v>
      </c>
      <c r="AT114">
        <f t="shared" si="57"/>
        <v>5</v>
      </c>
      <c r="AU114">
        <f t="shared" si="58"/>
        <v>5</v>
      </c>
      <c r="AV114">
        <f t="shared" si="59"/>
        <v>5</v>
      </c>
      <c r="AW114">
        <f t="shared" si="60"/>
        <v>5</v>
      </c>
      <c r="AX114">
        <f t="shared" si="61"/>
        <v>5</v>
      </c>
      <c r="AY114">
        <f t="shared" si="62"/>
        <v>5</v>
      </c>
      <c r="AZ114">
        <f t="shared" si="63"/>
        <v>5</v>
      </c>
      <c r="BA114">
        <f t="shared" si="64"/>
        <v>5</v>
      </c>
      <c r="BB114">
        <f t="shared" si="65"/>
        <v>5</v>
      </c>
      <c r="BC114">
        <f t="shared" si="66"/>
        <v>5</v>
      </c>
      <c r="BD114">
        <f t="shared" si="67"/>
        <v>5</v>
      </c>
      <c r="BE114">
        <f t="shared" si="68"/>
        <v>5</v>
      </c>
      <c r="BF114">
        <f t="shared" si="69"/>
        <v>5</v>
      </c>
      <c r="BG114">
        <f t="shared" si="70"/>
        <v>5</v>
      </c>
      <c r="BH114">
        <f t="shared" si="71"/>
        <v>5</v>
      </c>
      <c r="BI114">
        <f t="shared" si="72"/>
        <v>5</v>
      </c>
      <c r="BJ114">
        <f t="shared" si="73"/>
        <v>5</v>
      </c>
      <c r="BK114">
        <f t="shared" si="74"/>
        <v>5</v>
      </c>
      <c r="BL114">
        <f t="shared" si="75"/>
        <v>5</v>
      </c>
      <c r="BM114">
        <f t="shared" si="76"/>
        <v>5</v>
      </c>
    </row>
    <row r="115" spans="1:65" x14ac:dyDescent="0.25">
      <c r="A115" s="2">
        <f t="shared" si="84"/>
        <v>51302</v>
      </c>
      <c r="B115">
        <f t="shared" si="85"/>
        <v>5</v>
      </c>
      <c r="C115">
        <f t="shared" si="21"/>
        <v>5</v>
      </c>
      <c r="D115">
        <f t="shared" si="77"/>
        <v>5</v>
      </c>
      <c r="E115">
        <f t="shared" si="78"/>
        <v>5</v>
      </c>
      <c r="F115">
        <f t="shared" si="79"/>
        <v>5</v>
      </c>
      <c r="G115">
        <f t="shared" si="80"/>
        <v>5</v>
      </c>
      <c r="H115">
        <f t="shared" si="81"/>
        <v>5</v>
      </c>
      <c r="I115">
        <f t="shared" si="82"/>
        <v>5</v>
      </c>
      <c r="J115">
        <f t="shared" si="83"/>
        <v>5</v>
      </c>
      <c r="K115">
        <f t="shared" si="22"/>
        <v>5</v>
      </c>
      <c r="L115">
        <f t="shared" si="23"/>
        <v>5</v>
      </c>
      <c r="M115">
        <f t="shared" si="24"/>
        <v>5</v>
      </c>
      <c r="N115">
        <f t="shared" si="25"/>
        <v>5</v>
      </c>
      <c r="O115">
        <f t="shared" si="26"/>
        <v>5</v>
      </c>
      <c r="P115">
        <f t="shared" si="27"/>
        <v>5</v>
      </c>
      <c r="Q115">
        <f t="shared" si="28"/>
        <v>5</v>
      </c>
      <c r="R115">
        <f t="shared" si="29"/>
        <v>5</v>
      </c>
      <c r="S115">
        <f t="shared" si="30"/>
        <v>5</v>
      </c>
      <c r="T115">
        <f t="shared" si="31"/>
        <v>5</v>
      </c>
      <c r="U115">
        <f t="shared" si="32"/>
        <v>5</v>
      </c>
      <c r="V115">
        <f t="shared" si="33"/>
        <v>5</v>
      </c>
      <c r="W115">
        <f t="shared" si="34"/>
        <v>5</v>
      </c>
      <c r="X115">
        <f t="shared" si="35"/>
        <v>5</v>
      </c>
      <c r="Y115">
        <f t="shared" si="36"/>
        <v>5</v>
      </c>
      <c r="Z115">
        <f t="shared" si="37"/>
        <v>5</v>
      </c>
      <c r="AA115">
        <f t="shared" si="38"/>
        <v>5</v>
      </c>
      <c r="AB115">
        <f t="shared" si="39"/>
        <v>5</v>
      </c>
      <c r="AC115">
        <f t="shared" si="40"/>
        <v>5</v>
      </c>
      <c r="AD115">
        <f t="shared" si="41"/>
        <v>5</v>
      </c>
      <c r="AE115">
        <f t="shared" si="42"/>
        <v>5</v>
      </c>
      <c r="AF115">
        <f t="shared" si="43"/>
        <v>5</v>
      </c>
      <c r="AG115">
        <f t="shared" si="44"/>
        <v>5</v>
      </c>
      <c r="AH115">
        <f t="shared" si="45"/>
        <v>5</v>
      </c>
      <c r="AI115">
        <f t="shared" si="46"/>
        <v>5</v>
      </c>
      <c r="AJ115">
        <f t="shared" si="47"/>
        <v>5</v>
      </c>
      <c r="AK115">
        <f t="shared" si="48"/>
        <v>5</v>
      </c>
      <c r="AL115">
        <f t="shared" si="49"/>
        <v>5</v>
      </c>
      <c r="AM115">
        <f t="shared" si="50"/>
        <v>5</v>
      </c>
      <c r="AN115">
        <f t="shared" si="51"/>
        <v>5</v>
      </c>
      <c r="AO115">
        <f t="shared" si="52"/>
        <v>5</v>
      </c>
      <c r="AP115">
        <f t="shared" si="53"/>
        <v>5</v>
      </c>
      <c r="AQ115">
        <f t="shared" si="54"/>
        <v>5</v>
      </c>
      <c r="AR115">
        <f t="shared" si="55"/>
        <v>5</v>
      </c>
      <c r="AS115">
        <f t="shared" si="56"/>
        <v>5</v>
      </c>
      <c r="AT115">
        <f t="shared" si="57"/>
        <v>5</v>
      </c>
      <c r="AU115">
        <f t="shared" si="58"/>
        <v>5</v>
      </c>
      <c r="AV115">
        <f t="shared" si="59"/>
        <v>5</v>
      </c>
      <c r="AW115">
        <f t="shared" si="60"/>
        <v>5</v>
      </c>
      <c r="AX115">
        <f t="shared" si="61"/>
        <v>5</v>
      </c>
      <c r="AY115">
        <f t="shared" si="62"/>
        <v>5</v>
      </c>
      <c r="AZ115">
        <f t="shared" si="63"/>
        <v>5</v>
      </c>
      <c r="BA115">
        <f t="shared" si="64"/>
        <v>5</v>
      </c>
      <c r="BB115">
        <f t="shared" si="65"/>
        <v>5</v>
      </c>
      <c r="BC115">
        <f t="shared" si="66"/>
        <v>5</v>
      </c>
      <c r="BD115">
        <f t="shared" si="67"/>
        <v>5</v>
      </c>
      <c r="BE115">
        <f t="shared" si="68"/>
        <v>5</v>
      </c>
      <c r="BF115">
        <f t="shared" si="69"/>
        <v>5</v>
      </c>
      <c r="BG115">
        <f t="shared" si="70"/>
        <v>5</v>
      </c>
      <c r="BH115">
        <f t="shared" si="71"/>
        <v>5</v>
      </c>
      <c r="BI115">
        <f t="shared" si="72"/>
        <v>5</v>
      </c>
      <c r="BJ115">
        <f t="shared" si="73"/>
        <v>5</v>
      </c>
      <c r="BK115">
        <f t="shared" si="74"/>
        <v>5</v>
      </c>
      <c r="BL115">
        <f t="shared" si="75"/>
        <v>5</v>
      </c>
      <c r="BM115">
        <f t="shared" si="76"/>
        <v>5</v>
      </c>
    </row>
    <row r="116" spans="1:65" x14ac:dyDescent="0.25">
      <c r="A116" s="2">
        <f t="shared" si="84"/>
        <v>51485</v>
      </c>
      <c r="B116">
        <f t="shared" si="85"/>
        <v>5</v>
      </c>
      <c r="C116">
        <f t="shared" si="21"/>
        <v>5</v>
      </c>
      <c r="D116">
        <f t="shared" si="77"/>
        <v>5</v>
      </c>
      <c r="E116">
        <f t="shared" si="78"/>
        <v>5</v>
      </c>
      <c r="F116">
        <f t="shared" si="79"/>
        <v>5</v>
      </c>
      <c r="G116">
        <f t="shared" si="80"/>
        <v>5</v>
      </c>
      <c r="H116">
        <f t="shared" si="81"/>
        <v>5</v>
      </c>
      <c r="I116">
        <f t="shared" si="82"/>
        <v>5</v>
      </c>
      <c r="J116">
        <f t="shared" si="83"/>
        <v>5</v>
      </c>
      <c r="K116">
        <f t="shared" si="22"/>
        <v>5</v>
      </c>
      <c r="L116">
        <f t="shared" si="23"/>
        <v>5</v>
      </c>
      <c r="M116">
        <f t="shared" si="24"/>
        <v>5</v>
      </c>
      <c r="N116">
        <f t="shared" si="25"/>
        <v>5</v>
      </c>
      <c r="O116">
        <f t="shared" si="26"/>
        <v>5</v>
      </c>
      <c r="P116">
        <f t="shared" si="27"/>
        <v>5</v>
      </c>
      <c r="Q116">
        <f t="shared" si="28"/>
        <v>5</v>
      </c>
      <c r="R116">
        <f t="shared" si="29"/>
        <v>5</v>
      </c>
      <c r="S116">
        <f t="shared" si="30"/>
        <v>5</v>
      </c>
      <c r="T116">
        <f t="shared" si="31"/>
        <v>5</v>
      </c>
      <c r="U116">
        <f t="shared" si="32"/>
        <v>5</v>
      </c>
      <c r="V116">
        <f t="shared" si="33"/>
        <v>5</v>
      </c>
      <c r="W116">
        <f t="shared" si="34"/>
        <v>5</v>
      </c>
      <c r="X116">
        <f t="shared" si="35"/>
        <v>5</v>
      </c>
      <c r="Y116">
        <f t="shared" si="36"/>
        <v>5</v>
      </c>
      <c r="Z116">
        <f t="shared" si="37"/>
        <v>5</v>
      </c>
      <c r="AA116">
        <f t="shared" si="38"/>
        <v>5</v>
      </c>
      <c r="AB116">
        <f t="shared" si="39"/>
        <v>5</v>
      </c>
      <c r="AC116">
        <f t="shared" si="40"/>
        <v>5</v>
      </c>
      <c r="AD116">
        <f t="shared" si="41"/>
        <v>5</v>
      </c>
      <c r="AE116">
        <f t="shared" si="42"/>
        <v>5</v>
      </c>
      <c r="AF116">
        <f t="shared" si="43"/>
        <v>5</v>
      </c>
      <c r="AG116">
        <f t="shared" si="44"/>
        <v>5</v>
      </c>
      <c r="AH116">
        <f t="shared" si="45"/>
        <v>5</v>
      </c>
      <c r="AI116">
        <f t="shared" si="46"/>
        <v>5</v>
      </c>
      <c r="AJ116">
        <f t="shared" si="47"/>
        <v>5</v>
      </c>
      <c r="AK116">
        <f t="shared" si="48"/>
        <v>5</v>
      </c>
      <c r="AL116">
        <f t="shared" si="49"/>
        <v>5</v>
      </c>
      <c r="AM116">
        <f t="shared" si="50"/>
        <v>5</v>
      </c>
      <c r="AN116">
        <f t="shared" si="51"/>
        <v>5</v>
      </c>
      <c r="AO116">
        <f t="shared" si="52"/>
        <v>5</v>
      </c>
      <c r="AP116">
        <f t="shared" si="53"/>
        <v>5</v>
      </c>
      <c r="AQ116">
        <f t="shared" si="54"/>
        <v>5</v>
      </c>
      <c r="AR116">
        <f t="shared" si="55"/>
        <v>5</v>
      </c>
      <c r="AS116">
        <f t="shared" si="56"/>
        <v>5</v>
      </c>
      <c r="AT116">
        <f t="shared" si="57"/>
        <v>5</v>
      </c>
      <c r="AU116">
        <f t="shared" si="58"/>
        <v>5</v>
      </c>
      <c r="AV116">
        <f t="shared" si="59"/>
        <v>5</v>
      </c>
      <c r="AW116">
        <f t="shared" si="60"/>
        <v>5</v>
      </c>
      <c r="AX116">
        <f t="shared" si="61"/>
        <v>5</v>
      </c>
      <c r="AY116">
        <f t="shared" si="62"/>
        <v>5</v>
      </c>
      <c r="AZ116">
        <f t="shared" si="63"/>
        <v>5</v>
      </c>
      <c r="BA116">
        <f t="shared" si="64"/>
        <v>5</v>
      </c>
      <c r="BB116">
        <f t="shared" si="65"/>
        <v>5</v>
      </c>
      <c r="BC116">
        <f t="shared" si="66"/>
        <v>5</v>
      </c>
      <c r="BD116">
        <f t="shared" si="67"/>
        <v>5</v>
      </c>
      <c r="BE116">
        <f t="shared" si="68"/>
        <v>5</v>
      </c>
      <c r="BF116">
        <f t="shared" si="69"/>
        <v>5</v>
      </c>
      <c r="BG116">
        <f t="shared" si="70"/>
        <v>5</v>
      </c>
      <c r="BH116">
        <f t="shared" si="71"/>
        <v>5</v>
      </c>
      <c r="BI116">
        <f t="shared" si="72"/>
        <v>5</v>
      </c>
      <c r="BJ116">
        <f t="shared" si="73"/>
        <v>5</v>
      </c>
      <c r="BK116">
        <f t="shared" si="74"/>
        <v>5</v>
      </c>
      <c r="BL116">
        <f t="shared" si="75"/>
        <v>5</v>
      </c>
      <c r="BM116">
        <f t="shared" si="76"/>
        <v>5</v>
      </c>
    </row>
    <row r="117" spans="1:65" x14ac:dyDescent="0.25">
      <c r="A117" s="2">
        <f t="shared" si="84"/>
        <v>51667</v>
      </c>
      <c r="B117">
        <f t="shared" si="85"/>
        <v>5</v>
      </c>
      <c r="C117">
        <f t="shared" si="21"/>
        <v>5</v>
      </c>
      <c r="D117">
        <f t="shared" si="77"/>
        <v>5</v>
      </c>
      <c r="E117">
        <f t="shared" si="78"/>
        <v>5</v>
      </c>
      <c r="F117">
        <f t="shared" si="79"/>
        <v>5</v>
      </c>
      <c r="G117">
        <f t="shared" si="80"/>
        <v>5</v>
      </c>
      <c r="H117">
        <f t="shared" si="81"/>
        <v>5</v>
      </c>
      <c r="I117">
        <f t="shared" si="82"/>
        <v>5</v>
      </c>
      <c r="J117">
        <f t="shared" si="83"/>
        <v>5</v>
      </c>
      <c r="K117">
        <f t="shared" si="22"/>
        <v>5</v>
      </c>
      <c r="L117">
        <f t="shared" si="23"/>
        <v>5</v>
      </c>
      <c r="M117">
        <f t="shared" si="24"/>
        <v>5</v>
      </c>
      <c r="N117">
        <f t="shared" si="25"/>
        <v>5</v>
      </c>
      <c r="O117">
        <f t="shared" si="26"/>
        <v>5</v>
      </c>
      <c r="P117">
        <f t="shared" si="27"/>
        <v>5</v>
      </c>
      <c r="Q117">
        <f t="shared" si="28"/>
        <v>5</v>
      </c>
      <c r="R117">
        <f t="shared" si="29"/>
        <v>5</v>
      </c>
      <c r="S117">
        <f t="shared" si="30"/>
        <v>5</v>
      </c>
      <c r="T117">
        <f t="shared" si="31"/>
        <v>5</v>
      </c>
      <c r="U117">
        <f t="shared" si="32"/>
        <v>5</v>
      </c>
      <c r="V117">
        <f t="shared" si="33"/>
        <v>5</v>
      </c>
      <c r="W117">
        <f t="shared" si="34"/>
        <v>5</v>
      </c>
      <c r="X117">
        <f t="shared" si="35"/>
        <v>5</v>
      </c>
      <c r="Y117">
        <f t="shared" si="36"/>
        <v>5</v>
      </c>
      <c r="Z117">
        <f t="shared" si="37"/>
        <v>5</v>
      </c>
      <c r="AA117">
        <f t="shared" si="38"/>
        <v>5</v>
      </c>
      <c r="AB117">
        <f t="shared" si="39"/>
        <v>5</v>
      </c>
      <c r="AC117">
        <f t="shared" si="40"/>
        <v>5</v>
      </c>
      <c r="AD117">
        <f t="shared" si="41"/>
        <v>5</v>
      </c>
      <c r="AE117">
        <f t="shared" si="42"/>
        <v>5</v>
      </c>
      <c r="AF117">
        <f t="shared" si="43"/>
        <v>5</v>
      </c>
      <c r="AG117">
        <f t="shared" si="44"/>
        <v>5</v>
      </c>
      <c r="AH117">
        <f t="shared" si="45"/>
        <v>5</v>
      </c>
      <c r="AI117">
        <f t="shared" si="46"/>
        <v>5</v>
      </c>
      <c r="AJ117">
        <f t="shared" si="47"/>
        <v>5</v>
      </c>
      <c r="AK117">
        <f t="shared" si="48"/>
        <v>5</v>
      </c>
      <c r="AL117">
        <f t="shared" si="49"/>
        <v>5</v>
      </c>
      <c r="AM117">
        <f t="shared" si="50"/>
        <v>5</v>
      </c>
      <c r="AN117">
        <f t="shared" si="51"/>
        <v>5</v>
      </c>
      <c r="AO117">
        <f t="shared" si="52"/>
        <v>5</v>
      </c>
      <c r="AP117">
        <f t="shared" si="53"/>
        <v>5</v>
      </c>
      <c r="AQ117">
        <f t="shared" si="54"/>
        <v>5</v>
      </c>
      <c r="AR117">
        <f t="shared" si="55"/>
        <v>5</v>
      </c>
      <c r="AS117">
        <f t="shared" si="56"/>
        <v>5</v>
      </c>
      <c r="AT117">
        <f t="shared" si="57"/>
        <v>5</v>
      </c>
      <c r="AU117">
        <f t="shared" si="58"/>
        <v>5</v>
      </c>
      <c r="AV117">
        <f t="shared" si="59"/>
        <v>5</v>
      </c>
      <c r="AW117">
        <f t="shared" si="60"/>
        <v>5</v>
      </c>
      <c r="AX117">
        <f t="shared" si="61"/>
        <v>5</v>
      </c>
      <c r="AY117">
        <f t="shared" si="62"/>
        <v>5</v>
      </c>
      <c r="AZ117">
        <f t="shared" si="63"/>
        <v>5</v>
      </c>
      <c r="BA117">
        <f t="shared" si="64"/>
        <v>5</v>
      </c>
      <c r="BB117">
        <f t="shared" si="65"/>
        <v>5</v>
      </c>
      <c r="BC117">
        <f t="shared" si="66"/>
        <v>5</v>
      </c>
      <c r="BD117">
        <f t="shared" si="67"/>
        <v>5</v>
      </c>
      <c r="BE117">
        <f t="shared" si="68"/>
        <v>5</v>
      </c>
      <c r="BF117">
        <f t="shared" si="69"/>
        <v>5</v>
      </c>
      <c r="BG117">
        <f t="shared" si="70"/>
        <v>5</v>
      </c>
      <c r="BH117">
        <f t="shared" si="71"/>
        <v>5</v>
      </c>
      <c r="BI117">
        <f t="shared" si="72"/>
        <v>5</v>
      </c>
      <c r="BJ117">
        <f t="shared" si="73"/>
        <v>5</v>
      </c>
      <c r="BK117">
        <f t="shared" si="74"/>
        <v>5</v>
      </c>
      <c r="BL117">
        <f t="shared" si="75"/>
        <v>5</v>
      </c>
      <c r="BM117">
        <f t="shared" si="76"/>
        <v>5</v>
      </c>
    </row>
    <row r="118" spans="1:65" x14ac:dyDescent="0.25">
      <c r="A118" s="2">
        <f t="shared" si="84"/>
        <v>51850</v>
      </c>
      <c r="B118">
        <f t="shared" si="85"/>
        <v>5</v>
      </c>
      <c r="C118">
        <f t="shared" si="21"/>
        <v>5</v>
      </c>
      <c r="D118">
        <f t="shared" si="77"/>
        <v>5</v>
      </c>
      <c r="E118">
        <f t="shared" si="78"/>
        <v>5</v>
      </c>
      <c r="F118">
        <f t="shared" si="79"/>
        <v>5</v>
      </c>
      <c r="G118">
        <f t="shared" si="80"/>
        <v>5</v>
      </c>
      <c r="H118">
        <f t="shared" si="81"/>
        <v>5</v>
      </c>
      <c r="I118">
        <f t="shared" si="82"/>
        <v>5</v>
      </c>
      <c r="J118">
        <f t="shared" si="83"/>
        <v>5</v>
      </c>
      <c r="K118">
        <f t="shared" si="22"/>
        <v>5</v>
      </c>
      <c r="L118">
        <f t="shared" si="23"/>
        <v>5</v>
      </c>
      <c r="M118">
        <f t="shared" si="24"/>
        <v>5</v>
      </c>
      <c r="N118">
        <f t="shared" si="25"/>
        <v>5</v>
      </c>
      <c r="O118">
        <f t="shared" si="26"/>
        <v>5</v>
      </c>
      <c r="P118">
        <f t="shared" si="27"/>
        <v>5</v>
      </c>
      <c r="Q118">
        <f t="shared" si="28"/>
        <v>5</v>
      </c>
      <c r="R118">
        <f t="shared" si="29"/>
        <v>5</v>
      </c>
      <c r="S118">
        <f t="shared" si="30"/>
        <v>5</v>
      </c>
      <c r="T118">
        <f t="shared" si="31"/>
        <v>5</v>
      </c>
      <c r="U118">
        <f t="shared" si="32"/>
        <v>5</v>
      </c>
      <c r="V118">
        <f t="shared" si="33"/>
        <v>5</v>
      </c>
      <c r="W118">
        <f t="shared" si="34"/>
        <v>5</v>
      </c>
      <c r="X118">
        <f t="shared" si="35"/>
        <v>5</v>
      </c>
      <c r="Y118">
        <f t="shared" si="36"/>
        <v>5</v>
      </c>
      <c r="Z118">
        <f t="shared" si="37"/>
        <v>5</v>
      </c>
      <c r="AA118">
        <f t="shared" si="38"/>
        <v>5</v>
      </c>
      <c r="AB118">
        <f t="shared" si="39"/>
        <v>5</v>
      </c>
      <c r="AC118">
        <f t="shared" si="40"/>
        <v>5</v>
      </c>
      <c r="AD118">
        <f t="shared" si="41"/>
        <v>5</v>
      </c>
      <c r="AE118">
        <f t="shared" si="42"/>
        <v>5</v>
      </c>
      <c r="AF118">
        <f t="shared" si="43"/>
        <v>5</v>
      </c>
      <c r="AG118">
        <f t="shared" si="44"/>
        <v>5</v>
      </c>
      <c r="AH118">
        <f t="shared" si="45"/>
        <v>5</v>
      </c>
      <c r="AI118">
        <f t="shared" si="46"/>
        <v>5</v>
      </c>
      <c r="AJ118">
        <f t="shared" si="47"/>
        <v>5</v>
      </c>
      <c r="AK118">
        <f t="shared" si="48"/>
        <v>5</v>
      </c>
      <c r="AL118">
        <f t="shared" si="49"/>
        <v>5</v>
      </c>
      <c r="AM118">
        <f t="shared" si="50"/>
        <v>5</v>
      </c>
      <c r="AN118">
        <f t="shared" si="51"/>
        <v>5</v>
      </c>
      <c r="AO118">
        <f t="shared" si="52"/>
        <v>5</v>
      </c>
      <c r="AP118">
        <f t="shared" si="53"/>
        <v>5</v>
      </c>
      <c r="AQ118">
        <f t="shared" si="54"/>
        <v>5</v>
      </c>
      <c r="AR118">
        <f t="shared" si="55"/>
        <v>5</v>
      </c>
      <c r="AS118">
        <f t="shared" si="56"/>
        <v>5</v>
      </c>
      <c r="AT118">
        <f t="shared" si="57"/>
        <v>5</v>
      </c>
      <c r="AU118">
        <f t="shared" si="58"/>
        <v>5</v>
      </c>
      <c r="AV118">
        <f t="shared" si="59"/>
        <v>5</v>
      </c>
      <c r="AW118">
        <f t="shared" si="60"/>
        <v>5</v>
      </c>
      <c r="AX118">
        <f t="shared" si="61"/>
        <v>5</v>
      </c>
      <c r="AY118">
        <f t="shared" si="62"/>
        <v>5</v>
      </c>
      <c r="AZ118">
        <f t="shared" si="63"/>
        <v>5</v>
      </c>
      <c r="BA118">
        <f t="shared" si="64"/>
        <v>5</v>
      </c>
      <c r="BB118">
        <f t="shared" si="65"/>
        <v>5</v>
      </c>
      <c r="BC118">
        <f t="shared" si="66"/>
        <v>5</v>
      </c>
      <c r="BD118">
        <f t="shared" si="67"/>
        <v>5</v>
      </c>
      <c r="BE118">
        <f t="shared" si="68"/>
        <v>5</v>
      </c>
      <c r="BF118">
        <f t="shared" si="69"/>
        <v>5</v>
      </c>
      <c r="BG118">
        <f t="shared" si="70"/>
        <v>5</v>
      </c>
      <c r="BH118">
        <f t="shared" si="71"/>
        <v>5</v>
      </c>
      <c r="BI118">
        <f t="shared" si="72"/>
        <v>5</v>
      </c>
      <c r="BJ118">
        <f t="shared" si="73"/>
        <v>5</v>
      </c>
      <c r="BK118">
        <f t="shared" si="74"/>
        <v>5</v>
      </c>
      <c r="BL118">
        <f t="shared" si="75"/>
        <v>5</v>
      </c>
      <c r="BM118">
        <f t="shared" si="76"/>
        <v>5</v>
      </c>
    </row>
    <row r="119" spans="1:65" x14ac:dyDescent="0.25">
      <c r="A119" s="2">
        <f t="shared" si="84"/>
        <v>52032</v>
      </c>
      <c r="B119">
        <f t="shared" si="85"/>
        <v>5</v>
      </c>
      <c r="C119">
        <f t="shared" si="21"/>
        <v>5</v>
      </c>
      <c r="D119">
        <f t="shared" si="77"/>
        <v>5</v>
      </c>
      <c r="E119">
        <f t="shared" si="78"/>
        <v>5</v>
      </c>
      <c r="F119">
        <f t="shared" si="79"/>
        <v>5</v>
      </c>
      <c r="G119">
        <f t="shared" si="80"/>
        <v>5</v>
      </c>
      <c r="H119">
        <f t="shared" si="81"/>
        <v>5</v>
      </c>
      <c r="I119">
        <f t="shared" si="82"/>
        <v>5</v>
      </c>
      <c r="J119">
        <f t="shared" si="83"/>
        <v>5</v>
      </c>
      <c r="K119">
        <f t="shared" si="22"/>
        <v>5</v>
      </c>
      <c r="L119">
        <f t="shared" si="23"/>
        <v>5</v>
      </c>
      <c r="M119">
        <f t="shared" si="24"/>
        <v>5</v>
      </c>
      <c r="N119">
        <f t="shared" si="25"/>
        <v>5</v>
      </c>
      <c r="O119">
        <f t="shared" si="26"/>
        <v>5</v>
      </c>
      <c r="P119">
        <f t="shared" si="27"/>
        <v>5</v>
      </c>
      <c r="Q119">
        <f t="shared" si="28"/>
        <v>5</v>
      </c>
      <c r="R119">
        <f t="shared" si="29"/>
        <v>5</v>
      </c>
      <c r="S119">
        <f t="shared" si="30"/>
        <v>5</v>
      </c>
      <c r="T119">
        <f t="shared" si="31"/>
        <v>5</v>
      </c>
      <c r="U119">
        <f t="shared" si="32"/>
        <v>5</v>
      </c>
      <c r="V119">
        <f t="shared" si="33"/>
        <v>5</v>
      </c>
      <c r="W119">
        <f t="shared" si="34"/>
        <v>5</v>
      </c>
      <c r="X119">
        <f t="shared" si="35"/>
        <v>5</v>
      </c>
      <c r="Y119">
        <f t="shared" si="36"/>
        <v>5</v>
      </c>
      <c r="Z119">
        <f t="shared" si="37"/>
        <v>5</v>
      </c>
      <c r="AA119">
        <f t="shared" si="38"/>
        <v>5</v>
      </c>
      <c r="AB119">
        <f t="shared" si="39"/>
        <v>5</v>
      </c>
      <c r="AC119">
        <f t="shared" si="40"/>
        <v>5</v>
      </c>
      <c r="AD119">
        <f t="shared" si="41"/>
        <v>5</v>
      </c>
      <c r="AE119">
        <f t="shared" si="42"/>
        <v>5</v>
      </c>
      <c r="AF119">
        <f t="shared" si="43"/>
        <v>5</v>
      </c>
      <c r="AG119">
        <f t="shared" si="44"/>
        <v>5</v>
      </c>
      <c r="AH119">
        <f t="shared" si="45"/>
        <v>5</v>
      </c>
      <c r="AI119">
        <f t="shared" si="46"/>
        <v>5</v>
      </c>
      <c r="AJ119">
        <f t="shared" si="47"/>
        <v>5</v>
      </c>
      <c r="AK119">
        <f t="shared" si="48"/>
        <v>5</v>
      </c>
      <c r="AL119">
        <f t="shared" si="49"/>
        <v>5</v>
      </c>
      <c r="AM119">
        <f t="shared" si="50"/>
        <v>5</v>
      </c>
      <c r="AN119">
        <f t="shared" si="51"/>
        <v>5</v>
      </c>
      <c r="AO119">
        <f t="shared" si="52"/>
        <v>5</v>
      </c>
      <c r="AP119">
        <f t="shared" si="53"/>
        <v>5</v>
      </c>
      <c r="AQ119">
        <f t="shared" si="54"/>
        <v>5</v>
      </c>
      <c r="AR119">
        <f t="shared" si="55"/>
        <v>5</v>
      </c>
      <c r="AS119">
        <f t="shared" si="56"/>
        <v>5</v>
      </c>
      <c r="AT119">
        <f t="shared" si="57"/>
        <v>5</v>
      </c>
      <c r="AU119">
        <f t="shared" si="58"/>
        <v>5</v>
      </c>
      <c r="AV119">
        <f t="shared" si="59"/>
        <v>5</v>
      </c>
      <c r="AW119">
        <f t="shared" si="60"/>
        <v>5</v>
      </c>
      <c r="AX119">
        <f t="shared" si="61"/>
        <v>5</v>
      </c>
      <c r="AY119">
        <f t="shared" si="62"/>
        <v>5</v>
      </c>
      <c r="AZ119">
        <f t="shared" si="63"/>
        <v>5</v>
      </c>
      <c r="BA119">
        <f t="shared" si="64"/>
        <v>5</v>
      </c>
      <c r="BB119">
        <f t="shared" si="65"/>
        <v>5</v>
      </c>
      <c r="BC119">
        <f t="shared" si="66"/>
        <v>5</v>
      </c>
      <c r="BD119">
        <f t="shared" si="67"/>
        <v>5</v>
      </c>
      <c r="BE119">
        <f t="shared" si="68"/>
        <v>5</v>
      </c>
      <c r="BF119">
        <f t="shared" si="69"/>
        <v>5</v>
      </c>
      <c r="BG119">
        <f t="shared" si="70"/>
        <v>5</v>
      </c>
      <c r="BH119">
        <f t="shared" si="71"/>
        <v>5</v>
      </c>
      <c r="BI119">
        <f t="shared" si="72"/>
        <v>5</v>
      </c>
      <c r="BJ119">
        <f t="shared" si="73"/>
        <v>5</v>
      </c>
      <c r="BK119">
        <f t="shared" si="74"/>
        <v>5</v>
      </c>
      <c r="BL119">
        <f t="shared" si="75"/>
        <v>5</v>
      </c>
      <c r="BM119">
        <f t="shared" si="76"/>
        <v>5</v>
      </c>
    </row>
    <row r="120" spans="1:65" x14ac:dyDescent="0.25">
      <c r="A120" s="2">
        <f t="shared" si="84"/>
        <v>52215</v>
      </c>
      <c r="B120">
        <f t="shared" si="85"/>
        <v>5</v>
      </c>
      <c r="C120">
        <f t="shared" si="21"/>
        <v>5</v>
      </c>
      <c r="D120">
        <f t="shared" si="77"/>
        <v>5</v>
      </c>
      <c r="E120">
        <f t="shared" si="78"/>
        <v>5</v>
      </c>
      <c r="F120">
        <f t="shared" si="79"/>
        <v>5</v>
      </c>
      <c r="G120">
        <f t="shared" si="80"/>
        <v>5</v>
      </c>
      <c r="H120">
        <f t="shared" si="81"/>
        <v>5</v>
      </c>
      <c r="I120">
        <f t="shared" si="82"/>
        <v>5</v>
      </c>
      <c r="J120">
        <f t="shared" si="83"/>
        <v>5</v>
      </c>
      <c r="K120">
        <f t="shared" si="22"/>
        <v>5</v>
      </c>
      <c r="L120">
        <f t="shared" si="23"/>
        <v>5</v>
      </c>
      <c r="M120">
        <f t="shared" si="24"/>
        <v>5</v>
      </c>
      <c r="N120">
        <f t="shared" si="25"/>
        <v>5</v>
      </c>
      <c r="O120">
        <f t="shared" si="26"/>
        <v>5</v>
      </c>
      <c r="P120">
        <f t="shared" si="27"/>
        <v>5</v>
      </c>
      <c r="Q120">
        <f t="shared" si="28"/>
        <v>5</v>
      </c>
      <c r="R120">
        <f t="shared" si="29"/>
        <v>5</v>
      </c>
      <c r="S120">
        <f t="shared" si="30"/>
        <v>5</v>
      </c>
      <c r="T120">
        <f t="shared" si="31"/>
        <v>5</v>
      </c>
      <c r="U120">
        <f t="shared" si="32"/>
        <v>5</v>
      </c>
      <c r="V120">
        <f t="shared" si="33"/>
        <v>5</v>
      </c>
      <c r="W120">
        <f t="shared" si="34"/>
        <v>5</v>
      </c>
      <c r="X120">
        <f t="shared" si="35"/>
        <v>5</v>
      </c>
      <c r="Y120">
        <f t="shared" si="36"/>
        <v>5</v>
      </c>
      <c r="Z120">
        <f t="shared" si="37"/>
        <v>5</v>
      </c>
      <c r="AA120">
        <f t="shared" si="38"/>
        <v>5</v>
      </c>
      <c r="AB120">
        <f t="shared" si="39"/>
        <v>5</v>
      </c>
      <c r="AC120">
        <f t="shared" si="40"/>
        <v>5</v>
      </c>
      <c r="AD120">
        <f t="shared" si="41"/>
        <v>5</v>
      </c>
      <c r="AE120">
        <f t="shared" si="42"/>
        <v>5</v>
      </c>
      <c r="AF120">
        <f t="shared" si="43"/>
        <v>5</v>
      </c>
      <c r="AG120">
        <f t="shared" si="44"/>
        <v>5</v>
      </c>
      <c r="AH120">
        <f t="shared" si="45"/>
        <v>5</v>
      </c>
      <c r="AI120">
        <f t="shared" si="46"/>
        <v>5</v>
      </c>
      <c r="AJ120">
        <f t="shared" si="47"/>
        <v>5</v>
      </c>
      <c r="AK120">
        <f t="shared" si="48"/>
        <v>5</v>
      </c>
      <c r="AL120">
        <f t="shared" si="49"/>
        <v>5</v>
      </c>
      <c r="AM120">
        <f t="shared" si="50"/>
        <v>5</v>
      </c>
      <c r="AN120">
        <f t="shared" si="51"/>
        <v>5</v>
      </c>
      <c r="AO120">
        <f t="shared" si="52"/>
        <v>5</v>
      </c>
      <c r="AP120">
        <f t="shared" si="53"/>
        <v>5</v>
      </c>
      <c r="AQ120">
        <f t="shared" si="54"/>
        <v>5</v>
      </c>
      <c r="AR120">
        <f t="shared" si="55"/>
        <v>5</v>
      </c>
      <c r="AS120">
        <f t="shared" si="56"/>
        <v>5</v>
      </c>
      <c r="AT120">
        <f t="shared" si="57"/>
        <v>5</v>
      </c>
      <c r="AU120">
        <f t="shared" si="58"/>
        <v>5</v>
      </c>
      <c r="AV120">
        <f t="shared" si="59"/>
        <v>5</v>
      </c>
      <c r="AW120">
        <f t="shared" si="60"/>
        <v>5</v>
      </c>
      <c r="AX120">
        <f t="shared" si="61"/>
        <v>5</v>
      </c>
      <c r="AY120">
        <f t="shared" si="62"/>
        <v>5</v>
      </c>
      <c r="AZ120">
        <f t="shared" si="63"/>
        <v>5</v>
      </c>
      <c r="BA120">
        <f t="shared" si="64"/>
        <v>5</v>
      </c>
      <c r="BB120">
        <f t="shared" si="65"/>
        <v>5</v>
      </c>
      <c r="BC120">
        <f t="shared" si="66"/>
        <v>5</v>
      </c>
      <c r="BD120">
        <f t="shared" si="67"/>
        <v>5</v>
      </c>
      <c r="BE120">
        <f t="shared" si="68"/>
        <v>5</v>
      </c>
      <c r="BF120">
        <f t="shared" si="69"/>
        <v>5</v>
      </c>
      <c r="BG120">
        <f t="shared" si="70"/>
        <v>5</v>
      </c>
      <c r="BH120">
        <f t="shared" si="71"/>
        <v>5</v>
      </c>
      <c r="BI120">
        <f t="shared" si="72"/>
        <v>5</v>
      </c>
      <c r="BJ120">
        <f t="shared" si="73"/>
        <v>5</v>
      </c>
      <c r="BK120">
        <f t="shared" si="74"/>
        <v>5</v>
      </c>
      <c r="BL120">
        <f t="shared" si="75"/>
        <v>5</v>
      </c>
      <c r="BM120">
        <f t="shared" si="76"/>
        <v>5</v>
      </c>
    </row>
    <row r="121" spans="1:65" x14ac:dyDescent="0.25">
      <c r="A121" s="2">
        <f t="shared" si="84"/>
        <v>52397</v>
      </c>
      <c r="B121">
        <f t="shared" si="85"/>
        <v>5</v>
      </c>
      <c r="C121">
        <f t="shared" si="21"/>
        <v>5</v>
      </c>
      <c r="D121">
        <f t="shared" si="77"/>
        <v>5</v>
      </c>
      <c r="E121">
        <f t="shared" si="78"/>
        <v>5</v>
      </c>
      <c r="F121">
        <f t="shared" si="79"/>
        <v>5</v>
      </c>
      <c r="G121">
        <f t="shared" si="80"/>
        <v>5</v>
      </c>
      <c r="H121">
        <f t="shared" si="81"/>
        <v>5</v>
      </c>
      <c r="I121">
        <f t="shared" si="82"/>
        <v>5</v>
      </c>
      <c r="J121">
        <f t="shared" si="83"/>
        <v>5</v>
      </c>
      <c r="K121">
        <f t="shared" si="22"/>
        <v>5</v>
      </c>
      <c r="L121">
        <f t="shared" si="23"/>
        <v>5</v>
      </c>
      <c r="M121">
        <f t="shared" si="24"/>
        <v>5</v>
      </c>
      <c r="N121">
        <f t="shared" si="25"/>
        <v>5</v>
      </c>
      <c r="O121">
        <f t="shared" si="26"/>
        <v>5</v>
      </c>
      <c r="P121">
        <f t="shared" si="27"/>
        <v>5</v>
      </c>
      <c r="Q121">
        <f t="shared" si="28"/>
        <v>5</v>
      </c>
      <c r="R121">
        <f t="shared" si="29"/>
        <v>5</v>
      </c>
      <c r="S121">
        <f t="shared" si="30"/>
        <v>5</v>
      </c>
      <c r="T121">
        <f t="shared" si="31"/>
        <v>5</v>
      </c>
      <c r="U121">
        <f t="shared" si="32"/>
        <v>5</v>
      </c>
      <c r="V121">
        <f t="shared" si="33"/>
        <v>5</v>
      </c>
      <c r="W121">
        <f t="shared" si="34"/>
        <v>5</v>
      </c>
      <c r="X121">
        <f t="shared" si="35"/>
        <v>5</v>
      </c>
      <c r="Y121">
        <f t="shared" si="36"/>
        <v>5</v>
      </c>
      <c r="Z121">
        <f t="shared" si="37"/>
        <v>5</v>
      </c>
      <c r="AA121">
        <f t="shared" si="38"/>
        <v>5</v>
      </c>
      <c r="AB121">
        <f t="shared" si="39"/>
        <v>5</v>
      </c>
      <c r="AC121">
        <f t="shared" si="40"/>
        <v>5</v>
      </c>
      <c r="AD121">
        <f t="shared" si="41"/>
        <v>5</v>
      </c>
      <c r="AE121">
        <f t="shared" si="42"/>
        <v>5</v>
      </c>
      <c r="AF121">
        <f t="shared" si="43"/>
        <v>5</v>
      </c>
      <c r="AG121">
        <f t="shared" si="44"/>
        <v>5</v>
      </c>
      <c r="AH121">
        <f t="shared" si="45"/>
        <v>5</v>
      </c>
      <c r="AI121">
        <f t="shared" si="46"/>
        <v>5</v>
      </c>
      <c r="AJ121">
        <f t="shared" si="47"/>
        <v>5</v>
      </c>
      <c r="AK121">
        <f t="shared" si="48"/>
        <v>5</v>
      </c>
      <c r="AL121">
        <f t="shared" si="49"/>
        <v>5</v>
      </c>
      <c r="AM121">
        <f t="shared" si="50"/>
        <v>5</v>
      </c>
      <c r="AN121">
        <f t="shared" si="51"/>
        <v>5</v>
      </c>
      <c r="AO121">
        <f t="shared" si="52"/>
        <v>5</v>
      </c>
      <c r="AP121">
        <f t="shared" si="53"/>
        <v>5</v>
      </c>
      <c r="AQ121">
        <f t="shared" si="54"/>
        <v>5</v>
      </c>
      <c r="AR121">
        <f t="shared" si="55"/>
        <v>5</v>
      </c>
      <c r="AS121">
        <f t="shared" si="56"/>
        <v>5</v>
      </c>
      <c r="AT121">
        <f t="shared" si="57"/>
        <v>5</v>
      </c>
      <c r="AU121">
        <f t="shared" si="58"/>
        <v>5</v>
      </c>
      <c r="AV121">
        <f t="shared" si="59"/>
        <v>5</v>
      </c>
      <c r="AW121">
        <f t="shared" si="60"/>
        <v>5</v>
      </c>
      <c r="AX121">
        <f t="shared" si="61"/>
        <v>5</v>
      </c>
      <c r="AY121">
        <f t="shared" si="62"/>
        <v>5</v>
      </c>
      <c r="AZ121">
        <f t="shared" si="63"/>
        <v>5</v>
      </c>
      <c r="BA121">
        <f t="shared" si="64"/>
        <v>5</v>
      </c>
      <c r="BB121">
        <f t="shared" si="65"/>
        <v>5</v>
      </c>
      <c r="BC121">
        <f t="shared" si="66"/>
        <v>5</v>
      </c>
      <c r="BD121">
        <f t="shared" si="67"/>
        <v>5</v>
      </c>
      <c r="BE121">
        <f t="shared" si="68"/>
        <v>5</v>
      </c>
      <c r="BF121">
        <f t="shared" si="69"/>
        <v>5</v>
      </c>
      <c r="BG121">
        <f t="shared" si="70"/>
        <v>5</v>
      </c>
      <c r="BH121">
        <f t="shared" si="71"/>
        <v>5</v>
      </c>
      <c r="BI121">
        <f t="shared" si="72"/>
        <v>5</v>
      </c>
      <c r="BJ121">
        <f t="shared" si="73"/>
        <v>5</v>
      </c>
      <c r="BK121">
        <f t="shared" si="74"/>
        <v>5</v>
      </c>
      <c r="BL121">
        <f t="shared" si="75"/>
        <v>5</v>
      </c>
      <c r="BM121">
        <f t="shared" si="76"/>
        <v>5</v>
      </c>
    </row>
    <row r="122" spans="1:65" x14ac:dyDescent="0.25">
      <c r="A122" s="2">
        <f t="shared" si="84"/>
        <v>52580</v>
      </c>
      <c r="B122">
        <f t="shared" si="85"/>
        <v>5</v>
      </c>
      <c r="C122">
        <f t="shared" si="21"/>
        <v>5</v>
      </c>
      <c r="D122">
        <f t="shared" si="77"/>
        <v>5</v>
      </c>
      <c r="E122">
        <f t="shared" si="78"/>
        <v>5</v>
      </c>
      <c r="F122">
        <f t="shared" si="79"/>
        <v>5</v>
      </c>
      <c r="G122">
        <f t="shared" si="80"/>
        <v>5</v>
      </c>
      <c r="H122">
        <f t="shared" si="81"/>
        <v>5</v>
      </c>
      <c r="I122">
        <f t="shared" si="82"/>
        <v>5</v>
      </c>
      <c r="J122">
        <f t="shared" si="83"/>
        <v>5</v>
      </c>
      <c r="K122">
        <f t="shared" si="22"/>
        <v>5</v>
      </c>
      <c r="L122">
        <f t="shared" si="23"/>
        <v>5</v>
      </c>
      <c r="M122">
        <f t="shared" si="24"/>
        <v>5</v>
      </c>
      <c r="N122">
        <f t="shared" si="25"/>
        <v>5</v>
      </c>
      <c r="O122">
        <f t="shared" si="26"/>
        <v>5</v>
      </c>
      <c r="P122">
        <f t="shared" si="27"/>
        <v>5</v>
      </c>
      <c r="Q122">
        <f t="shared" si="28"/>
        <v>5</v>
      </c>
      <c r="R122">
        <f t="shared" si="29"/>
        <v>5</v>
      </c>
      <c r="S122">
        <f t="shared" si="30"/>
        <v>5</v>
      </c>
      <c r="T122">
        <f t="shared" si="31"/>
        <v>5</v>
      </c>
      <c r="U122">
        <f t="shared" si="32"/>
        <v>5</v>
      </c>
      <c r="V122">
        <f t="shared" si="33"/>
        <v>5</v>
      </c>
      <c r="W122">
        <f t="shared" si="34"/>
        <v>5</v>
      </c>
      <c r="X122">
        <f t="shared" si="35"/>
        <v>5</v>
      </c>
      <c r="Y122">
        <f t="shared" si="36"/>
        <v>5</v>
      </c>
      <c r="Z122">
        <f t="shared" si="37"/>
        <v>5</v>
      </c>
      <c r="AA122">
        <f t="shared" si="38"/>
        <v>5</v>
      </c>
      <c r="AB122">
        <f t="shared" si="39"/>
        <v>5</v>
      </c>
      <c r="AC122">
        <f t="shared" si="40"/>
        <v>5</v>
      </c>
      <c r="AD122">
        <f t="shared" si="41"/>
        <v>5</v>
      </c>
      <c r="AE122">
        <f t="shared" si="42"/>
        <v>5</v>
      </c>
      <c r="AF122">
        <f t="shared" si="43"/>
        <v>5</v>
      </c>
      <c r="AG122">
        <f t="shared" si="44"/>
        <v>5</v>
      </c>
      <c r="AH122">
        <f t="shared" si="45"/>
        <v>5</v>
      </c>
      <c r="AI122">
        <f t="shared" si="46"/>
        <v>5</v>
      </c>
      <c r="AJ122">
        <f t="shared" si="47"/>
        <v>5</v>
      </c>
      <c r="AK122">
        <f t="shared" si="48"/>
        <v>5</v>
      </c>
      <c r="AL122">
        <f t="shared" si="49"/>
        <v>5</v>
      </c>
      <c r="AM122">
        <f t="shared" si="50"/>
        <v>5</v>
      </c>
      <c r="AN122">
        <f t="shared" si="51"/>
        <v>5</v>
      </c>
      <c r="AO122">
        <f t="shared" si="52"/>
        <v>5</v>
      </c>
      <c r="AP122">
        <f t="shared" si="53"/>
        <v>5</v>
      </c>
      <c r="AQ122">
        <f t="shared" si="54"/>
        <v>5</v>
      </c>
      <c r="AR122">
        <f t="shared" si="55"/>
        <v>5</v>
      </c>
      <c r="AS122">
        <f t="shared" si="56"/>
        <v>5</v>
      </c>
      <c r="AT122">
        <f t="shared" si="57"/>
        <v>5</v>
      </c>
      <c r="AU122">
        <f t="shared" si="58"/>
        <v>5</v>
      </c>
      <c r="AV122">
        <f t="shared" si="59"/>
        <v>5</v>
      </c>
      <c r="AW122">
        <f t="shared" si="60"/>
        <v>5</v>
      </c>
      <c r="AX122">
        <f t="shared" si="61"/>
        <v>5</v>
      </c>
      <c r="AY122">
        <f t="shared" si="62"/>
        <v>5</v>
      </c>
      <c r="AZ122">
        <f t="shared" si="63"/>
        <v>5</v>
      </c>
      <c r="BA122">
        <f t="shared" si="64"/>
        <v>5</v>
      </c>
      <c r="BB122">
        <f t="shared" si="65"/>
        <v>5</v>
      </c>
      <c r="BC122">
        <f t="shared" si="66"/>
        <v>5</v>
      </c>
      <c r="BD122">
        <f t="shared" si="67"/>
        <v>5</v>
      </c>
      <c r="BE122">
        <f t="shared" si="68"/>
        <v>5</v>
      </c>
      <c r="BF122">
        <f t="shared" si="69"/>
        <v>5</v>
      </c>
      <c r="BG122">
        <f t="shared" si="70"/>
        <v>5</v>
      </c>
      <c r="BH122">
        <f t="shared" si="71"/>
        <v>5</v>
      </c>
      <c r="BI122">
        <f t="shared" si="72"/>
        <v>5</v>
      </c>
      <c r="BJ122">
        <f t="shared" si="73"/>
        <v>5</v>
      </c>
      <c r="BK122">
        <f t="shared" si="74"/>
        <v>5</v>
      </c>
      <c r="BL122">
        <f t="shared" si="75"/>
        <v>5</v>
      </c>
      <c r="BM122">
        <f t="shared" si="76"/>
        <v>5</v>
      </c>
    </row>
    <row r="123" spans="1:65" x14ac:dyDescent="0.25">
      <c r="A123" s="2">
        <f t="shared" si="84"/>
        <v>52763</v>
      </c>
      <c r="B123">
        <f t="shared" si="85"/>
        <v>5</v>
      </c>
      <c r="C123">
        <f t="shared" si="21"/>
        <v>5</v>
      </c>
      <c r="D123">
        <f t="shared" si="77"/>
        <v>5</v>
      </c>
      <c r="E123">
        <f t="shared" si="78"/>
        <v>5</v>
      </c>
      <c r="F123">
        <f t="shared" si="79"/>
        <v>5</v>
      </c>
      <c r="G123">
        <f t="shared" si="80"/>
        <v>5</v>
      </c>
      <c r="H123">
        <f t="shared" si="81"/>
        <v>5</v>
      </c>
      <c r="I123">
        <f t="shared" si="82"/>
        <v>5</v>
      </c>
      <c r="J123">
        <f t="shared" si="83"/>
        <v>5</v>
      </c>
      <c r="K123">
        <f t="shared" si="22"/>
        <v>5</v>
      </c>
      <c r="L123">
        <f t="shared" si="23"/>
        <v>5</v>
      </c>
      <c r="M123">
        <f t="shared" si="24"/>
        <v>5</v>
      </c>
      <c r="N123">
        <f t="shared" si="25"/>
        <v>5</v>
      </c>
      <c r="O123">
        <f t="shared" si="26"/>
        <v>5</v>
      </c>
      <c r="P123">
        <f t="shared" si="27"/>
        <v>5</v>
      </c>
      <c r="Q123">
        <f t="shared" si="28"/>
        <v>5</v>
      </c>
      <c r="R123">
        <f t="shared" si="29"/>
        <v>5</v>
      </c>
      <c r="S123">
        <f t="shared" si="30"/>
        <v>5</v>
      </c>
      <c r="T123">
        <f t="shared" si="31"/>
        <v>5</v>
      </c>
      <c r="U123">
        <f t="shared" si="32"/>
        <v>5</v>
      </c>
      <c r="V123">
        <f t="shared" si="33"/>
        <v>5</v>
      </c>
      <c r="W123">
        <f t="shared" si="34"/>
        <v>5</v>
      </c>
      <c r="X123">
        <f t="shared" si="35"/>
        <v>5</v>
      </c>
      <c r="Y123">
        <f t="shared" si="36"/>
        <v>5</v>
      </c>
      <c r="Z123">
        <f t="shared" si="37"/>
        <v>5</v>
      </c>
      <c r="AA123">
        <f t="shared" si="38"/>
        <v>5</v>
      </c>
      <c r="AB123">
        <f t="shared" si="39"/>
        <v>5</v>
      </c>
      <c r="AC123">
        <f t="shared" si="40"/>
        <v>5</v>
      </c>
      <c r="AD123">
        <f t="shared" si="41"/>
        <v>5</v>
      </c>
      <c r="AE123">
        <f t="shared" si="42"/>
        <v>5</v>
      </c>
      <c r="AF123">
        <f t="shared" si="43"/>
        <v>5</v>
      </c>
      <c r="AG123">
        <f t="shared" si="44"/>
        <v>5</v>
      </c>
      <c r="AH123">
        <f t="shared" si="45"/>
        <v>5</v>
      </c>
      <c r="AI123">
        <f t="shared" si="46"/>
        <v>5</v>
      </c>
      <c r="AJ123">
        <f t="shared" si="47"/>
        <v>5</v>
      </c>
      <c r="AK123">
        <f t="shared" si="48"/>
        <v>5</v>
      </c>
      <c r="AL123">
        <f t="shared" si="49"/>
        <v>5</v>
      </c>
      <c r="AM123">
        <f t="shared" si="50"/>
        <v>5</v>
      </c>
      <c r="AN123">
        <f t="shared" si="51"/>
        <v>5</v>
      </c>
      <c r="AO123">
        <f t="shared" si="52"/>
        <v>5</v>
      </c>
      <c r="AP123">
        <f t="shared" si="53"/>
        <v>5</v>
      </c>
      <c r="AQ123">
        <f t="shared" si="54"/>
        <v>5</v>
      </c>
      <c r="AR123">
        <f t="shared" si="55"/>
        <v>5</v>
      </c>
      <c r="AS123">
        <f t="shared" si="56"/>
        <v>5</v>
      </c>
      <c r="AT123">
        <f t="shared" si="57"/>
        <v>5</v>
      </c>
      <c r="AU123">
        <f t="shared" si="58"/>
        <v>5</v>
      </c>
      <c r="AV123">
        <f t="shared" si="59"/>
        <v>5</v>
      </c>
      <c r="AW123">
        <f t="shared" si="60"/>
        <v>5</v>
      </c>
      <c r="AX123">
        <f t="shared" si="61"/>
        <v>5</v>
      </c>
      <c r="AY123">
        <f t="shared" si="62"/>
        <v>5</v>
      </c>
      <c r="AZ123">
        <f t="shared" si="63"/>
        <v>5</v>
      </c>
      <c r="BA123">
        <f t="shared" si="64"/>
        <v>5</v>
      </c>
      <c r="BB123">
        <f t="shared" si="65"/>
        <v>5</v>
      </c>
      <c r="BC123">
        <f t="shared" si="66"/>
        <v>5</v>
      </c>
      <c r="BD123">
        <f t="shared" si="67"/>
        <v>5</v>
      </c>
      <c r="BE123">
        <f t="shared" si="68"/>
        <v>5</v>
      </c>
      <c r="BF123">
        <f t="shared" si="69"/>
        <v>5</v>
      </c>
      <c r="BG123">
        <f t="shared" si="70"/>
        <v>5</v>
      </c>
      <c r="BH123">
        <f t="shared" si="71"/>
        <v>5</v>
      </c>
      <c r="BI123">
        <f t="shared" si="72"/>
        <v>5</v>
      </c>
      <c r="BJ123">
        <f t="shared" si="73"/>
        <v>5</v>
      </c>
      <c r="BK123">
        <f t="shared" si="74"/>
        <v>5</v>
      </c>
      <c r="BL123">
        <f t="shared" si="75"/>
        <v>5</v>
      </c>
      <c r="BM123">
        <f t="shared" si="76"/>
        <v>5</v>
      </c>
    </row>
    <row r="124" spans="1:65" x14ac:dyDescent="0.25">
      <c r="A124" s="2">
        <f t="shared" si="84"/>
        <v>52946</v>
      </c>
      <c r="B124">
        <f t="shared" si="85"/>
        <v>5</v>
      </c>
      <c r="C124">
        <f t="shared" si="21"/>
        <v>5</v>
      </c>
      <c r="D124">
        <f t="shared" si="77"/>
        <v>5</v>
      </c>
      <c r="E124">
        <f t="shared" si="78"/>
        <v>5</v>
      </c>
      <c r="F124">
        <f t="shared" si="79"/>
        <v>5</v>
      </c>
      <c r="G124">
        <f t="shared" si="80"/>
        <v>5</v>
      </c>
      <c r="H124">
        <f t="shared" si="81"/>
        <v>5</v>
      </c>
      <c r="I124">
        <f t="shared" si="82"/>
        <v>5</v>
      </c>
      <c r="J124">
        <f t="shared" si="83"/>
        <v>5</v>
      </c>
      <c r="K124">
        <f t="shared" si="22"/>
        <v>5</v>
      </c>
      <c r="L124">
        <f t="shared" si="23"/>
        <v>5</v>
      </c>
      <c r="M124">
        <f t="shared" si="24"/>
        <v>5</v>
      </c>
      <c r="N124">
        <f t="shared" si="25"/>
        <v>5</v>
      </c>
      <c r="O124">
        <f t="shared" si="26"/>
        <v>5</v>
      </c>
      <c r="P124">
        <f t="shared" si="27"/>
        <v>5</v>
      </c>
      <c r="Q124">
        <f t="shared" si="28"/>
        <v>5</v>
      </c>
      <c r="R124">
        <f t="shared" si="29"/>
        <v>5</v>
      </c>
      <c r="S124">
        <f t="shared" si="30"/>
        <v>5</v>
      </c>
      <c r="T124">
        <f t="shared" si="31"/>
        <v>5</v>
      </c>
      <c r="U124">
        <f t="shared" si="32"/>
        <v>5</v>
      </c>
      <c r="V124">
        <f t="shared" si="33"/>
        <v>5</v>
      </c>
      <c r="W124">
        <f t="shared" si="34"/>
        <v>5</v>
      </c>
      <c r="X124">
        <f t="shared" si="35"/>
        <v>5</v>
      </c>
      <c r="Y124">
        <f t="shared" si="36"/>
        <v>5</v>
      </c>
      <c r="Z124">
        <f t="shared" si="37"/>
        <v>5</v>
      </c>
      <c r="AA124">
        <f t="shared" si="38"/>
        <v>5</v>
      </c>
      <c r="AB124">
        <f t="shared" si="39"/>
        <v>5</v>
      </c>
      <c r="AC124">
        <f t="shared" si="40"/>
        <v>5</v>
      </c>
      <c r="AD124">
        <f t="shared" si="41"/>
        <v>5</v>
      </c>
      <c r="AE124">
        <f t="shared" si="42"/>
        <v>5</v>
      </c>
      <c r="AF124">
        <f t="shared" si="43"/>
        <v>5</v>
      </c>
      <c r="AG124">
        <f t="shared" si="44"/>
        <v>5</v>
      </c>
      <c r="AH124">
        <f t="shared" si="45"/>
        <v>5</v>
      </c>
      <c r="AI124">
        <f t="shared" si="46"/>
        <v>5</v>
      </c>
      <c r="AJ124">
        <f t="shared" si="47"/>
        <v>5</v>
      </c>
      <c r="AK124">
        <f t="shared" si="48"/>
        <v>5</v>
      </c>
      <c r="AL124">
        <f t="shared" si="49"/>
        <v>5</v>
      </c>
      <c r="AM124">
        <f t="shared" si="50"/>
        <v>5</v>
      </c>
      <c r="AN124">
        <f t="shared" si="51"/>
        <v>5</v>
      </c>
      <c r="AO124">
        <f t="shared" si="52"/>
        <v>5</v>
      </c>
      <c r="AP124">
        <f t="shared" si="53"/>
        <v>5</v>
      </c>
      <c r="AQ124">
        <f t="shared" si="54"/>
        <v>5</v>
      </c>
      <c r="AR124">
        <f t="shared" si="55"/>
        <v>5</v>
      </c>
      <c r="AS124">
        <f t="shared" si="56"/>
        <v>5</v>
      </c>
      <c r="AT124">
        <f t="shared" si="57"/>
        <v>5</v>
      </c>
      <c r="AU124">
        <f t="shared" si="58"/>
        <v>5</v>
      </c>
      <c r="AV124">
        <f t="shared" si="59"/>
        <v>5</v>
      </c>
      <c r="AW124">
        <f t="shared" si="60"/>
        <v>5</v>
      </c>
      <c r="AX124">
        <f t="shared" si="61"/>
        <v>5</v>
      </c>
      <c r="AY124">
        <f t="shared" si="62"/>
        <v>5</v>
      </c>
      <c r="AZ124">
        <f t="shared" si="63"/>
        <v>5</v>
      </c>
      <c r="BA124">
        <f t="shared" si="64"/>
        <v>5</v>
      </c>
      <c r="BB124">
        <f t="shared" si="65"/>
        <v>5</v>
      </c>
      <c r="BC124">
        <f t="shared" si="66"/>
        <v>5</v>
      </c>
      <c r="BD124">
        <f t="shared" si="67"/>
        <v>5</v>
      </c>
      <c r="BE124">
        <f t="shared" si="68"/>
        <v>5</v>
      </c>
      <c r="BF124">
        <f t="shared" si="69"/>
        <v>5</v>
      </c>
      <c r="BG124">
        <f t="shared" si="70"/>
        <v>5</v>
      </c>
      <c r="BH124">
        <f t="shared" si="71"/>
        <v>5</v>
      </c>
      <c r="BI124">
        <f t="shared" si="72"/>
        <v>5</v>
      </c>
      <c r="BJ124">
        <f t="shared" si="73"/>
        <v>5</v>
      </c>
      <c r="BK124">
        <f t="shared" si="74"/>
        <v>5</v>
      </c>
      <c r="BL124">
        <f t="shared" si="75"/>
        <v>5</v>
      </c>
      <c r="BM124">
        <f t="shared" si="76"/>
        <v>5</v>
      </c>
    </row>
    <row r="125" spans="1:65" x14ac:dyDescent="0.25">
      <c r="A125" s="2">
        <f t="shared" si="84"/>
        <v>53128</v>
      </c>
      <c r="B125">
        <f t="shared" si="85"/>
        <v>5</v>
      </c>
      <c r="C125">
        <f t="shared" si="21"/>
        <v>5</v>
      </c>
      <c r="D125">
        <f t="shared" si="77"/>
        <v>5</v>
      </c>
      <c r="E125">
        <f t="shared" si="78"/>
        <v>5</v>
      </c>
      <c r="F125">
        <f t="shared" si="79"/>
        <v>5</v>
      </c>
      <c r="G125">
        <f t="shared" si="80"/>
        <v>5</v>
      </c>
      <c r="H125">
        <f t="shared" si="81"/>
        <v>5</v>
      </c>
      <c r="I125">
        <f t="shared" si="82"/>
        <v>5</v>
      </c>
      <c r="J125">
        <f t="shared" si="83"/>
        <v>5</v>
      </c>
      <c r="K125">
        <f t="shared" si="22"/>
        <v>5</v>
      </c>
      <c r="L125">
        <f t="shared" si="23"/>
        <v>5</v>
      </c>
      <c r="M125">
        <f t="shared" si="24"/>
        <v>5</v>
      </c>
      <c r="N125">
        <f t="shared" si="25"/>
        <v>5</v>
      </c>
      <c r="O125">
        <f t="shared" si="26"/>
        <v>5</v>
      </c>
      <c r="P125">
        <f t="shared" si="27"/>
        <v>5</v>
      </c>
      <c r="Q125">
        <f t="shared" si="28"/>
        <v>5</v>
      </c>
      <c r="R125">
        <f t="shared" si="29"/>
        <v>5</v>
      </c>
      <c r="S125">
        <f t="shared" si="30"/>
        <v>5</v>
      </c>
      <c r="T125">
        <f t="shared" si="31"/>
        <v>5</v>
      </c>
      <c r="U125">
        <f t="shared" si="32"/>
        <v>5</v>
      </c>
      <c r="V125">
        <f t="shared" si="33"/>
        <v>5</v>
      </c>
      <c r="W125">
        <f t="shared" si="34"/>
        <v>5</v>
      </c>
      <c r="X125">
        <f t="shared" si="35"/>
        <v>5</v>
      </c>
      <c r="Y125">
        <f t="shared" si="36"/>
        <v>5</v>
      </c>
      <c r="Z125">
        <f t="shared" si="37"/>
        <v>5</v>
      </c>
      <c r="AA125">
        <f t="shared" si="38"/>
        <v>5</v>
      </c>
      <c r="AB125">
        <f t="shared" si="39"/>
        <v>5</v>
      </c>
      <c r="AC125">
        <f t="shared" si="40"/>
        <v>5</v>
      </c>
      <c r="AD125">
        <f t="shared" si="41"/>
        <v>5</v>
      </c>
      <c r="AE125">
        <f t="shared" si="42"/>
        <v>5</v>
      </c>
      <c r="AF125">
        <f t="shared" si="43"/>
        <v>5</v>
      </c>
      <c r="AG125">
        <f t="shared" si="44"/>
        <v>5</v>
      </c>
      <c r="AH125">
        <f t="shared" si="45"/>
        <v>5</v>
      </c>
      <c r="AI125">
        <f t="shared" si="46"/>
        <v>5</v>
      </c>
      <c r="AJ125">
        <f t="shared" si="47"/>
        <v>5</v>
      </c>
      <c r="AK125">
        <f t="shared" si="48"/>
        <v>5</v>
      </c>
      <c r="AL125">
        <f t="shared" si="49"/>
        <v>5</v>
      </c>
      <c r="AM125">
        <f t="shared" si="50"/>
        <v>5</v>
      </c>
      <c r="AN125">
        <f t="shared" si="51"/>
        <v>5</v>
      </c>
      <c r="AO125">
        <f t="shared" si="52"/>
        <v>5</v>
      </c>
      <c r="AP125">
        <f t="shared" si="53"/>
        <v>5</v>
      </c>
      <c r="AQ125">
        <f t="shared" si="54"/>
        <v>5</v>
      </c>
      <c r="AR125">
        <f t="shared" si="55"/>
        <v>5</v>
      </c>
      <c r="AS125">
        <f t="shared" si="56"/>
        <v>5</v>
      </c>
      <c r="AT125">
        <f t="shared" si="57"/>
        <v>5</v>
      </c>
      <c r="AU125">
        <f t="shared" si="58"/>
        <v>5</v>
      </c>
      <c r="AV125">
        <f t="shared" si="59"/>
        <v>5</v>
      </c>
      <c r="AW125">
        <f t="shared" si="60"/>
        <v>5</v>
      </c>
      <c r="AX125">
        <f t="shared" si="61"/>
        <v>5</v>
      </c>
      <c r="AY125">
        <f t="shared" si="62"/>
        <v>5</v>
      </c>
      <c r="AZ125">
        <f t="shared" si="63"/>
        <v>5</v>
      </c>
      <c r="BA125">
        <f t="shared" si="64"/>
        <v>5</v>
      </c>
      <c r="BB125">
        <f t="shared" si="65"/>
        <v>5</v>
      </c>
      <c r="BC125">
        <f t="shared" si="66"/>
        <v>5</v>
      </c>
      <c r="BD125">
        <f t="shared" si="67"/>
        <v>5</v>
      </c>
      <c r="BE125">
        <f t="shared" si="68"/>
        <v>5</v>
      </c>
      <c r="BF125">
        <f t="shared" si="69"/>
        <v>5</v>
      </c>
      <c r="BG125">
        <f t="shared" si="70"/>
        <v>5</v>
      </c>
      <c r="BH125">
        <f t="shared" si="71"/>
        <v>5</v>
      </c>
      <c r="BI125">
        <f t="shared" si="72"/>
        <v>5</v>
      </c>
      <c r="BJ125">
        <f t="shared" si="73"/>
        <v>5</v>
      </c>
      <c r="BK125">
        <f t="shared" si="74"/>
        <v>5</v>
      </c>
      <c r="BL125">
        <f t="shared" si="75"/>
        <v>5</v>
      </c>
      <c r="BM125">
        <f t="shared" si="76"/>
        <v>5</v>
      </c>
    </row>
    <row r="126" spans="1:65" x14ac:dyDescent="0.25">
      <c r="A126" s="2">
        <f t="shared" si="84"/>
        <v>53311</v>
      </c>
      <c r="B126">
        <f t="shared" si="85"/>
        <v>5</v>
      </c>
      <c r="C126">
        <f t="shared" si="21"/>
        <v>5</v>
      </c>
      <c r="D126">
        <f t="shared" si="77"/>
        <v>5</v>
      </c>
      <c r="E126">
        <f t="shared" si="78"/>
        <v>5</v>
      </c>
      <c r="F126">
        <f t="shared" si="79"/>
        <v>5</v>
      </c>
      <c r="G126">
        <f t="shared" si="80"/>
        <v>5</v>
      </c>
      <c r="H126">
        <f t="shared" si="81"/>
        <v>5</v>
      </c>
      <c r="I126">
        <f t="shared" si="82"/>
        <v>5</v>
      </c>
      <c r="J126">
        <f t="shared" si="83"/>
        <v>5</v>
      </c>
      <c r="K126">
        <f t="shared" si="22"/>
        <v>5</v>
      </c>
      <c r="L126">
        <f t="shared" si="23"/>
        <v>5</v>
      </c>
      <c r="M126">
        <f t="shared" si="24"/>
        <v>5</v>
      </c>
      <c r="N126">
        <f t="shared" si="25"/>
        <v>5</v>
      </c>
      <c r="O126">
        <f t="shared" si="26"/>
        <v>5</v>
      </c>
      <c r="P126">
        <f t="shared" si="27"/>
        <v>5</v>
      </c>
      <c r="Q126">
        <f t="shared" si="28"/>
        <v>5</v>
      </c>
      <c r="R126">
        <f t="shared" si="29"/>
        <v>5</v>
      </c>
      <c r="S126">
        <f t="shared" si="30"/>
        <v>5</v>
      </c>
      <c r="T126">
        <f t="shared" si="31"/>
        <v>5</v>
      </c>
      <c r="U126">
        <f t="shared" si="32"/>
        <v>5</v>
      </c>
      <c r="V126">
        <f t="shared" si="33"/>
        <v>5</v>
      </c>
      <c r="W126">
        <f t="shared" si="34"/>
        <v>5</v>
      </c>
      <c r="X126">
        <f t="shared" si="35"/>
        <v>5</v>
      </c>
      <c r="Y126">
        <f t="shared" si="36"/>
        <v>5</v>
      </c>
      <c r="Z126">
        <f t="shared" si="37"/>
        <v>5</v>
      </c>
      <c r="AA126">
        <f t="shared" si="38"/>
        <v>5</v>
      </c>
      <c r="AB126">
        <f t="shared" si="39"/>
        <v>5</v>
      </c>
      <c r="AC126">
        <f t="shared" si="40"/>
        <v>5</v>
      </c>
      <c r="AD126">
        <f t="shared" si="41"/>
        <v>5</v>
      </c>
      <c r="AE126">
        <f t="shared" si="42"/>
        <v>5</v>
      </c>
      <c r="AF126">
        <f t="shared" si="43"/>
        <v>5</v>
      </c>
      <c r="AG126">
        <f t="shared" si="44"/>
        <v>5</v>
      </c>
      <c r="AH126">
        <f t="shared" si="45"/>
        <v>5</v>
      </c>
      <c r="AI126">
        <f t="shared" si="46"/>
        <v>5</v>
      </c>
      <c r="AJ126">
        <f t="shared" si="47"/>
        <v>5</v>
      </c>
      <c r="AK126">
        <f t="shared" si="48"/>
        <v>5</v>
      </c>
      <c r="AL126">
        <f t="shared" si="49"/>
        <v>5</v>
      </c>
      <c r="AM126">
        <f t="shared" si="50"/>
        <v>5</v>
      </c>
      <c r="AN126">
        <f t="shared" si="51"/>
        <v>5</v>
      </c>
      <c r="AO126">
        <f t="shared" si="52"/>
        <v>5</v>
      </c>
      <c r="AP126">
        <f t="shared" si="53"/>
        <v>5</v>
      </c>
      <c r="AQ126">
        <f t="shared" si="54"/>
        <v>5</v>
      </c>
      <c r="AR126">
        <f t="shared" si="55"/>
        <v>5</v>
      </c>
      <c r="AS126">
        <f t="shared" si="56"/>
        <v>5</v>
      </c>
      <c r="AT126">
        <f t="shared" si="57"/>
        <v>5</v>
      </c>
      <c r="AU126">
        <f t="shared" si="58"/>
        <v>5</v>
      </c>
      <c r="AV126">
        <f t="shared" si="59"/>
        <v>5</v>
      </c>
      <c r="AW126">
        <f t="shared" si="60"/>
        <v>5</v>
      </c>
      <c r="AX126">
        <f t="shared" si="61"/>
        <v>5</v>
      </c>
      <c r="AY126">
        <f t="shared" si="62"/>
        <v>5</v>
      </c>
      <c r="AZ126">
        <f t="shared" si="63"/>
        <v>5</v>
      </c>
      <c r="BA126">
        <f t="shared" si="64"/>
        <v>5</v>
      </c>
      <c r="BB126">
        <f t="shared" si="65"/>
        <v>5</v>
      </c>
      <c r="BC126">
        <f t="shared" si="66"/>
        <v>5</v>
      </c>
      <c r="BD126">
        <f t="shared" si="67"/>
        <v>5</v>
      </c>
      <c r="BE126">
        <f t="shared" si="68"/>
        <v>5</v>
      </c>
      <c r="BF126">
        <f t="shared" si="69"/>
        <v>5</v>
      </c>
      <c r="BG126">
        <f t="shared" si="70"/>
        <v>5</v>
      </c>
      <c r="BH126">
        <f t="shared" si="71"/>
        <v>5</v>
      </c>
      <c r="BI126">
        <f t="shared" si="72"/>
        <v>5</v>
      </c>
      <c r="BJ126">
        <f t="shared" si="73"/>
        <v>5</v>
      </c>
      <c r="BK126">
        <f t="shared" si="74"/>
        <v>5</v>
      </c>
      <c r="BL126">
        <f t="shared" si="75"/>
        <v>5</v>
      </c>
      <c r="BM126">
        <f t="shared" si="76"/>
        <v>5</v>
      </c>
    </row>
    <row r="127" spans="1:65" x14ac:dyDescent="0.25">
      <c r="A127" s="2">
        <f t="shared" si="84"/>
        <v>53493</v>
      </c>
      <c r="B127">
        <f t="shared" si="85"/>
        <v>5</v>
      </c>
      <c r="C127">
        <f t="shared" si="21"/>
        <v>5</v>
      </c>
      <c r="D127">
        <f t="shared" si="77"/>
        <v>5</v>
      </c>
      <c r="E127">
        <f t="shared" si="78"/>
        <v>5</v>
      </c>
      <c r="F127">
        <f t="shared" si="79"/>
        <v>5</v>
      </c>
      <c r="G127">
        <f t="shared" si="80"/>
        <v>5</v>
      </c>
      <c r="H127">
        <f t="shared" si="81"/>
        <v>5</v>
      </c>
      <c r="I127">
        <f t="shared" si="82"/>
        <v>5</v>
      </c>
      <c r="J127">
        <f t="shared" si="83"/>
        <v>5</v>
      </c>
      <c r="K127">
        <f t="shared" si="22"/>
        <v>5</v>
      </c>
      <c r="L127">
        <f t="shared" si="23"/>
        <v>5</v>
      </c>
      <c r="M127">
        <f t="shared" si="24"/>
        <v>5</v>
      </c>
      <c r="N127">
        <f t="shared" si="25"/>
        <v>5</v>
      </c>
      <c r="O127">
        <f t="shared" si="26"/>
        <v>5</v>
      </c>
      <c r="P127">
        <f t="shared" si="27"/>
        <v>5</v>
      </c>
      <c r="Q127">
        <f t="shared" si="28"/>
        <v>5</v>
      </c>
      <c r="R127">
        <f t="shared" si="29"/>
        <v>5</v>
      </c>
      <c r="S127">
        <f t="shared" si="30"/>
        <v>5</v>
      </c>
      <c r="T127">
        <f t="shared" si="31"/>
        <v>5</v>
      </c>
      <c r="U127">
        <f t="shared" si="32"/>
        <v>5</v>
      </c>
      <c r="V127">
        <f t="shared" si="33"/>
        <v>5</v>
      </c>
      <c r="W127">
        <f t="shared" si="34"/>
        <v>5</v>
      </c>
      <c r="X127">
        <f t="shared" si="35"/>
        <v>5</v>
      </c>
      <c r="Y127">
        <f t="shared" si="36"/>
        <v>5</v>
      </c>
      <c r="Z127">
        <f t="shared" si="37"/>
        <v>5</v>
      </c>
      <c r="AA127">
        <f t="shared" si="38"/>
        <v>5</v>
      </c>
      <c r="AB127">
        <f t="shared" si="39"/>
        <v>5</v>
      </c>
      <c r="AC127">
        <f t="shared" si="40"/>
        <v>5</v>
      </c>
      <c r="AD127">
        <f t="shared" si="41"/>
        <v>5</v>
      </c>
      <c r="AE127">
        <f t="shared" si="42"/>
        <v>5</v>
      </c>
      <c r="AF127">
        <f t="shared" si="43"/>
        <v>5</v>
      </c>
      <c r="AG127">
        <f t="shared" si="44"/>
        <v>5</v>
      </c>
      <c r="AH127">
        <f t="shared" si="45"/>
        <v>5</v>
      </c>
      <c r="AI127">
        <f t="shared" si="46"/>
        <v>5</v>
      </c>
      <c r="AJ127">
        <f t="shared" si="47"/>
        <v>5</v>
      </c>
      <c r="AK127">
        <f t="shared" si="48"/>
        <v>5</v>
      </c>
      <c r="AL127">
        <f t="shared" si="49"/>
        <v>5</v>
      </c>
      <c r="AM127">
        <f t="shared" si="50"/>
        <v>5</v>
      </c>
      <c r="AN127">
        <f t="shared" si="51"/>
        <v>5</v>
      </c>
      <c r="AO127">
        <f t="shared" si="52"/>
        <v>5</v>
      </c>
      <c r="AP127">
        <f t="shared" si="53"/>
        <v>5</v>
      </c>
      <c r="AQ127">
        <f t="shared" si="54"/>
        <v>5</v>
      </c>
      <c r="AR127">
        <f t="shared" si="55"/>
        <v>5</v>
      </c>
      <c r="AS127">
        <f t="shared" si="56"/>
        <v>5</v>
      </c>
      <c r="AT127">
        <f t="shared" si="57"/>
        <v>5</v>
      </c>
      <c r="AU127">
        <f t="shared" si="58"/>
        <v>5</v>
      </c>
      <c r="AV127">
        <f t="shared" si="59"/>
        <v>5</v>
      </c>
      <c r="AW127">
        <f t="shared" si="60"/>
        <v>5</v>
      </c>
      <c r="AX127">
        <f t="shared" si="61"/>
        <v>5</v>
      </c>
      <c r="AY127">
        <f t="shared" si="62"/>
        <v>5</v>
      </c>
      <c r="AZ127">
        <f t="shared" si="63"/>
        <v>5</v>
      </c>
      <c r="BA127">
        <f t="shared" si="64"/>
        <v>5</v>
      </c>
      <c r="BB127">
        <f t="shared" si="65"/>
        <v>5</v>
      </c>
      <c r="BC127">
        <f t="shared" si="66"/>
        <v>5</v>
      </c>
      <c r="BD127">
        <f t="shared" si="67"/>
        <v>5</v>
      </c>
      <c r="BE127">
        <f t="shared" si="68"/>
        <v>5</v>
      </c>
      <c r="BF127">
        <f t="shared" si="69"/>
        <v>5</v>
      </c>
      <c r="BG127">
        <f t="shared" si="70"/>
        <v>5</v>
      </c>
      <c r="BH127">
        <f t="shared" si="71"/>
        <v>5</v>
      </c>
      <c r="BI127">
        <f t="shared" si="72"/>
        <v>5</v>
      </c>
      <c r="BJ127">
        <f t="shared" si="73"/>
        <v>5</v>
      </c>
      <c r="BK127">
        <f t="shared" si="74"/>
        <v>5</v>
      </c>
      <c r="BL127">
        <f t="shared" si="75"/>
        <v>5</v>
      </c>
      <c r="BM127">
        <f t="shared" si="76"/>
        <v>5</v>
      </c>
    </row>
    <row r="128" spans="1:65" x14ac:dyDescent="0.25">
      <c r="A128" s="2">
        <f t="shared" si="84"/>
        <v>53676</v>
      </c>
      <c r="B128">
        <f t="shared" si="85"/>
        <v>5</v>
      </c>
      <c r="C128">
        <f t="shared" si="21"/>
        <v>5</v>
      </c>
      <c r="D128">
        <f t="shared" si="77"/>
        <v>5</v>
      </c>
      <c r="E128">
        <f t="shared" si="78"/>
        <v>5</v>
      </c>
      <c r="F128">
        <f t="shared" si="79"/>
        <v>5</v>
      </c>
      <c r="G128">
        <f t="shared" si="80"/>
        <v>5</v>
      </c>
      <c r="H128">
        <f t="shared" si="81"/>
        <v>5</v>
      </c>
      <c r="I128">
        <f t="shared" si="82"/>
        <v>5</v>
      </c>
      <c r="J128">
        <f t="shared" si="83"/>
        <v>5</v>
      </c>
      <c r="K128">
        <f t="shared" si="22"/>
        <v>5</v>
      </c>
      <c r="L128">
        <f t="shared" si="23"/>
        <v>5</v>
      </c>
      <c r="M128">
        <f t="shared" si="24"/>
        <v>5</v>
      </c>
      <c r="N128">
        <f t="shared" si="25"/>
        <v>5</v>
      </c>
      <c r="O128">
        <f t="shared" si="26"/>
        <v>5</v>
      </c>
      <c r="P128">
        <f t="shared" si="27"/>
        <v>5</v>
      </c>
      <c r="Q128">
        <f t="shared" si="28"/>
        <v>5</v>
      </c>
      <c r="R128">
        <f t="shared" si="29"/>
        <v>5</v>
      </c>
      <c r="S128">
        <f t="shared" si="30"/>
        <v>5</v>
      </c>
      <c r="T128">
        <f t="shared" si="31"/>
        <v>5</v>
      </c>
      <c r="U128">
        <f t="shared" si="32"/>
        <v>5</v>
      </c>
      <c r="V128">
        <f t="shared" si="33"/>
        <v>5</v>
      </c>
      <c r="W128">
        <f t="shared" si="34"/>
        <v>5</v>
      </c>
      <c r="X128">
        <f t="shared" si="35"/>
        <v>5</v>
      </c>
      <c r="Y128">
        <f t="shared" si="36"/>
        <v>5</v>
      </c>
      <c r="Z128">
        <f t="shared" si="37"/>
        <v>5</v>
      </c>
      <c r="AA128">
        <f t="shared" si="38"/>
        <v>5</v>
      </c>
      <c r="AB128">
        <f t="shared" si="39"/>
        <v>5</v>
      </c>
      <c r="AC128">
        <f t="shared" si="40"/>
        <v>5</v>
      </c>
      <c r="AD128">
        <f t="shared" si="41"/>
        <v>5</v>
      </c>
      <c r="AE128">
        <f t="shared" si="42"/>
        <v>5</v>
      </c>
      <c r="AF128">
        <f t="shared" si="43"/>
        <v>5</v>
      </c>
      <c r="AG128">
        <f t="shared" si="44"/>
        <v>5</v>
      </c>
      <c r="AH128">
        <f t="shared" si="45"/>
        <v>5</v>
      </c>
      <c r="AI128">
        <f t="shared" si="46"/>
        <v>5</v>
      </c>
      <c r="AJ128">
        <f t="shared" si="47"/>
        <v>5</v>
      </c>
      <c r="AK128">
        <f t="shared" si="48"/>
        <v>5</v>
      </c>
      <c r="AL128">
        <f t="shared" si="49"/>
        <v>5</v>
      </c>
      <c r="AM128">
        <f t="shared" si="50"/>
        <v>5</v>
      </c>
      <c r="AN128">
        <f t="shared" si="51"/>
        <v>5</v>
      </c>
      <c r="AO128">
        <f t="shared" si="52"/>
        <v>5</v>
      </c>
      <c r="AP128">
        <f t="shared" si="53"/>
        <v>5</v>
      </c>
      <c r="AQ128">
        <f t="shared" si="54"/>
        <v>5</v>
      </c>
      <c r="AR128">
        <f t="shared" si="55"/>
        <v>5</v>
      </c>
      <c r="AS128">
        <f t="shared" si="56"/>
        <v>5</v>
      </c>
      <c r="AT128">
        <f t="shared" si="57"/>
        <v>5</v>
      </c>
      <c r="AU128">
        <f t="shared" si="58"/>
        <v>5</v>
      </c>
      <c r="AV128">
        <f t="shared" si="59"/>
        <v>5</v>
      </c>
      <c r="AW128">
        <f t="shared" si="60"/>
        <v>5</v>
      </c>
      <c r="AX128">
        <f t="shared" si="61"/>
        <v>5</v>
      </c>
      <c r="AY128">
        <f t="shared" si="62"/>
        <v>5</v>
      </c>
      <c r="AZ128">
        <f t="shared" si="63"/>
        <v>5</v>
      </c>
      <c r="BA128">
        <f t="shared" si="64"/>
        <v>5</v>
      </c>
      <c r="BB128">
        <f t="shared" si="65"/>
        <v>5</v>
      </c>
      <c r="BC128">
        <f t="shared" si="66"/>
        <v>5</v>
      </c>
      <c r="BD128">
        <f t="shared" si="67"/>
        <v>5</v>
      </c>
      <c r="BE128">
        <f t="shared" si="68"/>
        <v>5</v>
      </c>
      <c r="BF128">
        <f t="shared" si="69"/>
        <v>5</v>
      </c>
      <c r="BG128">
        <f t="shared" si="70"/>
        <v>5</v>
      </c>
      <c r="BH128">
        <f t="shared" si="71"/>
        <v>5</v>
      </c>
      <c r="BI128">
        <f t="shared" si="72"/>
        <v>5</v>
      </c>
      <c r="BJ128">
        <f t="shared" si="73"/>
        <v>5</v>
      </c>
      <c r="BK128">
        <f t="shared" si="74"/>
        <v>5</v>
      </c>
      <c r="BL128">
        <f t="shared" si="75"/>
        <v>5</v>
      </c>
      <c r="BM128">
        <f t="shared" si="76"/>
        <v>5</v>
      </c>
    </row>
    <row r="129" spans="1:65" x14ac:dyDescent="0.25">
      <c r="A129" s="2">
        <f t="shared" si="84"/>
        <v>53858</v>
      </c>
      <c r="B129">
        <f t="shared" si="85"/>
        <v>5</v>
      </c>
      <c r="C129">
        <f t="shared" si="21"/>
        <v>5</v>
      </c>
      <c r="D129">
        <f t="shared" si="77"/>
        <v>5</v>
      </c>
      <c r="E129">
        <f t="shared" si="78"/>
        <v>5</v>
      </c>
      <c r="F129">
        <f t="shared" si="79"/>
        <v>5</v>
      </c>
      <c r="G129">
        <f t="shared" si="80"/>
        <v>5</v>
      </c>
      <c r="H129">
        <f t="shared" si="81"/>
        <v>5</v>
      </c>
      <c r="I129">
        <f t="shared" si="82"/>
        <v>5</v>
      </c>
      <c r="J129">
        <f t="shared" si="83"/>
        <v>5</v>
      </c>
      <c r="K129">
        <f t="shared" si="22"/>
        <v>5</v>
      </c>
      <c r="L129">
        <f t="shared" si="23"/>
        <v>5</v>
      </c>
      <c r="M129">
        <f t="shared" si="24"/>
        <v>5</v>
      </c>
      <c r="N129">
        <f t="shared" si="25"/>
        <v>5</v>
      </c>
      <c r="O129">
        <f t="shared" si="26"/>
        <v>5</v>
      </c>
      <c r="P129">
        <f t="shared" si="27"/>
        <v>5</v>
      </c>
      <c r="Q129">
        <f t="shared" si="28"/>
        <v>5</v>
      </c>
      <c r="R129">
        <f t="shared" si="29"/>
        <v>5</v>
      </c>
      <c r="S129">
        <f t="shared" si="30"/>
        <v>5</v>
      </c>
      <c r="T129">
        <f t="shared" si="31"/>
        <v>5</v>
      </c>
      <c r="U129">
        <f t="shared" si="32"/>
        <v>5</v>
      </c>
      <c r="V129">
        <f t="shared" si="33"/>
        <v>5</v>
      </c>
      <c r="W129">
        <f t="shared" si="34"/>
        <v>5</v>
      </c>
      <c r="X129">
        <f t="shared" si="35"/>
        <v>5</v>
      </c>
      <c r="Y129">
        <f t="shared" si="36"/>
        <v>5</v>
      </c>
      <c r="Z129">
        <f t="shared" si="37"/>
        <v>5</v>
      </c>
      <c r="AA129">
        <f t="shared" si="38"/>
        <v>5</v>
      </c>
      <c r="AB129">
        <f t="shared" si="39"/>
        <v>5</v>
      </c>
      <c r="AC129">
        <f t="shared" si="40"/>
        <v>5</v>
      </c>
      <c r="AD129">
        <f t="shared" si="41"/>
        <v>5</v>
      </c>
      <c r="AE129">
        <f t="shared" si="42"/>
        <v>5</v>
      </c>
      <c r="AF129">
        <f t="shared" si="43"/>
        <v>5</v>
      </c>
      <c r="AG129">
        <f t="shared" si="44"/>
        <v>5</v>
      </c>
      <c r="AH129">
        <f t="shared" si="45"/>
        <v>5</v>
      </c>
      <c r="AI129">
        <f t="shared" si="46"/>
        <v>5</v>
      </c>
      <c r="AJ129">
        <f t="shared" si="47"/>
        <v>5</v>
      </c>
      <c r="AK129">
        <f t="shared" si="48"/>
        <v>5</v>
      </c>
      <c r="AL129">
        <f t="shared" si="49"/>
        <v>5</v>
      </c>
      <c r="AM129">
        <f t="shared" si="50"/>
        <v>5</v>
      </c>
      <c r="AN129">
        <f t="shared" si="51"/>
        <v>5</v>
      </c>
      <c r="AO129">
        <f t="shared" si="52"/>
        <v>5</v>
      </c>
      <c r="AP129">
        <f t="shared" si="53"/>
        <v>5</v>
      </c>
      <c r="AQ129">
        <f t="shared" si="54"/>
        <v>5</v>
      </c>
      <c r="AR129">
        <f t="shared" si="55"/>
        <v>5</v>
      </c>
      <c r="AS129">
        <f t="shared" si="56"/>
        <v>5</v>
      </c>
      <c r="AT129">
        <f t="shared" si="57"/>
        <v>5</v>
      </c>
      <c r="AU129">
        <f t="shared" si="58"/>
        <v>5</v>
      </c>
      <c r="AV129">
        <f t="shared" si="59"/>
        <v>5</v>
      </c>
      <c r="AW129">
        <f t="shared" si="60"/>
        <v>5</v>
      </c>
      <c r="AX129">
        <f t="shared" si="61"/>
        <v>5</v>
      </c>
      <c r="AY129">
        <f t="shared" si="62"/>
        <v>5</v>
      </c>
      <c r="AZ129">
        <f t="shared" si="63"/>
        <v>5</v>
      </c>
      <c r="BA129">
        <f t="shared" si="64"/>
        <v>5</v>
      </c>
      <c r="BB129">
        <f t="shared" si="65"/>
        <v>5</v>
      </c>
      <c r="BC129">
        <f t="shared" si="66"/>
        <v>5</v>
      </c>
      <c r="BD129">
        <f t="shared" si="67"/>
        <v>5</v>
      </c>
      <c r="BE129">
        <f t="shared" si="68"/>
        <v>5</v>
      </c>
      <c r="BF129">
        <f t="shared" si="69"/>
        <v>5</v>
      </c>
      <c r="BG129">
        <f t="shared" si="70"/>
        <v>5</v>
      </c>
      <c r="BH129">
        <f t="shared" si="71"/>
        <v>5</v>
      </c>
      <c r="BI129">
        <f t="shared" si="72"/>
        <v>5</v>
      </c>
      <c r="BJ129">
        <f t="shared" si="73"/>
        <v>5</v>
      </c>
      <c r="BK129">
        <f t="shared" si="74"/>
        <v>5</v>
      </c>
      <c r="BL129">
        <f t="shared" si="75"/>
        <v>5</v>
      </c>
      <c r="BM129">
        <f t="shared" si="76"/>
        <v>5</v>
      </c>
    </row>
    <row r="130" spans="1:65" x14ac:dyDescent="0.25">
      <c r="A130" s="2">
        <f t="shared" si="84"/>
        <v>54041</v>
      </c>
      <c r="B130">
        <f t="shared" si="85"/>
        <v>105</v>
      </c>
      <c r="C130">
        <f t="shared" si="21"/>
        <v>105</v>
      </c>
      <c r="D130">
        <f t="shared" si="77"/>
        <v>105</v>
      </c>
      <c r="E130">
        <f t="shared" si="78"/>
        <v>105</v>
      </c>
      <c r="F130">
        <f t="shared" si="79"/>
        <v>105</v>
      </c>
      <c r="G130">
        <f t="shared" si="80"/>
        <v>105</v>
      </c>
      <c r="H130">
        <f t="shared" si="81"/>
        <v>105</v>
      </c>
      <c r="I130">
        <f t="shared" si="82"/>
        <v>105</v>
      </c>
      <c r="J130">
        <f t="shared" si="83"/>
        <v>105</v>
      </c>
      <c r="K130">
        <f t="shared" si="22"/>
        <v>105</v>
      </c>
      <c r="L130">
        <f t="shared" si="23"/>
        <v>105</v>
      </c>
      <c r="M130">
        <f t="shared" si="24"/>
        <v>105</v>
      </c>
      <c r="N130">
        <f t="shared" si="25"/>
        <v>105</v>
      </c>
      <c r="O130">
        <f t="shared" si="26"/>
        <v>105</v>
      </c>
      <c r="P130">
        <f t="shared" si="27"/>
        <v>105</v>
      </c>
      <c r="Q130">
        <f t="shared" si="28"/>
        <v>105</v>
      </c>
      <c r="R130">
        <f t="shared" si="29"/>
        <v>105</v>
      </c>
      <c r="S130">
        <f t="shared" si="30"/>
        <v>105</v>
      </c>
      <c r="T130">
        <f t="shared" si="31"/>
        <v>105</v>
      </c>
      <c r="U130">
        <f t="shared" si="32"/>
        <v>105</v>
      </c>
      <c r="V130">
        <f t="shared" si="33"/>
        <v>105</v>
      </c>
      <c r="W130">
        <f t="shared" si="34"/>
        <v>105</v>
      </c>
      <c r="X130">
        <f t="shared" si="35"/>
        <v>105</v>
      </c>
      <c r="Y130">
        <f t="shared" si="36"/>
        <v>105</v>
      </c>
      <c r="Z130">
        <f t="shared" si="37"/>
        <v>105</v>
      </c>
      <c r="AA130">
        <f t="shared" si="38"/>
        <v>105</v>
      </c>
      <c r="AB130">
        <f t="shared" si="39"/>
        <v>105</v>
      </c>
      <c r="AC130">
        <f t="shared" si="40"/>
        <v>105</v>
      </c>
      <c r="AD130">
        <f t="shared" si="41"/>
        <v>105</v>
      </c>
      <c r="AE130">
        <f t="shared" si="42"/>
        <v>105</v>
      </c>
      <c r="AF130">
        <f t="shared" si="43"/>
        <v>105</v>
      </c>
      <c r="AG130">
        <f t="shared" si="44"/>
        <v>105</v>
      </c>
      <c r="AH130">
        <f t="shared" si="45"/>
        <v>105</v>
      </c>
      <c r="AI130">
        <f t="shared" si="46"/>
        <v>105</v>
      </c>
      <c r="AJ130">
        <f t="shared" si="47"/>
        <v>105</v>
      </c>
      <c r="AK130">
        <f t="shared" si="48"/>
        <v>105</v>
      </c>
      <c r="AL130">
        <f t="shared" si="49"/>
        <v>105</v>
      </c>
      <c r="AM130">
        <f t="shared" si="50"/>
        <v>105</v>
      </c>
      <c r="AN130">
        <f t="shared" si="51"/>
        <v>105</v>
      </c>
      <c r="AO130">
        <f t="shared" si="52"/>
        <v>105</v>
      </c>
      <c r="AP130">
        <f t="shared" si="53"/>
        <v>105</v>
      </c>
      <c r="AQ130">
        <f t="shared" si="54"/>
        <v>105</v>
      </c>
      <c r="AR130">
        <f t="shared" si="55"/>
        <v>105</v>
      </c>
      <c r="AS130">
        <f t="shared" si="56"/>
        <v>105</v>
      </c>
      <c r="AT130">
        <f t="shared" si="57"/>
        <v>105</v>
      </c>
      <c r="AU130">
        <f t="shared" si="58"/>
        <v>105</v>
      </c>
      <c r="AV130">
        <f t="shared" si="59"/>
        <v>105</v>
      </c>
      <c r="AW130">
        <f t="shared" si="60"/>
        <v>105</v>
      </c>
      <c r="AX130">
        <f t="shared" si="61"/>
        <v>105</v>
      </c>
      <c r="AY130">
        <f t="shared" si="62"/>
        <v>105</v>
      </c>
      <c r="AZ130">
        <f t="shared" si="63"/>
        <v>105</v>
      </c>
      <c r="BA130">
        <f t="shared" si="64"/>
        <v>105</v>
      </c>
      <c r="BB130">
        <f t="shared" si="65"/>
        <v>105</v>
      </c>
      <c r="BC130">
        <f t="shared" si="66"/>
        <v>105</v>
      </c>
      <c r="BD130">
        <f t="shared" si="67"/>
        <v>105</v>
      </c>
      <c r="BE130">
        <f t="shared" si="68"/>
        <v>105</v>
      </c>
      <c r="BF130">
        <f t="shared" si="69"/>
        <v>105</v>
      </c>
      <c r="BG130">
        <f t="shared" si="70"/>
        <v>105</v>
      </c>
      <c r="BH130">
        <f t="shared" si="71"/>
        <v>105</v>
      </c>
      <c r="BI130">
        <f t="shared" si="72"/>
        <v>105</v>
      </c>
      <c r="BJ130">
        <f t="shared" si="73"/>
        <v>105</v>
      </c>
      <c r="BK130">
        <f t="shared" si="74"/>
        <v>105</v>
      </c>
      <c r="BL130">
        <f t="shared" si="75"/>
        <v>105</v>
      </c>
      <c r="BM130">
        <f t="shared" si="76"/>
        <v>105</v>
      </c>
    </row>
    <row r="131" spans="1:65" x14ac:dyDescent="0.25">
      <c r="A131" s="2"/>
    </row>
    <row r="132" spans="1:65" x14ac:dyDescent="0.25">
      <c r="A1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9A77D-4D44-45F4-9848-9C4B1E0C2A32}">
  <dimension ref="A2:B16"/>
  <sheetViews>
    <sheetView workbookViewId="0">
      <selection activeCell="B16" sqref="B16"/>
    </sheetView>
  </sheetViews>
  <sheetFormatPr defaultColWidth="8.7109375" defaultRowHeight="15.75" x14ac:dyDescent="0.25"/>
  <cols>
    <col min="1" max="16384" width="8.7109375" style="6"/>
  </cols>
  <sheetData>
    <row r="2" spans="1:2" x14ac:dyDescent="0.25">
      <c r="B2" s="6" t="s">
        <v>28</v>
      </c>
    </row>
    <row r="4" spans="1:2" x14ac:dyDescent="0.25">
      <c r="A4" s="6">
        <v>1</v>
      </c>
      <c r="B4" s="6" t="s">
        <v>16</v>
      </c>
    </row>
    <row r="5" spans="1:2" x14ac:dyDescent="0.25">
      <c r="A5" s="6">
        <f>A4+1</f>
        <v>2</v>
      </c>
      <c r="B5" s="6" t="s">
        <v>17</v>
      </c>
    </row>
    <row r="6" spans="1:2" x14ac:dyDescent="0.25">
      <c r="A6" s="6">
        <f t="shared" ref="A6:A8" si="0">A5+1</f>
        <v>3</v>
      </c>
      <c r="B6" s="6" t="s">
        <v>18</v>
      </c>
    </row>
    <row r="7" spans="1:2" x14ac:dyDescent="0.25">
      <c r="A7" s="6">
        <f t="shared" si="0"/>
        <v>4</v>
      </c>
      <c r="B7" s="6" t="s">
        <v>19</v>
      </c>
    </row>
    <row r="8" spans="1:2" x14ac:dyDescent="0.25">
      <c r="A8" s="6">
        <f t="shared" si="0"/>
        <v>5</v>
      </c>
      <c r="B8" s="6" t="s">
        <v>20</v>
      </c>
    </row>
    <row r="10" spans="1:2" x14ac:dyDescent="0.25">
      <c r="B10" s="6" t="s">
        <v>27</v>
      </c>
    </row>
    <row r="11" spans="1:2" x14ac:dyDescent="0.25">
      <c r="A11" s="6">
        <v>1</v>
      </c>
      <c r="B11" s="6" t="s">
        <v>29</v>
      </c>
    </row>
    <row r="12" spans="1:2" x14ac:dyDescent="0.25">
      <c r="A12" s="6">
        <f>A11+1</f>
        <v>2</v>
      </c>
      <c r="B12" s="6" t="s">
        <v>50</v>
      </c>
    </row>
    <row r="13" spans="1:2" x14ac:dyDescent="0.25">
      <c r="A13" s="6">
        <f t="shared" ref="A13:A15" si="1">A12+1</f>
        <v>3</v>
      </c>
      <c r="B13" s="6" t="s">
        <v>51</v>
      </c>
    </row>
    <row r="14" spans="1:2" x14ac:dyDescent="0.25">
      <c r="A14" s="6">
        <f t="shared" si="1"/>
        <v>4</v>
      </c>
      <c r="B14" s="6" t="s">
        <v>30</v>
      </c>
    </row>
    <row r="15" spans="1:2" x14ac:dyDescent="0.25">
      <c r="A15" s="6">
        <f t="shared" si="1"/>
        <v>5</v>
      </c>
      <c r="B15" s="6" t="s">
        <v>31</v>
      </c>
    </row>
    <row r="16" spans="1:2" x14ac:dyDescent="0.25">
      <c r="A16" s="6">
        <v>6</v>
      </c>
      <c r="B16" s="6" t="s">
        <v>32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AFDA-F4FF-4EAF-8133-DFF7B3A79977}">
  <dimension ref="B2:B7"/>
  <sheetViews>
    <sheetView workbookViewId="0"/>
  </sheetViews>
  <sheetFormatPr defaultColWidth="8.7109375" defaultRowHeight="15.75" x14ac:dyDescent="0.25"/>
  <cols>
    <col min="1" max="16384" width="8.7109375" style="6"/>
  </cols>
  <sheetData>
    <row r="2" spans="2:2" x14ac:dyDescent="0.25">
      <c r="B2" s="6" t="s">
        <v>38</v>
      </c>
    </row>
    <row r="4" spans="2:2" x14ac:dyDescent="0.25">
      <c r="B4" s="6" t="s">
        <v>39</v>
      </c>
    </row>
    <row r="5" spans="2:2" x14ac:dyDescent="0.25">
      <c r="B5" s="6" t="s">
        <v>40</v>
      </c>
    </row>
    <row r="6" spans="2:2" x14ac:dyDescent="0.25">
      <c r="B6" s="6" t="s">
        <v>41</v>
      </c>
    </row>
    <row r="7" spans="2:2" x14ac:dyDescent="0.25">
      <c r="B7" s="6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Bono3</vt:lpstr>
      <vt:lpstr>Bono2 Ej 2 (2)</vt:lpstr>
      <vt:lpstr>Bono2 Ej 2</vt:lpstr>
      <vt:lpstr>Bono1 Ej 2</vt:lpstr>
      <vt:lpstr>Bono1 Ej 1</vt:lpstr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 Costa</dc:creator>
  <cp:lastModifiedBy>Costa, Alejo</cp:lastModifiedBy>
  <dcterms:created xsi:type="dcterms:W3CDTF">2021-06-15T20:42:13Z</dcterms:created>
  <dcterms:modified xsi:type="dcterms:W3CDTF">2022-08-01T21:24:06Z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10bd7e-5127-4e54-969c-4515b2527c83_Enabled">
    <vt:lpwstr>true</vt:lpwstr>
  </property>
  <property fmtid="{D5CDD505-2E9C-101B-9397-08002B2CF9AE}" pid="3" name="MSIP_Label_b710bd7e-5127-4e54-969c-4515b2527c83_SetDate">
    <vt:lpwstr>2022-08-01T18:23:25Z</vt:lpwstr>
  </property>
  <property fmtid="{D5CDD505-2E9C-101B-9397-08002B2CF9AE}" pid="4" name="MSIP_Label_b710bd7e-5127-4e54-969c-4515b2527c83_Method">
    <vt:lpwstr>Standard</vt:lpwstr>
  </property>
  <property fmtid="{D5CDD505-2E9C-101B-9397-08002B2CF9AE}" pid="5" name="MSIP_Label_b710bd7e-5127-4e54-969c-4515b2527c83_Name">
    <vt:lpwstr>b710bd7e-5127-4e54-969c-4515b2527c83</vt:lpwstr>
  </property>
  <property fmtid="{D5CDD505-2E9C-101B-9397-08002B2CF9AE}" pid="6" name="MSIP_Label_b710bd7e-5127-4e54-969c-4515b2527c83_SiteId">
    <vt:lpwstr>16e7cf3f-6af4-4e76-941e-aecafb9704e9</vt:lpwstr>
  </property>
  <property fmtid="{D5CDD505-2E9C-101B-9397-08002B2CF9AE}" pid="7" name="MSIP_Label_b710bd7e-5127-4e54-969c-4515b2527c83_ActionId">
    <vt:lpwstr>71b2cef3-cec2-4c22-9142-082efe252431</vt:lpwstr>
  </property>
  <property fmtid="{D5CDD505-2E9C-101B-9397-08002B2CF9AE}" pid="8" name="MSIP_Label_b710bd7e-5127-4e54-969c-4515b2527c83_ContentBits">
    <vt:lpwstr>0</vt:lpwstr>
  </property>
</Properties>
</file>