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uand\Google Drive\NMA Lillian\"/>
    </mc:Choice>
  </mc:AlternateContent>
  <xr:revisionPtr revIDLastSave="0" documentId="8_{94E43D79-F264-4847-B999-1F28B053DB0E}" xr6:coauthVersionLast="45" xr6:coauthVersionMax="45" xr10:uidLastSave="{00000000-0000-0000-0000-000000000000}"/>
  <bookViews>
    <workbookView xWindow="-110" yWindow="-110" windowWidth="19420" windowHeight="10420" tabRatio="803" xr2:uid="{00000000-000D-0000-FFFF-FFFF00000000}"/>
  </bookViews>
  <sheets>
    <sheet name="Abx Prophyl group level data" sheetId="4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4" l="1"/>
  <c r="G4" i="4"/>
  <c r="G5" i="4"/>
  <c r="G2" i="4"/>
</calcChain>
</file>

<file path=xl/sharedStrings.xml><?xml version="1.0" encoding="utf-8"?>
<sst xmlns="http://schemas.openxmlformats.org/spreadsheetml/2006/main" count="48" uniqueCount="39">
  <si>
    <t>IV</t>
  </si>
  <si>
    <t>Oral</t>
  </si>
  <si>
    <t>Not stated</t>
  </si>
  <si>
    <t>No antibiotic</t>
  </si>
  <si>
    <t>ID</t>
  </si>
  <si>
    <t>Author</t>
  </si>
  <si>
    <t xml:space="preserve">IntPrim </t>
  </si>
  <si>
    <t>IntSecon</t>
  </si>
  <si>
    <t>RouteInt</t>
  </si>
  <si>
    <t>FungPro</t>
  </si>
  <si>
    <t>GCSFused</t>
  </si>
  <si>
    <t>BacPtNum</t>
  </si>
  <si>
    <t>BacPtDen</t>
  </si>
  <si>
    <t>FevPtNum</t>
  </si>
  <si>
    <t>FevPtDen</t>
  </si>
  <si>
    <t>AllMortNum</t>
  </si>
  <si>
    <t>AllMortDen</t>
  </si>
  <si>
    <t>InfMortNum</t>
  </si>
  <si>
    <t>InfMortDen</t>
  </si>
  <si>
    <t>BSIResNum</t>
  </si>
  <si>
    <t>BSIResDen</t>
  </si>
  <si>
    <t>NoArms</t>
  </si>
  <si>
    <t>CdiffNum</t>
  </si>
  <si>
    <t>IFDNum</t>
  </si>
  <si>
    <t>MSKNum</t>
  </si>
  <si>
    <t>CdiffDen</t>
  </si>
  <si>
    <t>IFDDem</t>
  </si>
  <si>
    <t>MSKDem</t>
  </si>
  <si>
    <t>Lamy</t>
  </si>
  <si>
    <t>Glycopeptide </t>
  </si>
  <si>
    <t>Vancomycin</t>
  </si>
  <si>
    <t>Yes - all</t>
  </si>
  <si>
    <t>Gluckman</t>
  </si>
  <si>
    <t>Fluoroquinolone and Non-Anti-Pseudomonal Beta Lactam</t>
  </si>
  <si>
    <t>Ofloxacin and Amoxicillin</t>
  </si>
  <si>
    <t xml:space="preserve">Nonabsorbable </t>
  </si>
  <si>
    <t>Group</t>
  </si>
  <si>
    <t>FNPtNum</t>
  </si>
  <si>
    <t>FNPtDen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</si>
</sst>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2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Fill="1" applyBorder="1"/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Border="1" applyAlignment="1">
      <alignment horizontal="left" vertical="center" wrapText="1"/>
    </xf>
    <xf numFmtId="0" fontId="0" fillId="2" borderId="0" xfId="0" applyFill="1" applyAlignment="1">
      <alignment vertical="center"/>
    </xf>
    <xf numFmtId="0" fontId="1" fillId="3" borderId="0" xfId="0" applyFont="1" applyFill="1" applyBorder="1"/>
    <xf numFmtId="1" fontId="1" fillId="0" borderId="0" xfId="0" applyNumberFormat="1" applyFont="1" applyFill="1" applyBorder="1" applyAlignment="1">
      <alignment horizontal="left"/>
    </xf>
  </cellXfs>
  <cellStyles count="32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"/>
  <sheetViews>
    <sheetView tabSelected="1" zoomScale="70" zoomScaleNormal="7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E12" sqref="E12"/>
    </sheetView>
  </sheetViews>
  <sheetFormatPr defaultColWidth="8.83203125" defaultRowHeight="15.5" x14ac:dyDescent="0.35"/>
  <cols>
    <col min="1" max="1" width="6.6640625" style="4" bestFit="1" customWidth="1"/>
    <col min="2" max="2" width="8" style="4" customWidth="1"/>
    <col min="3" max="3" width="21.1640625" style="3" bestFit="1" customWidth="1"/>
    <col min="4" max="4" width="7.1640625" style="3" customWidth="1"/>
    <col min="5" max="5" width="89.33203125" style="3" customWidth="1"/>
    <col min="6" max="7" width="65" style="3" customWidth="1"/>
    <col min="8" max="8" width="15.6640625" style="3" customWidth="1"/>
    <col min="9" max="9" width="13.5" style="2" customWidth="1"/>
    <col min="10" max="10" width="11.6640625" style="2" customWidth="1"/>
    <col min="11" max="12" width="12.1640625" style="2" customWidth="1"/>
    <col min="13" max="13" width="8.83203125" style="2" customWidth="1"/>
    <col min="14" max="14" width="11.6640625" style="2" customWidth="1"/>
    <col min="15" max="15" width="10" style="2" customWidth="1"/>
    <col min="16" max="16" width="11" customWidth="1"/>
    <col min="17" max="18" width="10.5" style="2" customWidth="1"/>
    <col min="19" max="20" width="13" style="2" customWidth="1"/>
    <col min="21" max="21" width="9.83203125" style="2" customWidth="1"/>
    <col min="22" max="22" width="11.1640625" style="2" customWidth="1"/>
    <col min="23" max="23" width="8.83203125" style="2" customWidth="1"/>
    <col min="24" max="24" width="11" style="2" customWidth="1"/>
    <col min="25" max="25" width="8.83203125" style="2" customWidth="1"/>
    <col min="26" max="26" width="11" style="2" customWidth="1"/>
    <col min="27" max="16384" width="8.83203125" style="2"/>
  </cols>
  <sheetData>
    <row r="1" spans="1:28" s="7" customFormat="1" x14ac:dyDescent="0.35">
      <c r="A1" s="6" t="s">
        <v>4</v>
      </c>
      <c r="B1" s="6" t="s">
        <v>36</v>
      </c>
      <c r="C1" s="7" t="s">
        <v>5</v>
      </c>
      <c r="D1" s="7" t="s">
        <v>21</v>
      </c>
      <c r="E1" s="7" t="s">
        <v>6</v>
      </c>
      <c r="F1" s="7" t="s">
        <v>7</v>
      </c>
      <c r="H1" s="8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9" t="s">
        <v>16</v>
      </c>
      <c r="Q1" s="7" t="s">
        <v>17</v>
      </c>
      <c r="R1" s="7" t="s">
        <v>18</v>
      </c>
      <c r="S1" s="7" t="s">
        <v>19</v>
      </c>
      <c r="T1" s="7" t="s">
        <v>20</v>
      </c>
      <c r="U1" s="7" t="s">
        <v>22</v>
      </c>
      <c r="V1" s="7" t="s">
        <v>25</v>
      </c>
      <c r="W1" s="7" t="s">
        <v>23</v>
      </c>
      <c r="X1" s="7" t="s">
        <v>26</v>
      </c>
      <c r="Y1" s="7" t="s">
        <v>24</v>
      </c>
      <c r="Z1" s="7" t="s">
        <v>27</v>
      </c>
      <c r="AA1" s="7" t="s">
        <v>37</v>
      </c>
      <c r="AB1" s="7" t="s">
        <v>38</v>
      </c>
    </row>
    <row r="2" spans="1:28" s="1" customFormat="1" ht="13" x14ac:dyDescent="0.3">
      <c r="A2" s="11">
        <v>1</v>
      </c>
      <c r="B2" s="5">
        <v>1</v>
      </c>
      <c r="C2" s="1" t="s">
        <v>28</v>
      </c>
      <c r="D2" s="3">
        <v>2</v>
      </c>
      <c r="E2" s="3" t="s">
        <v>29</v>
      </c>
      <c r="F2" s="3" t="s">
        <v>30</v>
      </c>
      <c r="G2" s="3" t="str">
        <f>+IF(ISTEXT(F2),F2,E2)</f>
        <v>Vancomycin</v>
      </c>
      <c r="H2" s="1" t="s">
        <v>0</v>
      </c>
      <c r="I2" s="1" t="s">
        <v>31</v>
      </c>
      <c r="J2" s="1" t="s">
        <v>2</v>
      </c>
      <c r="K2" s="10">
        <v>3</v>
      </c>
      <c r="L2" s="10">
        <v>26</v>
      </c>
      <c r="M2" s="10"/>
      <c r="N2" s="10"/>
      <c r="O2" s="1">
        <v>1</v>
      </c>
      <c r="P2" s="1">
        <v>31</v>
      </c>
      <c r="Q2" s="1">
        <v>1</v>
      </c>
      <c r="R2" s="1">
        <v>31</v>
      </c>
      <c r="S2" s="3"/>
      <c r="T2" s="3"/>
      <c r="U2" s="3"/>
      <c r="V2" s="3"/>
      <c r="W2" s="3">
        <v>1</v>
      </c>
      <c r="X2" s="1">
        <v>31</v>
      </c>
      <c r="Y2" s="3"/>
      <c r="Z2" s="3"/>
      <c r="AA2" s="10">
        <v>23</v>
      </c>
      <c r="AB2" s="10">
        <v>26</v>
      </c>
    </row>
    <row r="3" spans="1:28" s="1" customFormat="1" ht="13" x14ac:dyDescent="0.3">
      <c r="A3" s="11">
        <v>1</v>
      </c>
      <c r="B3" s="5">
        <v>2</v>
      </c>
      <c r="C3" s="1" t="s">
        <v>28</v>
      </c>
      <c r="D3" s="3">
        <v>2</v>
      </c>
      <c r="E3" s="3" t="s">
        <v>3</v>
      </c>
      <c r="F3" s="3"/>
      <c r="G3" s="3" t="str">
        <f t="shared" ref="G3:G5" si="0">+IF(ISTEXT(F3),F3,E3)</f>
        <v>No antibiotic</v>
      </c>
      <c r="H3" s="3"/>
      <c r="I3" s="1" t="s">
        <v>31</v>
      </c>
      <c r="J3" s="1" t="s">
        <v>2</v>
      </c>
      <c r="K3" s="10">
        <v>10</v>
      </c>
      <c r="L3" s="10">
        <v>24</v>
      </c>
      <c r="M3" s="10"/>
      <c r="N3" s="10"/>
      <c r="O3" s="1">
        <v>4</v>
      </c>
      <c r="P3" s="1">
        <v>28</v>
      </c>
      <c r="Q3" s="1">
        <v>2</v>
      </c>
      <c r="R3" s="1">
        <v>28</v>
      </c>
      <c r="S3" s="3"/>
      <c r="T3" s="3"/>
      <c r="U3" s="3"/>
      <c r="V3" s="3"/>
      <c r="W3" s="3">
        <v>0</v>
      </c>
      <c r="X3" s="1">
        <v>28</v>
      </c>
      <c r="Y3" s="3"/>
      <c r="Z3" s="3"/>
      <c r="AA3" s="10">
        <v>21</v>
      </c>
      <c r="AB3" s="10">
        <v>24</v>
      </c>
    </row>
    <row r="4" spans="1:28" s="3" customFormat="1" ht="13" x14ac:dyDescent="0.3">
      <c r="A4" s="11">
        <v>2</v>
      </c>
      <c r="B4" s="5">
        <v>1</v>
      </c>
      <c r="C4" s="1" t="s">
        <v>32</v>
      </c>
      <c r="D4" s="3">
        <v>2</v>
      </c>
      <c r="E4" s="3" t="s">
        <v>33</v>
      </c>
      <c r="F4" s="3" t="s">
        <v>34</v>
      </c>
      <c r="G4" s="3" t="str">
        <f t="shared" si="0"/>
        <v>Ofloxacin and Amoxicillin</v>
      </c>
      <c r="H4" s="1" t="s">
        <v>1</v>
      </c>
      <c r="I4" s="1" t="s">
        <v>31</v>
      </c>
      <c r="J4" s="1" t="s">
        <v>2</v>
      </c>
      <c r="K4" s="10">
        <v>5</v>
      </c>
      <c r="L4" s="1">
        <v>22</v>
      </c>
      <c r="M4" s="2"/>
      <c r="N4" s="2"/>
      <c r="O4" s="1">
        <v>3</v>
      </c>
      <c r="P4" s="1">
        <v>22</v>
      </c>
      <c r="Q4" s="10"/>
      <c r="R4" s="10"/>
      <c r="S4" s="2"/>
      <c r="T4" s="2"/>
      <c r="U4" s="2"/>
      <c r="V4" s="2"/>
      <c r="W4" s="2"/>
      <c r="X4" s="2"/>
      <c r="Y4" s="2"/>
      <c r="Z4" s="2"/>
    </row>
    <row r="5" spans="1:28" s="3" customFormat="1" ht="13" x14ac:dyDescent="0.3">
      <c r="A5" s="11">
        <v>2</v>
      </c>
      <c r="B5" s="5">
        <v>2</v>
      </c>
      <c r="C5" s="1" t="s">
        <v>32</v>
      </c>
      <c r="D5" s="3">
        <v>2</v>
      </c>
      <c r="E5" s="3" t="s">
        <v>35</v>
      </c>
      <c r="G5" s="3" t="str">
        <f t="shared" si="0"/>
        <v xml:space="preserve">Nonabsorbable </v>
      </c>
      <c r="H5" s="1" t="s">
        <v>1</v>
      </c>
      <c r="I5" s="1" t="s">
        <v>31</v>
      </c>
      <c r="J5" s="1" t="s">
        <v>2</v>
      </c>
      <c r="K5" s="10">
        <v>12</v>
      </c>
      <c r="L5" s="1">
        <v>22</v>
      </c>
      <c r="M5" s="2"/>
      <c r="N5" s="2"/>
      <c r="O5" s="1">
        <v>9</v>
      </c>
      <c r="P5" s="1">
        <v>22</v>
      </c>
      <c r="Q5" s="10"/>
      <c r="R5" s="10"/>
      <c r="S5" s="2"/>
      <c r="T5" s="2"/>
      <c r="U5" s="2"/>
      <c r="V5" s="2"/>
      <c r="W5" s="2"/>
      <c r="X5" s="2"/>
      <c r="Y5" s="2"/>
      <c r="Z5" s="2"/>
    </row>
  </sheetData>
  <sortState xmlns:xlrd2="http://schemas.microsoft.com/office/spreadsheetml/2017/richdata2" ref="A2:Z5">
    <sortCondition ref="A2:A5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Abx Prophyl group level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Egan</dc:creator>
  <cp:lastModifiedBy>Juan Diaz</cp:lastModifiedBy>
  <dcterms:created xsi:type="dcterms:W3CDTF">2018-07-14T00:07:59Z</dcterms:created>
  <dcterms:modified xsi:type="dcterms:W3CDTF">2020-06-03T20:20:50Z</dcterms:modified>
</cp:coreProperties>
</file>