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uand\OneDrive\Documents\JPD\grant_template\"/>
    </mc:Choice>
  </mc:AlternateContent>
  <xr:revisionPtr revIDLastSave="0" documentId="13_ncr:1_{3B8DC04D-39DD-4484-83B3-4C04C19B15FB}" xr6:coauthVersionLast="45" xr6:coauthVersionMax="45" xr10:uidLastSave="{00000000-0000-0000-0000-000000000000}"/>
  <bookViews>
    <workbookView xWindow="-110" yWindow="-110" windowWidth="38620" windowHeight="21220" activeTab="2" xr2:uid="{9D51C0A5-6B98-4918-B801-140705F2FF6C}"/>
  </bookViews>
  <sheets>
    <sheet name="Sheet1" sheetId="1" r:id="rId1"/>
    <sheet name="Chart1"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3" i="2" l="1"/>
</calcChain>
</file>

<file path=xl/sharedStrings.xml><?xml version="1.0" encoding="utf-8"?>
<sst xmlns="http://schemas.openxmlformats.org/spreadsheetml/2006/main" count="35" uniqueCount="33">
  <si>
    <t>Objetivo específico</t>
  </si>
  <si>
    <t>1) Actualización de los parámetros</t>
  </si>
  <si>
    <t>Producto/Entregable</t>
  </si>
  <si>
    <t>Semana</t>
  </si>
  <si>
    <t>La actualización servirá para calibrar aquellas distribuciones a priori que necesiten ser ajustadas.</t>
  </si>
  <si>
    <t>2) Entrenamiento del modelo para ambos niveles</t>
  </si>
  <si>
    <t xml:space="preserve">El entregable será un pograma genérico en el lenguaje de programación R. </t>
  </si>
  <si>
    <t>3) Plataforma en línea</t>
  </si>
  <si>
    <t>Este será nuestro producto final. El usuario podrá accesar a la plataforma para tener estimaciones en tiempo real. El producto será lanzado cada vez que haya nuevos avances.</t>
  </si>
  <si>
    <t>Publicación de resultados</t>
  </si>
  <si>
    <t>Publicación en revista indexada con alto factor de impacto.</t>
  </si>
  <si>
    <t>Concepto</t>
  </si>
  <si>
    <t>Rubro(s) financiable(s) al que pertenece</t>
  </si>
  <si>
    <t>Inversión</t>
  </si>
  <si>
    <t>Justificación</t>
  </si>
  <si>
    <t xml:space="preserve">Trámite propiedad intelectual </t>
  </si>
  <si>
    <t>Protección resultados</t>
  </si>
  <si>
    <t>Auditoría informe financiero</t>
  </si>
  <si>
    <t>Requisito</t>
  </si>
  <si>
    <t xml:space="preserve">Dominio y servidor </t>
  </si>
  <si>
    <t>Sub-concepto</t>
  </si>
  <si>
    <t>No aplica</t>
  </si>
  <si>
    <t>Software</t>
  </si>
  <si>
    <t>Publicaciones en revistas indexadas</t>
  </si>
  <si>
    <t>Se cubrirá el costo por sometimiento, el costo por publicación y otros costos. https://authorservices.wiley.com/author-resources/Journal-Authors/open-access/article-publication-charges.html</t>
  </si>
  <si>
    <t>Se utilizirá para montar la plataforma. Una vez finalizado el proyecto se dejará el dominio para que el modelo sea donado al CONACYT para futuros brotes. El servidor servirá para acelerar el proceso de estimación.</t>
  </si>
  <si>
    <t>Viáticos para conferencia</t>
  </si>
  <si>
    <t>Incluye registro,hospedaje,alimentación y transporte para 2 personas.</t>
  </si>
  <si>
    <t>Incluye el costo de los datos para el flujo peatonal para las 32 entidades y la ZMVM. Asimismo incluye la construcción de la plataforma, la cual incluirá: gráficas y mapas interactivos, resultados y la aplicación.</t>
  </si>
  <si>
    <t>336</t>
  </si>
  <si>
    <t>116,341</t>
  </si>
  <si>
    <t>405,341</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</si>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</sst>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00"/>
  </numFmts>
  <fonts count="4" x14ac:knownFonts="1">
    <font>
      <sz val="11"/>
      <color theme="1"/>
      <name val="Calibri"/>
      <family val="2"/>
      <scheme val="minor"/>
    </font>
    <font>
      <sz val="11"/>
      <color theme="1"/>
      <name val="Arial"/>
      <family val="2"/>
    </font>
    <font>
      <b/>
      <sz val="11"/>
      <color theme="1"/>
      <name val="Arial"/>
      <family val="2"/>
    </font>
    <font>
      <sz val="10"/>
      <color theme="1"/>
      <name val="Arial"/>
      <family val="2"/>
    </font>
  </fonts>
  <fills count="9">
    <fill>
      <patternFill patternType="none"/>
    </fill>
    <fill>
      <patternFill patternType="gray125"/>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rgb="FF003300"/>
        <bgColor indexed="64"/>
      </patternFill>
    </fill>
    <fill>
      <patternFill patternType="solid">
        <fgColor theme="0" tint="-0.14999847407452621"/>
        <bgColor theme="0" tint="-0.14999847407452621"/>
      </patternFill>
    </fill>
    <fill>
      <patternFill patternType="solid">
        <fgColor theme="0"/>
        <bgColor indexed="64"/>
      </patternFill>
    </fill>
    <fill>
      <patternFill patternType="solid">
        <fgColor theme="0"/>
        <bgColor theme="0" tint="-0.14999847407452621"/>
      </patternFill>
    </fill>
  </fills>
  <borders count="3">
    <border>
      <left/>
      <right/>
      <top/>
      <bottom/>
      <diagonal/>
    </border>
    <border>
      <left/>
      <right/>
      <top style="thin">
        <color theme="1"/>
      </top>
      <bottom style="thin">
        <color theme="1"/>
      </bottom>
      <diagonal/>
    </border>
    <border>
      <left/>
      <right/>
      <top/>
      <bottom style="thin">
        <color theme="1"/>
      </bottom>
      <diagonal/>
    </border>
  </borders>
  <cellStyleXfs count="1">
    <xf numFmtId="0" fontId="0" fillId="0" borderId="0"/>
  </cellStyleXfs>
  <cellXfs count="41">
    <xf numFmtId="0" fontId="0" fillId="0" borderId="0" xfId="0"/>
    <xf numFmtId="0" fontId="1" fillId="0" borderId="0" xfId="0" applyFont="1" applyAlignment="1">
      <alignment horizontal="center" vertical="center"/>
    </xf>
    <xf numFmtId="0" fontId="1" fillId="6" borderId="0" xfId="0" applyFont="1" applyFill="1" applyAlignment="1">
      <alignment horizontal="center" vertical="center"/>
    </xf>
    <xf numFmtId="0" fontId="1" fillId="0" borderId="0" xfId="0" applyFont="1" applyAlignment="1">
      <alignment horizontal="left" vertical="top"/>
    </xf>
    <xf numFmtId="0" fontId="1" fillId="0" borderId="0" xfId="0" applyFont="1" applyAlignment="1">
      <alignment horizontal="left" vertical="top" wrapText="1"/>
    </xf>
    <xf numFmtId="0" fontId="1" fillId="2" borderId="0" xfId="0" applyFont="1" applyFill="1"/>
    <xf numFmtId="0" fontId="1" fillId="7" borderId="0" xfId="0" applyFont="1" applyFill="1"/>
    <xf numFmtId="0" fontId="1" fillId="3" borderId="0" xfId="0" applyFont="1" applyFill="1"/>
    <xf numFmtId="0" fontId="1" fillId="4" borderId="0" xfId="0" applyFont="1" applyFill="1"/>
    <xf numFmtId="0" fontId="1" fillId="0" borderId="0" xfId="0" applyFont="1"/>
    <xf numFmtId="0" fontId="1" fillId="5" borderId="0" xfId="0" applyFont="1" applyFill="1"/>
    <xf numFmtId="0" fontId="3" fillId="0" borderId="0" xfId="0" applyFont="1" applyAlignment="1">
      <alignment horizontal="center" vertical="center"/>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xf numFmtId="0" fontId="2" fillId="0" borderId="1" xfId="0" applyFont="1" applyBorder="1" applyAlignment="1">
      <alignment horizontal="center" vertical="center"/>
    </xf>
    <xf numFmtId="0" fontId="2" fillId="0" borderId="1" xfId="0" applyFont="1" applyBorder="1" applyAlignment="1">
      <alignment horizontal="center" vertical="center"/>
    </xf>
    <xf numFmtId="0" fontId="1" fillId="6" borderId="0" xfId="0" applyFont="1" applyFill="1" applyAlignment="1">
      <alignment horizontal="left" vertical="top" wrapText="1"/>
    </xf>
    <xf numFmtId="0" fontId="1" fillId="6" borderId="0" xfId="0" applyFont="1" applyFill="1" applyBorder="1" applyAlignment="1">
      <alignment horizontal="center" vertical="center"/>
    </xf>
    <xf numFmtId="0" fontId="1" fillId="6" borderId="0" xfId="0" applyFont="1" applyFill="1" applyBorder="1" applyAlignment="1">
      <alignment horizontal="left" vertical="top" wrapText="1"/>
    </xf>
    <xf numFmtId="167" fontId="1" fillId="6" borderId="0" xfId="0" applyNumberFormat="1" applyFont="1" applyFill="1" applyAlignment="1">
      <alignment horizontal="center" vertical="center"/>
    </xf>
    <xf numFmtId="49" fontId="1" fillId="6" borderId="0" xfId="0" applyNumberFormat="1" applyFont="1" applyFill="1" applyAlignment="1">
      <alignment horizontal="center" vertical="center"/>
    </xf>
    <xf numFmtId="49" fontId="1" fillId="0" borderId="0" xfId="0" applyNumberFormat="1" applyFont="1" applyAlignment="1">
      <alignment horizontal="center" vertical="center"/>
    </xf>
    <xf numFmtId="49" fontId="1" fillId="6" borderId="0" xfId="0" applyNumberFormat="1" applyFont="1" applyFill="1" applyAlignment="1">
      <alignment horizontal="center" vertical="center" wrapText="1"/>
    </xf>
    <xf numFmtId="49" fontId="1" fillId="6" borderId="0" xfId="0" applyNumberFormat="1" applyFont="1" applyFill="1" applyBorder="1" applyAlignment="1">
      <alignment horizontal="center" vertical="center" wrapText="1"/>
    </xf>
    <xf numFmtId="167" fontId="1" fillId="0" borderId="0" xfId="0" applyNumberFormat="1" applyFont="1" applyAlignment="1">
      <alignment horizontal="center" vertical="center" wrapText="1"/>
    </xf>
    <xf numFmtId="167" fontId="1" fillId="6" borderId="0" xfId="0" applyNumberFormat="1" applyFont="1" applyFill="1" applyAlignment="1">
      <alignment horizontal="center" vertical="center" wrapText="1"/>
    </xf>
    <xf numFmtId="167" fontId="1" fillId="6" borderId="0" xfId="0" applyNumberFormat="1" applyFont="1" applyFill="1" applyBorder="1" applyAlignment="1">
      <alignment horizontal="center" vertical="center" wrapText="1"/>
    </xf>
    <xf numFmtId="0" fontId="1" fillId="8" borderId="2" xfId="0" applyFont="1" applyFill="1" applyBorder="1"/>
    <xf numFmtId="49" fontId="1" fillId="8" borderId="2" xfId="0" applyNumberFormat="1" applyFont="1" applyFill="1" applyBorder="1" applyAlignment="1">
      <alignment horizontal="center" vertical="center"/>
    </xf>
    <xf numFmtId="167" fontId="1" fillId="8" borderId="2" xfId="0" applyNumberFormat="1" applyFont="1" applyFill="1" applyBorder="1" applyAlignment="1">
      <alignment horizontal="center" vertical="center" wrapText="1"/>
    </xf>
    <xf numFmtId="0" fontId="1" fillId="0" borderId="0" xfId="0" applyFont="1" applyAlignment="1">
      <alignment horizontal="center" vertical="center"/>
    </xf>
    <xf numFmtId="49" fontId="1" fillId="0" borderId="0" xfId="0" applyNumberFormat="1" applyFont="1" applyAlignment="1">
      <alignment horizontal="center" vertical="center" wrapText="1"/>
    </xf>
    <xf numFmtId="167"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1" fillId="6" borderId="0" xfId="0" applyFont="1" applyFill="1" applyAlignment="1">
      <alignment horizontal="center" vertical="center" wrapText="1"/>
    </xf>
    <xf numFmtId="0" fontId="1" fillId="6" borderId="0" xfId="0" applyFont="1" applyFill="1" applyBorder="1" applyAlignment="1">
      <alignment horizontal="center" vertical="center" wrapText="1"/>
    </xf>
    <xf numFmtId="0" fontId="1" fillId="8" borderId="2" xfId="0" applyFont="1" applyFill="1" applyBorder="1" applyAlignment="1">
      <alignment horizontal="center" vertical="center"/>
    </xf>
    <xf numFmtId="0" fontId="1" fillId="0" borderId="0" xfId="0" applyFont="1" applyAlignment="1">
      <alignment horizontal="center" vertical="center" wrapText="1"/>
    </xf>
    <xf numFmtId="0" fontId="1" fillId="8" borderId="2" xfId="0" applyFont="1" applyFill="1" applyBorder="1" applyAlignment="1">
      <alignment horizontal="center" vertical="center" wrapText="1"/>
    </xf>
    <xf numFmtId="0" fontId="2" fillId="0" borderId="1" xfId="0" applyFont="1" applyBorder="1" applyAlignment="1">
      <alignment horizontal="center" vertical="center" wrapText="1"/>
    </xf>
  </cellXfs>
  <cellStyles count="1">
    <cellStyle name="Normal" xfId="0" builtinId="0"/>
  </cellStyles>
  <dxfs count="4">
    <dxf>
      <font>
        <strike val="0"/>
        <outline val="0"/>
        <shadow val="0"/>
        <u val="none"/>
        <vertAlign val="baseline"/>
        <sz val="11"/>
        <color theme="1"/>
        <name val="Arial"/>
        <family val="2"/>
        <scheme val="none"/>
      </font>
      <alignment horizontal="left" vertical="top" textRotation="0" wrapText="1" indent="0" justifyLastLine="0" shrinkToFit="0" readingOrder="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center" vertical="center" textRotation="0" wrapText="0" indent="0" justifyLastLine="0" shrinkToFit="0" readingOrder="0"/>
    </dxf>
  </dxfs>
  <tableStyles count="0" defaultTableStyle="TableStyleMedium2" defaultPivotStyle="PivotStyleLight16"/>
  <colors>
    <mruColors>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Sheet2!$A$12:$D$12</c:f>
              <c:strCache>
                <c:ptCount val="4"/>
                <c:pt idx="0">
                  <c:v>Viáticos para conferencia</c:v>
                </c:pt>
                <c:pt idx="2">
                  <c:v>336</c:v>
                </c:pt>
                <c:pt idx="3">
                  <c:v>$60,000.00</c:v>
                </c:pt>
              </c:strCache>
            </c:strRef>
          </c:tx>
          <c:spPr>
            <a:solidFill>
              <a:schemeClr val="accent1"/>
            </a:solidFill>
            <a:ln>
              <a:noFill/>
            </a:ln>
            <a:effectLst/>
          </c:spPr>
          <c:invertIfNegative val="0"/>
          <c:cat>
            <c:strRef>
              <c:f>Sheet2!$E$1:$E$11</c:f>
              <c:strCache>
                <c:ptCount val="11"/>
                <c:pt idx="0">
                  <c:v>Justificación</c:v>
                </c:pt>
                <c:pt idx="1">
                  <c:v>Protección resultados</c:v>
                </c:pt>
                <c:pt idx="2">
                  <c:v>Requisito</c:v>
                </c:pt>
                <c:pt idx="3">
                  <c:v>Se utilizirá para montar la plataforma. Una vez finalizado el proyecto se dejará el dominio para que el modelo sea donado al CONACYT para futuros brotes. El servidor servirá para acelerar el proceso de estimación.</c:v>
                </c:pt>
                <c:pt idx="4">
                  <c:v>Incluye el costo de los datos para el flujo peatonal para las 32 entidades y la ZMVM. Asimismo incluye la construcción de la plataforma, la cual incluirá: gráficas y mapas interactivos, resultados y la aplicación.</c:v>
                </c:pt>
                <c:pt idx="10">
                  <c:v>Se cubrirá el costo por sometimiento, el costo por publicación y otros costos. https://authorservices.wiley.com/author-resources/Journal-Authors/open-access/article-publication-charges.html</c:v>
                </c:pt>
              </c:strCache>
            </c:strRef>
          </c:cat>
          <c:val>
            <c:numRef>
              <c:f>Sheet2!$E$12</c:f>
              <c:numCache>
                <c:formatCode>General</c:formatCode>
                <c:ptCount val="1"/>
                <c:pt idx="0">
                  <c:v>0</c:v>
                </c:pt>
              </c:numCache>
            </c:numRef>
          </c:val>
          <c:extLst>
            <c:ext xmlns:c16="http://schemas.microsoft.com/office/drawing/2014/chart" uri="{C3380CC4-5D6E-409C-BE32-E72D297353CC}">
              <c16:uniqueId val="{00000000-7E49-402B-BC0A-E32A6B634516}"/>
            </c:ext>
          </c:extLst>
        </c:ser>
        <c:dLbls>
          <c:showLegendKey val="0"/>
          <c:showVal val="0"/>
          <c:showCatName val="0"/>
          <c:showSerName val="0"/>
          <c:showPercent val="0"/>
          <c:showBubbleSize val="0"/>
        </c:dLbls>
        <c:gapWidth val="219"/>
        <c:overlap val="-27"/>
        <c:axId val="245790416"/>
        <c:axId val="245791072"/>
      </c:barChart>
      <c:catAx>
        <c:axId val="24579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91072"/>
        <c:crosses val="autoZero"/>
        <c:auto val="1"/>
        <c:lblAlgn val="ctr"/>
        <c:lblOffset val="100"/>
        <c:noMultiLvlLbl val="0"/>
      </c:catAx>
      <c:valAx>
        <c:axId val="24579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79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79E2490-03D8-4DF5-8D74-DAD3F081AFB8}">
  <sheetPr/>
  <sheetViews>
    <sheetView zoomScale="13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67023" cy="6291832"/>
    <xdr:graphicFrame macro="">
      <xdr:nvGraphicFramePr>
        <xdr:cNvPr id="2" name="Chart 1">
          <a:extLst>
            <a:ext uri="{FF2B5EF4-FFF2-40B4-BE49-F238E27FC236}">
              <a16:creationId xmlns:a16="http://schemas.microsoft.com/office/drawing/2014/main" id="{3AD6803C-5614-416E-A844-11F41B7AEFC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EBDC1B-6296-4EBA-B7D9-F9A021DBBFA2}" name="Table2" displayName="Table2" ref="A1:B6" totalsRowShown="0" headerRowDxfId="3" dataDxfId="2">
  <tableColumns count="2">
    <tableColumn id="1" xr3:uid="{800FB6EA-2B0A-4625-857E-114C5D7A1735}" name="Objetivo específico" dataDxfId="1"/>
    <tableColumn id="2" xr3:uid="{16E80B04-A52D-4514-AE0A-93ACE04272FA}" name="Producto/Entregabl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95D54-C471-4026-A32F-D4CED6341687}">
  <dimension ref="A1:AD19"/>
  <sheetViews>
    <sheetView workbookViewId="0">
      <selection activeCell="A2" sqref="A2:B6"/>
    </sheetView>
  </sheetViews>
  <sheetFormatPr defaultRowHeight="14.5" x14ac:dyDescent="0.35"/>
  <cols>
    <col min="1" max="1" width="31.36328125" bestFit="1" customWidth="1"/>
    <col min="2" max="2" width="50.453125" customWidth="1"/>
    <col min="3" max="3" width="1.90625" customWidth="1"/>
    <col min="4" max="11" width="2.1796875" bestFit="1" customWidth="1"/>
    <col min="12" max="26" width="3.36328125" bestFit="1" customWidth="1"/>
  </cols>
  <sheetData>
    <row r="1" spans="1:30" x14ac:dyDescent="0.35">
      <c r="A1" s="1" t="s">
        <v>0</v>
      </c>
      <c r="B1" s="1" t="s">
        <v>2</v>
      </c>
      <c r="C1" s="16" t="s">
        <v>3</v>
      </c>
      <c r="D1" s="16"/>
      <c r="E1" s="16"/>
      <c r="F1" s="16"/>
      <c r="G1" s="16"/>
      <c r="H1" s="16"/>
      <c r="I1" s="16"/>
      <c r="J1" s="16"/>
      <c r="K1" s="16"/>
      <c r="L1" s="16"/>
      <c r="M1" s="16"/>
      <c r="N1" s="16"/>
      <c r="O1" s="16"/>
      <c r="P1" s="16"/>
      <c r="Q1" s="16"/>
      <c r="R1" s="16"/>
      <c r="S1" s="16"/>
      <c r="T1" s="16"/>
      <c r="U1" s="16"/>
      <c r="V1" s="16"/>
      <c r="W1" s="16"/>
      <c r="X1" s="16"/>
      <c r="Y1" s="16"/>
      <c r="Z1" s="16"/>
    </row>
    <row r="2" spans="1:30" x14ac:dyDescent="0.35">
      <c r="A2" s="1"/>
      <c r="B2" s="1"/>
      <c r="C2" s="2">
        <v>1</v>
      </c>
      <c r="D2" s="2">
        <v>2</v>
      </c>
      <c r="E2" s="2">
        <v>3</v>
      </c>
      <c r="F2" s="2">
        <v>4</v>
      </c>
      <c r="G2" s="2">
        <v>5</v>
      </c>
      <c r="H2" s="2">
        <v>6</v>
      </c>
      <c r="I2" s="2">
        <v>7</v>
      </c>
      <c r="J2" s="2">
        <v>8</v>
      </c>
      <c r="K2" s="2">
        <v>9</v>
      </c>
      <c r="L2" s="2">
        <v>10</v>
      </c>
      <c r="M2" s="2">
        <v>11</v>
      </c>
      <c r="N2" s="2">
        <v>12</v>
      </c>
      <c r="O2" s="2">
        <v>13</v>
      </c>
      <c r="P2" s="2">
        <v>14</v>
      </c>
      <c r="Q2" s="2">
        <v>15</v>
      </c>
      <c r="R2" s="2">
        <v>16</v>
      </c>
      <c r="S2" s="2">
        <v>17</v>
      </c>
      <c r="T2" s="2">
        <v>18</v>
      </c>
      <c r="U2" s="2">
        <v>19</v>
      </c>
      <c r="V2" s="2">
        <v>20</v>
      </c>
      <c r="W2" s="2">
        <v>21</v>
      </c>
      <c r="X2" s="2">
        <v>22</v>
      </c>
      <c r="Y2" s="2">
        <v>23</v>
      </c>
      <c r="Z2" s="2">
        <v>24</v>
      </c>
    </row>
    <row r="3" spans="1:30" ht="28" x14ac:dyDescent="0.35">
      <c r="A3" s="3" t="s">
        <v>1</v>
      </c>
      <c r="B3" s="4" t="s">
        <v>4</v>
      </c>
      <c r="C3" s="5"/>
      <c r="D3" s="5"/>
      <c r="E3" s="5"/>
      <c r="F3" s="5"/>
      <c r="G3" s="6"/>
      <c r="H3" s="6"/>
      <c r="I3" s="6"/>
      <c r="J3" s="6"/>
      <c r="K3" s="6"/>
      <c r="L3" s="6"/>
      <c r="M3" s="6"/>
      <c r="N3" s="6"/>
      <c r="O3" s="6"/>
      <c r="P3" s="6"/>
      <c r="Q3" s="6"/>
      <c r="R3" s="6"/>
      <c r="S3" s="6"/>
      <c r="T3" s="6"/>
      <c r="U3" s="6"/>
      <c r="V3" s="6"/>
      <c r="W3" s="6"/>
      <c r="X3" s="6"/>
      <c r="Y3" s="6"/>
      <c r="Z3" s="6"/>
    </row>
    <row r="4" spans="1:30" ht="28" x14ac:dyDescent="0.35">
      <c r="A4" s="4" t="s">
        <v>5</v>
      </c>
      <c r="B4" s="4" t="s">
        <v>6</v>
      </c>
      <c r="C4" s="7"/>
      <c r="D4" s="7"/>
      <c r="E4" s="7"/>
      <c r="F4" s="7"/>
      <c r="G4" s="7"/>
      <c r="H4" s="7"/>
      <c r="I4" s="7"/>
      <c r="J4" s="7"/>
      <c r="K4" s="6"/>
      <c r="L4" s="6"/>
      <c r="M4" s="6"/>
      <c r="N4" s="6"/>
      <c r="O4" s="6"/>
      <c r="P4" s="6"/>
      <c r="Q4" s="6"/>
      <c r="R4" s="6"/>
      <c r="S4" s="6"/>
      <c r="T4" s="6"/>
      <c r="U4" s="6"/>
      <c r="V4" s="6"/>
      <c r="W4" s="6"/>
      <c r="X4" s="6"/>
      <c r="Y4" s="6"/>
      <c r="Z4" s="6"/>
    </row>
    <row r="5" spans="1:30" ht="56" x14ac:dyDescent="0.35">
      <c r="A5" s="3" t="s">
        <v>7</v>
      </c>
      <c r="B5" s="4" t="s">
        <v>8</v>
      </c>
      <c r="C5" s="6"/>
      <c r="D5" s="6"/>
      <c r="E5" s="6"/>
      <c r="F5" s="6"/>
      <c r="G5" s="6"/>
      <c r="H5" s="6"/>
      <c r="I5" s="8"/>
      <c r="J5" s="8"/>
      <c r="K5" s="8"/>
      <c r="L5" s="8"/>
      <c r="M5" s="8"/>
      <c r="N5" s="8"/>
      <c r="O5" s="8"/>
      <c r="P5" s="8"/>
      <c r="Q5" s="8"/>
      <c r="R5" s="8"/>
      <c r="S5" s="8"/>
      <c r="T5" s="6"/>
      <c r="U5" s="6"/>
      <c r="V5" s="6"/>
      <c r="W5" s="6"/>
      <c r="X5" s="6"/>
      <c r="Y5" s="6"/>
      <c r="Z5" s="6"/>
    </row>
    <row r="6" spans="1:30" ht="28" x14ac:dyDescent="0.35">
      <c r="A6" s="9" t="s">
        <v>9</v>
      </c>
      <c r="B6" s="4" t="s">
        <v>10</v>
      </c>
      <c r="C6" s="6"/>
      <c r="D6" s="6"/>
      <c r="E6" s="6"/>
      <c r="F6" s="6"/>
      <c r="G6" s="6"/>
      <c r="H6" s="6"/>
      <c r="I6" s="6"/>
      <c r="J6" s="6"/>
      <c r="K6" s="6"/>
      <c r="L6" s="6"/>
      <c r="M6" s="6"/>
      <c r="N6" s="6"/>
      <c r="O6" s="6"/>
      <c r="P6" s="6"/>
      <c r="Q6" s="6"/>
      <c r="R6" s="6"/>
      <c r="S6" s="10"/>
      <c r="T6" s="10"/>
      <c r="U6" s="10"/>
      <c r="V6" s="10"/>
      <c r="W6" s="10"/>
      <c r="X6" s="10"/>
      <c r="Y6" s="10"/>
      <c r="Z6" s="10"/>
    </row>
    <row r="14" spans="1:30" x14ac:dyDescent="0.35">
      <c r="AD14" s="11"/>
    </row>
    <row r="15" spans="1:30" x14ac:dyDescent="0.35">
      <c r="AD15" s="11"/>
    </row>
    <row r="16" spans="1:30" x14ac:dyDescent="0.35">
      <c r="AD16" s="12"/>
    </row>
    <row r="17" spans="30:30" x14ac:dyDescent="0.35">
      <c r="AD17" s="13"/>
    </row>
    <row r="18" spans="30:30" x14ac:dyDescent="0.35">
      <c r="AD18" s="12"/>
    </row>
    <row r="19" spans="30:30" x14ac:dyDescent="0.35">
      <c r="AD19" s="14"/>
    </row>
  </sheetData>
  <mergeCells count="1">
    <mergeCell ref="C1:Z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4AADE-F02E-40EC-A4F0-B3E1FA1BA70A}">
  <dimension ref="A1:E13"/>
  <sheetViews>
    <sheetView tabSelected="1" workbookViewId="0">
      <selection sqref="A1:E13"/>
    </sheetView>
  </sheetViews>
  <sheetFormatPr defaultRowHeight="14.5" x14ac:dyDescent="0.35"/>
  <cols>
    <col min="1" max="1" width="30.7265625" bestFit="1" customWidth="1"/>
    <col min="2" max="2" width="26.26953125" customWidth="1"/>
    <col min="3" max="3" width="34.1796875" bestFit="1" customWidth="1"/>
    <col min="4" max="4" width="11.7265625" bestFit="1" customWidth="1"/>
    <col min="5" max="5" width="75.453125" customWidth="1"/>
  </cols>
  <sheetData>
    <row r="1" spans="1:5" ht="28" x14ac:dyDescent="0.35">
      <c r="A1" s="15" t="s">
        <v>11</v>
      </c>
      <c r="B1" s="15" t="s">
        <v>20</v>
      </c>
      <c r="C1" s="40" t="s">
        <v>12</v>
      </c>
      <c r="D1" s="15" t="s">
        <v>13</v>
      </c>
      <c r="E1" s="15" t="s">
        <v>14</v>
      </c>
    </row>
    <row r="2" spans="1:5" x14ac:dyDescent="0.35">
      <c r="A2" s="2" t="s">
        <v>15</v>
      </c>
      <c r="B2" s="2" t="s">
        <v>21</v>
      </c>
      <c r="C2" s="21">
        <v>437</v>
      </c>
      <c r="D2" s="20">
        <v>2457.79</v>
      </c>
      <c r="E2" s="2" t="s">
        <v>16</v>
      </c>
    </row>
    <row r="3" spans="1:5" x14ac:dyDescent="0.35">
      <c r="A3" s="3" t="s">
        <v>17</v>
      </c>
      <c r="B3" s="38" t="s">
        <v>21</v>
      </c>
      <c r="C3" s="22">
        <v>350</v>
      </c>
      <c r="D3" s="25">
        <v>5000</v>
      </c>
      <c r="E3" s="1" t="s">
        <v>18</v>
      </c>
    </row>
    <row r="4" spans="1:5" ht="42" x14ac:dyDescent="0.35">
      <c r="A4" s="17" t="s">
        <v>19</v>
      </c>
      <c r="B4" s="35" t="s">
        <v>21</v>
      </c>
      <c r="C4" s="23">
        <v>523</v>
      </c>
      <c r="D4" s="26">
        <v>15000</v>
      </c>
      <c r="E4" s="35" t="s">
        <v>25</v>
      </c>
    </row>
    <row r="5" spans="1:5" x14ac:dyDescent="0.35">
      <c r="A5" s="31" t="s">
        <v>22</v>
      </c>
      <c r="B5" s="38"/>
      <c r="C5" s="32" t="s">
        <v>31</v>
      </c>
      <c r="D5" s="33">
        <v>400000</v>
      </c>
      <c r="E5" s="34" t="s">
        <v>28</v>
      </c>
    </row>
    <row r="6" spans="1:5" x14ac:dyDescent="0.35">
      <c r="A6" s="31"/>
      <c r="B6" s="36"/>
      <c r="C6" s="32"/>
      <c r="D6" s="33"/>
      <c r="E6" s="34"/>
    </row>
    <row r="7" spans="1:5" x14ac:dyDescent="0.35">
      <c r="A7" s="31"/>
      <c r="B7" s="18"/>
      <c r="C7" s="32"/>
      <c r="D7" s="33"/>
      <c r="E7" s="34"/>
    </row>
    <row r="8" spans="1:5" x14ac:dyDescent="0.35">
      <c r="A8" s="31"/>
      <c r="B8" s="38"/>
      <c r="C8" s="32"/>
      <c r="D8" s="33"/>
      <c r="E8" s="34"/>
    </row>
    <row r="9" spans="1:5" x14ac:dyDescent="0.35">
      <c r="A9" s="31"/>
      <c r="B9" s="36"/>
      <c r="C9" s="32"/>
      <c r="D9" s="33"/>
      <c r="E9" s="34"/>
    </row>
    <row r="10" spans="1:5" x14ac:dyDescent="0.35">
      <c r="A10" s="31"/>
      <c r="B10" s="38"/>
      <c r="C10" s="32"/>
      <c r="D10" s="33"/>
      <c r="E10" s="34"/>
    </row>
    <row r="11" spans="1:5" ht="42" x14ac:dyDescent="0.35">
      <c r="A11" s="19" t="s">
        <v>23</v>
      </c>
      <c r="B11" s="36"/>
      <c r="C11" s="24" t="s">
        <v>30</v>
      </c>
      <c r="D11" s="27">
        <v>20000</v>
      </c>
      <c r="E11" s="36" t="s">
        <v>24</v>
      </c>
    </row>
    <row r="12" spans="1:5" x14ac:dyDescent="0.35">
      <c r="A12" s="28" t="s">
        <v>26</v>
      </c>
      <c r="B12" s="39"/>
      <c r="C12" s="29" t="s">
        <v>29</v>
      </c>
      <c r="D12" s="30">
        <v>60000</v>
      </c>
      <c r="E12" s="37" t="s">
        <v>27</v>
      </c>
    </row>
    <row r="13" spans="1:5" x14ac:dyDescent="0.35">
      <c r="C13" s="15" t="s">
        <v>32</v>
      </c>
      <c r="D13" s="27">
        <f>+SUM(D2:D12)</f>
        <v>502457.79</v>
      </c>
    </row>
  </sheetData>
  <mergeCells count="4">
    <mergeCell ref="A5:A10"/>
    <mergeCell ref="D5:D10"/>
    <mergeCell ref="C5:C10"/>
    <mergeCell ref="E5:E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Sheet1</vt:lpstr>
      <vt:lpstr>Sheet2</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Diaz</dc:creator>
  <cp:lastModifiedBy>Juan Diaz</cp:lastModifiedBy>
  <dcterms:created xsi:type="dcterms:W3CDTF">2020-04-23T02:11:26Z</dcterms:created>
  <dcterms:modified xsi:type="dcterms:W3CDTF">2020-04-23T18:00:04Z</dcterms:modified>
</cp:coreProperties>
</file>