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 EQUIPO ANTIGUO\DocumentosMariaPili\cursos\InteligenciaDeNegocios\2016_20\proyecto\"/>
    </mc:Choice>
  </mc:AlternateContent>
  <bookViews>
    <workbookView xWindow="360" yWindow="90" windowWidth="15315" windowHeight="2385" activeTab="3"/>
  </bookViews>
  <sheets>
    <sheet name="Temas Analíticos" sheetId="1" r:id="rId1"/>
    <sheet name="Data Warehouse Bus Matrix" sheetId="6" r:id="rId2"/>
    <sheet name="Priorización" sheetId="3" r:id="rId3"/>
    <sheet name="Análisis -ObjetivosNegocio" sheetId="2" r:id="rId4"/>
    <sheet name="Resultados de la priorización" sheetId="5" r:id="rId5"/>
  </sheets>
  <calcPr calcId="152511"/>
</workbook>
</file>

<file path=xl/calcChain.xml><?xml version="1.0" encoding="utf-8"?>
<calcChain xmlns="http://schemas.openxmlformats.org/spreadsheetml/2006/main">
  <c r="H60" i="3" l="1"/>
  <c r="H54" i="3"/>
  <c r="H48" i="3"/>
  <c r="H42" i="3"/>
  <c r="H36" i="3"/>
  <c r="H30" i="3"/>
  <c r="H24" i="3"/>
  <c r="H18" i="3"/>
  <c r="H12" i="3"/>
  <c r="H6" i="3"/>
  <c r="C17" i="3"/>
  <c r="C7" i="3"/>
  <c r="C8" i="3"/>
  <c r="C9" i="3"/>
  <c r="C10" i="3"/>
  <c r="C11" i="3"/>
  <c r="C12" i="3"/>
  <c r="C13" i="3"/>
  <c r="C14" i="3"/>
  <c r="C15" i="3"/>
  <c r="C16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" i="3"/>
</calcChain>
</file>

<file path=xl/comments1.xml><?xml version="1.0" encoding="utf-8"?>
<comments xmlns="http://schemas.openxmlformats.org/spreadsheetml/2006/main">
  <authors>
    <author>mavillam</author>
    <author>Asistente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mavillam:</t>
        </r>
        <r>
          <rPr>
            <sz val="9"/>
            <color indexed="81"/>
            <rFont val="Tahoma"/>
            <family val="2"/>
          </rPr>
          <t xml:space="preserve">
Deben estar ordeandos por proceso de negocio</t>
        </r>
      </text>
    </comment>
    <comment ref="F5" authorId="1" shapeId="0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Asigne un puntaje entre 0 y 100 (100 más factible de implementar)</t>
        </r>
      </text>
    </comment>
    <comment ref="G5" authorId="1" shapeId="0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Asigne un puntaje entre 0 y 100 (100 mayo impacto)
</t>
        </r>
      </text>
    </comment>
    <comment ref="H5" authorId="1" shapeId="0">
      <text>
        <r>
          <rPr>
            <b/>
            <sz val="9"/>
            <color indexed="81"/>
            <rFont val="Tahoma"/>
            <family val="2"/>
          </rPr>
          <t>Asistente:</t>
        </r>
        <r>
          <rPr>
            <sz val="9"/>
            <color indexed="81"/>
            <rFont val="Tahoma"/>
            <family val="2"/>
          </rPr>
          <t xml:space="preserve">
Con base en la factibilidad y el impacto asigne un nivel de prioridad a la implantación del proceso</t>
        </r>
      </text>
    </comment>
  </commentList>
</comments>
</file>

<file path=xl/sharedStrings.xml><?xml version="1.0" encoding="utf-8"?>
<sst xmlns="http://schemas.openxmlformats.org/spreadsheetml/2006/main" count="24" uniqueCount="23">
  <si>
    <t>Análisis requeridos o inferidos</t>
  </si>
  <si>
    <t>Tema analítico</t>
  </si>
  <si>
    <t xml:space="preserve">Procesos de negocio </t>
  </si>
  <si>
    <t>Formato para documentar los temas analíticos y análisis requeridos identificados a partir de las entrevistas</t>
  </si>
  <si>
    <t>Dimensiones</t>
  </si>
  <si>
    <t>Proceso de Negocio</t>
  </si>
  <si>
    <t xml:space="preserve">Data Warehouse Bus Matrix: Identifique los procesos de negocio y las dimensiones asociadas a cada uno de ellos </t>
  </si>
  <si>
    <t xml:space="preserve">Proceso de negocio </t>
  </si>
  <si>
    <t>Factibilidad</t>
  </si>
  <si>
    <t>Impacto</t>
  </si>
  <si>
    <t>Prioridad</t>
  </si>
  <si>
    <t>Resultados de la priorización</t>
  </si>
  <si>
    <t>Primer proceso de negocio que se debe implantar:</t>
  </si>
  <si>
    <t>Nombre del proceso</t>
  </si>
  <si>
    <t>Fuentes</t>
  </si>
  <si>
    <t>API/ Aplicación</t>
  </si>
  <si>
    <t>Datos</t>
  </si>
  <si>
    <t>Para cada uno de los análisis encontrados o inferidos a partir de las entrevistas verifique su factibilidad confrontando la información requerida con las fuentes de Social Media</t>
  </si>
  <si>
    <t>Fuentes de datos y datos</t>
  </si>
  <si>
    <t>Objetivos / Metas estratégicos del negocio</t>
  </si>
  <si>
    <t>Análisis requeridos</t>
  </si>
  <si>
    <t>Identifique los análisis requeridos y la estrategia del negocio, para relacionarlos entre ellos,utilizando objetivos del negocio y/o metas del negocio.</t>
  </si>
  <si>
    <t>Categoría del análisis - Tablero de control, análisis OLAP, Minería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</si>
</sst>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3" xfId="0" applyFill="1" applyBorder="1"/>
    <xf numFmtId="0" fontId="4" fillId="0" borderId="19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/>
    <xf numFmtId="0" fontId="0" fillId="2" borderId="25" xfId="0" applyFill="1" applyBorder="1"/>
    <xf numFmtId="0" fontId="2" fillId="0" borderId="2" xfId="0" applyFont="1" applyFill="1" applyBorder="1" applyAlignment="1">
      <alignment horizontal="center" textRotation="90"/>
    </xf>
    <xf numFmtId="0" fontId="2" fillId="0" borderId="1" xfId="0" applyFont="1" applyFill="1" applyBorder="1"/>
    <xf numFmtId="0" fontId="2" fillId="0" borderId="6" xfId="0" applyFont="1" applyFill="1" applyBorder="1"/>
    <xf numFmtId="0" fontId="2" fillId="0" borderId="1" xfId="0" applyFont="1" applyFill="1" applyBorder="1" applyAlignment="1"/>
    <xf numFmtId="0" fontId="2" fillId="0" borderId="2" xfId="0" applyFont="1" applyFill="1" applyBorder="1"/>
    <xf numFmtId="0" fontId="2" fillId="0" borderId="12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3" fillId="0" borderId="16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textRotation="90"/>
    </xf>
    <xf numFmtId="0" fontId="3" fillId="0" borderId="31" xfId="0" applyFont="1" applyFill="1" applyBorder="1" applyAlignment="1">
      <alignment textRotation="90"/>
    </xf>
    <xf numFmtId="0" fontId="3" fillId="0" borderId="5" xfId="0" applyFont="1" applyFill="1" applyBorder="1" applyAlignment="1">
      <alignment textRotation="90"/>
    </xf>
    <xf numFmtId="0" fontId="3" fillId="0" borderId="33" xfId="0" applyFont="1" applyFill="1" applyBorder="1" applyAlignment="1">
      <alignment textRotation="90"/>
    </xf>
    <xf numFmtId="0" fontId="3" fillId="0" borderId="30" xfId="0" applyFont="1" applyFill="1" applyBorder="1" applyAlignment="1">
      <alignment textRotation="90"/>
    </xf>
    <xf numFmtId="0" fontId="4" fillId="2" borderId="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9" fontId="0" fillId="2" borderId="0" xfId="1" applyFont="1" applyFill="1"/>
    <xf numFmtId="9" fontId="0" fillId="2" borderId="34" xfId="1" applyFont="1" applyFill="1" applyBorder="1"/>
    <xf numFmtId="9" fontId="0" fillId="2" borderId="32" xfId="1" applyFont="1" applyFill="1" applyBorder="1"/>
    <xf numFmtId="9" fontId="4" fillId="2" borderId="13" xfId="1" applyFont="1" applyFill="1" applyBorder="1" applyAlignment="1">
      <alignment horizontal="center"/>
    </xf>
    <xf numFmtId="9" fontId="4" fillId="2" borderId="10" xfId="1" applyFont="1" applyFill="1" applyBorder="1" applyAlignment="1">
      <alignment horizontal="center"/>
    </xf>
    <xf numFmtId="9" fontId="0" fillId="2" borderId="28" xfId="1" applyFont="1" applyFill="1" applyBorder="1"/>
    <xf numFmtId="9" fontId="0" fillId="2" borderId="22" xfId="1" applyFont="1" applyFill="1" applyBorder="1"/>
    <xf numFmtId="9" fontId="4" fillId="2" borderId="3" xfId="1" applyFont="1" applyFill="1" applyBorder="1" applyAlignment="1">
      <alignment horizontal="center"/>
    </xf>
    <xf numFmtId="49" fontId="0" fillId="2" borderId="17" xfId="0" applyNumberFormat="1" applyFill="1" applyBorder="1" applyAlignment="1">
      <alignment wrapText="1"/>
    </xf>
    <xf numFmtId="49" fontId="0" fillId="2" borderId="21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7" xfId="0" applyNumberFormat="1" applyFill="1" applyBorder="1" applyAlignment="1">
      <alignment wrapText="1"/>
    </xf>
    <xf numFmtId="49" fontId="0" fillId="2" borderId="14" xfId="0" applyNumberFormat="1" applyFill="1" applyBorder="1" applyAlignment="1">
      <alignment wrapText="1"/>
    </xf>
    <xf numFmtId="49" fontId="0" fillId="2" borderId="29" xfId="0" applyNumberFormat="1" applyFill="1" applyBorder="1" applyAlignment="1">
      <alignment wrapText="1"/>
    </xf>
    <xf numFmtId="49" fontId="0" fillId="2" borderId="20" xfId="0" applyNumberFormat="1" applyFill="1" applyBorder="1" applyAlignment="1">
      <alignment wrapText="1"/>
    </xf>
    <xf numFmtId="49" fontId="0" fillId="2" borderId="23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2" borderId="25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26" xfId="0" applyNumberFormat="1" applyFill="1" applyBorder="1" applyAlignment="1">
      <alignment wrapText="1"/>
    </xf>
    <xf numFmtId="49" fontId="0" fillId="2" borderId="28" xfId="0" applyNumberFormat="1" applyFill="1" applyBorder="1" applyAlignment="1">
      <alignment wrapText="1"/>
    </xf>
    <xf numFmtId="49" fontId="0" fillId="2" borderId="22" xfId="0" applyNumberFormat="1" applyFill="1" applyBorder="1" applyAlignment="1">
      <alignment wrapText="1"/>
    </xf>
    <xf numFmtId="49" fontId="0" fillId="2" borderId="17" xfId="0" applyNumberFormat="1" applyFill="1" applyBorder="1"/>
    <xf numFmtId="49" fontId="0" fillId="2" borderId="21" xfId="0" applyNumberFormat="1" applyFill="1" applyBorder="1"/>
    <xf numFmtId="49" fontId="0" fillId="2" borderId="16" xfId="0" applyNumberFormat="1" applyFill="1" applyBorder="1"/>
    <xf numFmtId="49" fontId="0" fillId="2" borderId="7" xfId="0" applyNumberFormat="1" applyFill="1" applyBorder="1"/>
    <xf numFmtId="49" fontId="0" fillId="2" borderId="14" xfId="0" applyNumberFormat="1" applyFill="1" applyBorder="1"/>
    <xf numFmtId="49" fontId="0" fillId="2" borderId="29" xfId="0" applyNumberFormat="1" applyFill="1" applyBorder="1"/>
    <xf numFmtId="49" fontId="0" fillId="2" borderId="28" xfId="0" applyNumberFormat="1" applyFill="1" applyBorder="1"/>
    <xf numFmtId="49" fontId="0" fillId="2" borderId="20" xfId="0" applyNumberFormat="1" applyFill="1" applyBorder="1"/>
    <xf numFmtId="49" fontId="0" fillId="2" borderId="23" xfId="0" applyNumberFormat="1" applyFill="1" applyBorder="1"/>
    <xf numFmtId="0" fontId="4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2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9" fontId="0" fillId="2" borderId="19" xfId="1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9" fontId="0" fillId="2" borderId="15" xfId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5" xfId="0" applyNumberFormat="1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Priorización!$B$6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Priorización!$F$6</c:f>
              <c:numCache>
                <c:formatCode>0%</c:formatCode>
                <c:ptCount val="1"/>
              </c:numCache>
            </c:numRef>
          </c:xVal>
          <c:yVal>
            <c:numRef>
              <c:f>Priorización!$G$6</c:f>
              <c:numCache>
                <c:formatCode>0%</c:formatCode>
                <c:ptCount val="1"/>
              </c:numCache>
            </c:numRef>
          </c:yVal>
          <c:smooth val="0"/>
        </c:ser>
        <c:ser>
          <c:idx val="1"/>
          <c:order val="1"/>
          <c:tx>
            <c:strRef>
              <c:f>Priorización!$B$12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Priorización!$F$12</c:f>
              <c:numCache>
                <c:formatCode>0%</c:formatCode>
                <c:ptCount val="1"/>
              </c:numCache>
            </c:numRef>
          </c:xVal>
          <c:yVal>
            <c:numRef>
              <c:f>Priorización!$G$12</c:f>
              <c:numCache>
                <c:formatCode>0%</c:formatCode>
                <c:ptCount val="1"/>
              </c:numCache>
            </c:numRef>
          </c:yVal>
          <c:smooth val="0"/>
        </c:ser>
        <c:ser>
          <c:idx val="2"/>
          <c:order val="2"/>
          <c:tx>
            <c:strRef>
              <c:f>Priorización!$B$18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Priorización!$F$18</c:f>
              <c:numCache>
                <c:formatCode>0%</c:formatCode>
                <c:ptCount val="1"/>
              </c:numCache>
            </c:numRef>
          </c:xVal>
          <c:yVal>
            <c:numRef>
              <c:f>Priorización!$G$18</c:f>
              <c:numCache>
                <c:formatCode>0%</c:formatCode>
                <c:ptCount val="1"/>
              </c:numCache>
            </c:numRef>
          </c:yVal>
          <c:smooth val="0"/>
        </c:ser>
        <c:ser>
          <c:idx val="3"/>
          <c:order val="3"/>
          <c:tx>
            <c:strRef>
              <c:f>Priorización!$B$24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Priorización!$F$24</c:f>
              <c:numCache>
                <c:formatCode>0%</c:formatCode>
                <c:ptCount val="1"/>
              </c:numCache>
            </c:numRef>
          </c:xVal>
          <c:yVal>
            <c:numRef>
              <c:f>Priorización!$G$24</c:f>
              <c:numCache>
                <c:formatCode>0%</c:formatCode>
                <c:ptCount val="1"/>
              </c:numCache>
            </c:numRef>
          </c:yVal>
          <c:smooth val="0"/>
        </c:ser>
        <c:ser>
          <c:idx val="4"/>
          <c:order val="4"/>
          <c:tx>
            <c:strRef>
              <c:f>Priorización!$B$30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Priorización!$F$30</c:f>
              <c:numCache>
                <c:formatCode>0%</c:formatCode>
                <c:ptCount val="1"/>
              </c:numCache>
            </c:numRef>
          </c:xVal>
          <c:yVal>
            <c:numRef>
              <c:f>Priorización!$G$30</c:f>
              <c:numCache>
                <c:formatCode>0%</c:formatCode>
                <c:ptCount val="1"/>
              </c:numCache>
            </c:numRef>
          </c:yVal>
          <c:smooth val="0"/>
        </c:ser>
        <c:ser>
          <c:idx val="5"/>
          <c:order val="5"/>
          <c:tx>
            <c:strRef>
              <c:f>Priorización!$B$36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Priorización!$F$36</c:f>
              <c:numCache>
                <c:formatCode>0%</c:formatCode>
                <c:ptCount val="1"/>
              </c:numCache>
            </c:numRef>
          </c:xVal>
          <c:yVal>
            <c:numRef>
              <c:f>Priorización!$G$36</c:f>
              <c:numCache>
                <c:formatCode>0%</c:formatCode>
                <c:ptCount val="1"/>
              </c:numCache>
            </c:numRef>
          </c:yVal>
          <c:smooth val="0"/>
        </c:ser>
        <c:ser>
          <c:idx val="6"/>
          <c:order val="6"/>
          <c:tx>
            <c:strRef>
              <c:f>Priorización!$B$42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Priorización!$F$42</c:f>
              <c:numCache>
                <c:formatCode>0%</c:formatCode>
                <c:ptCount val="1"/>
              </c:numCache>
            </c:numRef>
          </c:xVal>
          <c:yVal>
            <c:numRef>
              <c:f>Priorización!$G$42</c:f>
              <c:numCache>
                <c:formatCode>0%</c:formatCode>
                <c:ptCount val="1"/>
              </c:numCache>
            </c:numRef>
          </c:yVal>
          <c:smooth val="0"/>
        </c:ser>
        <c:ser>
          <c:idx val="7"/>
          <c:order val="7"/>
          <c:tx>
            <c:strRef>
              <c:f>Priorización!$B$48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Priorización!$F$48</c:f>
              <c:numCache>
                <c:formatCode>0%</c:formatCode>
                <c:ptCount val="1"/>
              </c:numCache>
            </c:numRef>
          </c:xVal>
          <c:yVal>
            <c:numRef>
              <c:f>Priorización!$G$48</c:f>
              <c:numCache>
                <c:formatCode>0%</c:formatCode>
                <c:ptCount val="1"/>
              </c:numCache>
            </c:numRef>
          </c:yVal>
          <c:smooth val="0"/>
        </c:ser>
        <c:ser>
          <c:idx val="8"/>
          <c:order val="8"/>
          <c:tx>
            <c:strRef>
              <c:f>Priorización!$B$54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Priorización!$F$54</c:f>
              <c:numCache>
                <c:formatCode>0%</c:formatCode>
                <c:ptCount val="1"/>
              </c:numCache>
            </c:numRef>
          </c:xVal>
          <c:yVal>
            <c:numRef>
              <c:f>Priorización!$G$54</c:f>
              <c:numCache>
                <c:formatCode>0%</c:formatCode>
                <c:ptCount val="1"/>
              </c:numCache>
            </c:numRef>
          </c:yVal>
          <c:smooth val="0"/>
        </c:ser>
        <c:ser>
          <c:idx val="9"/>
          <c:order val="9"/>
          <c:tx>
            <c:strRef>
              <c:f>Priorización!$B$60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Priorización!$F$60</c:f>
              <c:numCache>
                <c:formatCode>0%</c:formatCode>
                <c:ptCount val="1"/>
              </c:numCache>
            </c:numRef>
          </c:xVal>
          <c:yVal>
            <c:numRef>
              <c:f>Priorización!$G$60</c:f>
              <c:numCache>
                <c:formatCode>0%</c:formatCode>
                <c:ptCount val="1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32240"/>
        <c:axId val="503032800"/>
      </c:scatterChart>
      <c:valAx>
        <c:axId val="503032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Factibilidad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3032800"/>
        <c:crosses val="autoZero"/>
        <c:crossBetween val="midCat"/>
      </c:valAx>
      <c:valAx>
        <c:axId val="503032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Impacto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303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190499</xdr:rowOff>
    </xdr:from>
    <xdr:to>
      <xdr:col>4</xdr:col>
      <xdr:colOff>38100</xdr:colOff>
      <xdr:row>25</xdr:row>
      <xdr:rowOff>28574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62"/>
  <sheetViews>
    <sheetView workbookViewId="0">
      <selection activeCell="D9" sqref="D9"/>
    </sheetView>
  </sheetViews>
  <sheetFormatPr baseColWidth="10" defaultRowHeight="15" x14ac:dyDescent="0.25"/>
  <cols>
    <col min="1" max="1" width="17.140625" style="3" customWidth="1"/>
    <col min="2" max="2" width="23" style="3" customWidth="1"/>
    <col min="3" max="4" width="41.140625" style="3" customWidth="1"/>
    <col min="5" max="5" width="28.140625" style="3" customWidth="1"/>
    <col min="6" max="6" width="29.85546875" style="3" bestFit="1" customWidth="1"/>
    <col min="7" max="16384" width="11.42578125" style="3"/>
  </cols>
  <sheetData>
    <row r="5" spans="2:6" x14ac:dyDescent="0.25">
      <c r="B5" s="3" t="s">
        <v>3</v>
      </c>
    </row>
    <row r="8" spans="2:6" ht="0.75" customHeight="1" thickBot="1" x14ac:dyDescent="0.3"/>
    <row r="9" spans="2:6" ht="56.25" customHeight="1" thickBot="1" x14ac:dyDescent="0.3">
      <c r="B9" s="21" t="s">
        <v>1</v>
      </c>
      <c r="C9" s="21" t="s">
        <v>0</v>
      </c>
      <c r="D9" s="64" t="s">
        <v>22</v>
      </c>
      <c r="E9" s="21" t="s">
        <v>2</v>
      </c>
      <c r="F9" s="22" t="s">
        <v>18</v>
      </c>
    </row>
    <row r="10" spans="2:6" x14ac:dyDescent="0.25">
      <c r="B10" s="68"/>
      <c r="C10" s="36"/>
      <c r="D10" s="36"/>
      <c r="E10" s="36"/>
      <c r="F10" s="37"/>
    </row>
    <row r="11" spans="2:6" x14ac:dyDescent="0.25">
      <c r="B11" s="69"/>
      <c r="C11" s="38"/>
      <c r="D11" s="38"/>
      <c r="E11" s="38"/>
      <c r="F11" s="39"/>
    </row>
    <row r="12" spans="2:6" x14ac:dyDescent="0.25">
      <c r="B12" s="69"/>
      <c r="C12" s="40"/>
      <c r="D12" s="40"/>
      <c r="E12" s="40"/>
      <c r="F12" s="41"/>
    </row>
    <row r="13" spans="2:6" x14ac:dyDescent="0.25">
      <c r="B13" s="69"/>
      <c r="C13" s="40"/>
      <c r="D13" s="40"/>
      <c r="E13" s="40"/>
      <c r="F13" s="41"/>
    </row>
    <row r="14" spans="2:6" ht="15.75" thickBot="1" x14ac:dyDescent="0.3">
      <c r="B14" s="70"/>
      <c r="C14" s="42"/>
      <c r="D14" s="42"/>
      <c r="E14" s="42"/>
      <c r="F14" s="43"/>
    </row>
    <row r="15" spans="2:6" ht="19.5" thickBot="1" x14ac:dyDescent="0.3">
      <c r="B15" s="23"/>
      <c r="C15" s="44"/>
      <c r="D15" s="44"/>
      <c r="E15" s="44"/>
      <c r="F15" s="45"/>
    </row>
    <row r="16" spans="2:6" x14ac:dyDescent="0.25">
      <c r="B16" s="65"/>
      <c r="C16" s="46"/>
      <c r="D16" s="46"/>
      <c r="E16" s="46"/>
      <c r="F16" s="47"/>
    </row>
    <row r="17" spans="2:6" x14ac:dyDescent="0.25">
      <c r="B17" s="66"/>
      <c r="C17" s="36"/>
      <c r="D17" s="36"/>
      <c r="E17" s="36"/>
      <c r="F17" s="37"/>
    </row>
    <row r="18" spans="2:6" x14ac:dyDescent="0.25">
      <c r="B18" s="66"/>
      <c r="C18" s="36"/>
      <c r="D18" s="36"/>
      <c r="E18" s="36"/>
      <c r="F18" s="37"/>
    </row>
    <row r="19" spans="2:6" x14ac:dyDescent="0.25">
      <c r="B19" s="66"/>
      <c r="C19" s="38"/>
      <c r="D19" s="38"/>
      <c r="E19" s="38"/>
      <c r="F19" s="39"/>
    </row>
    <row r="20" spans="2:6" ht="15.75" thickBot="1" x14ac:dyDescent="0.3">
      <c r="B20" s="67"/>
      <c r="C20" s="42"/>
      <c r="D20" s="42"/>
      <c r="E20" s="42"/>
      <c r="F20" s="43"/>
    </row>
    <row r="21" spans="2:6" ht="19.5" thickBot="1" x14ac:dyDescent="0.3">
      <c r="B21" s="23"/>
      <c r="C21" s="44"/>
      <c r="D21" s="44"/>
      <c r="E21" s="44"/>
      <c r="F21" s="45"/>
    </row>
    <row r="22" spans="2:6" x14ac:dyDescent="0.25">
      <c r="B22" s="65"/>
      <c r="C22" s="46"/>
      <c r="D22" s="46"/>
      <c r="E22" s="46"/>
      <c r="F22" s="47"/>
    </row>
    <row r="23" spans="2:6" x14ac:dyDescent="0.25">
      <c r="B23" s="66"/>
      <c r="C23" s="36"/>
      <c r="D23" s="36"/>
      <c r="E23" s="36"/>
      <c r="F23" s="37"/>
    </row>
    <row r="24" spans="2:6" x14ac:dyDescent="0.25">
      <c r="B24" s="66"/>
      <c r="C24" s="36"/>
      <c r="D24" s="36"/>
      <c r="E24" s="36"/>
      <c r="F24" s="37"/>
    </row>
    <row r="25" spans="2:6" x14ac:dyDescent="0.25">
      <c r="B25" s="66"/>
      <c r="C25" s="38"/>
      <c r="D25" s="38"/>
      <c r="E25" s="38"/>
      <c r="F25" s="39"/>
    </row>
    <row r="26" spans="2:6" ht="15.75" thickBot="1" x14ac:dyDescent="0.3">
      <c r="B26" s="67"/>
      <c r="C26" s="42"/>
      <c r="D26" s="42"/>
      <c r="E26" s="42"/>
      <c r="F26" s="43"/>
    </row>
    <row r="27" spans="2:6" ht="19.5" thickBot="1" x14ac:dyDescent="0.3">
      <c r="B27" s="24"/>
      <c r="C27" s="48"/>
      <c r="D27" s="48"/>
      <c r="E27" s="48"/>
      <c r="F27" s="49"/>
    </row>
    <row r="28" spans="2:6" x14ac:dyDescent="0.25">
      <c r="B28" s="65"/>
      <c r="C28" s="46"/>
      <c r="D28" s="46"/>
      <c r="E28" s="46"/>
      <c r="F28" s="37"/>
    </row>
    <row r="29" spans="2:6" x14ac:dyDescent="0.25">
      <c r="B29" s="66"/>
      <c r="C29" s="36"/>
      <c r="D29" s="36"/>
      <c r="E29" s="36"/>
      <c r="F29" s="37"/>
    </row>
    <row r="30" spans="2:6" x14ac:dyDescent="0.25">
      <c r="B30" s="66"/>
      <c r="C30" s="36"/>
      <c r="D30" s="36"/>
      <c r="E30" s="36"/>
      <c r="F30" s="37"/>
    </row>
    <row r="31" spans="2:6" x14ac:dyDescent="0.25">
      <c r="B31" s="66"/>
      <c r="C31" s="38"/>
      <c r="D31" s="38"/>
      <c r="E31" s="38"/>
      <c r="F31" s="39"/>
    </row>
    <row r="32" spans="2:6" ht="15.75" thickBot="1" x14ac:dyDescent="0.3">
      <c r="B32" s="67"/>
      <c r="C32" s="42"/>
      <c r="D32" s="42"/>
      <c r="E32" s="42"/>
      <c r="F32" s="43"/>
    </row>
    <row r="33" spans="2:6" ht="19.5" thickBot="1" x14ac:dyDescent="0.3">
      <c r="B33" s="24"/>
      <c r="C33" s="48"/>
      <c r="D33" s="48"/>
      <c r="E33" s="48"/>
      <c r="F33" s="49"/>
    </row>
    <row r="34" spans="2:6" x14ac:dyDescent="0.25">
      <c r="B34" s="65"/>
      <c r="C34" s="46"/>
      <c r="D34" s="46"/>
      <c r="E34" s="46"/>
      <c r="F34" s="37"/>
    </row>
    <row r="35" spans="2:6" x14ac:dyDescent="0.25">
      <c r="B35" s="66"/>
      <c r="C35" s="36"/>
      <c r="D35" s="36"/>
      <c r="E35" s="36"/>
      <c r="F35" s="37"/>
    </row>
    <row r="36" spans="2:6" x14ac:dyDescent="0.25">
      <c r="B36" s="66"/>
      <c r="C36" s="36"/>
      <c r="D36" s="36"/>
      <c r="E36" s="36"/>
      <c r="F36" s="37"/>
    </row>
    <row r="37" spans="2:6" x14ac:dyDescent="0.25">
      <c r="B37" s="66"/>
      <c r="C37" s="38"/>
      <c r="D37" s="38"/>
      <c r="E37" s="38"/>
      <c r="F37" s="39"/>
    </row>
    <row r="38" spans="2:6" ht="15.75" thickBot="1" x14ac:dyDescent="0.3">
      <c r="B38" s="67"/>
      <c r="C38" s="42"/>
      <c r="D38" s="42"/>
      <c r="E38" s="42"/>
      <c r="F38" s="43"/>
    </row>
    <row r="39" spans="2:6" ht="19.5" thickBot="1" x14ac:dyDescent="0.3">
      <c r="B39" s="24"/>
      <c r="C39" s="48"/>
      <c r="D39" s="48"/>
      <c r="E39" s="48"/>
      <c r="F39" s="49"/>
    </row>
    <row r="40" spans="2:6" x14ac:dyDescent="0.25">
      <c r="B40" s="65"/>
      <c r="C40" s="46"/>
      <c r="D40" s="46"/>
      <c r="E40" s="46"/>
      <c r="F40" s="37"/>
    </row>
    <row r="41" spans="2:6" x14ac:dyDescent="0.25">
      <c r="B41" s="66"/>
      <c r="C41" s="36"/>
      <c r="D41" s="36"/>
      <c r="E41" s="36"/>
      <c r="F41" s="37"/>
    </row>
    <row r="42" spans="2:6" x14ac:dyDescent="0.25">
      <c r="B42" s="66"/>
      <c r="C42" s="36"/>
      <c r="D42" s="36"/>
      <c r="E42" s="36"/>
      <c r="F42" s="37"/>
    </row>
    <row r="43" spans="2:6" x14ac:dyDescent="0.25">
      <c r="B43" s="66"/>
      <c r="C43" s="38"/>
      <c r="D43" s="38"/>
      <c r="E43" s="38"/>
      <c r="F43" s="39"/>
    </row>
    <row r="44" spans="2:6" ht="15.75" thickBot="1" x14ac:dyDescent="0.3">
      <c r="B44" s="67"/>
      <c r="C44" s="42"/>
      <c r="D44" s="42"/>
      <c r="E44" s="42"/>
      <c r="F44" s="43"/>
    </row>
    <row r="45" spans="2:6" ht="19.5" thickBot="1" x14ac:dyDescent="0.3">
      <c r="B45" s="24"/>
      <c r="C45" s="48"/>
      <c r="D45" s="48"/>
      <c r="E45" s="48"/>
      <c r="F45" s="49"/>
    </row>
    <row r="46" spans="2:6" x14ac:dyDescent="0.25">
      <c r="B46" s="65"/>
      <c r="C46" s="46"/>
      <c r="D46" s="46"/>
      <c r="E46" s="46"/>
      <c r="F46" s="37"/>
    </row>
    <row r="47" spans="2:6" x14ac:dyDescent="0.25">
      <c r="B47" s="66"/>
      <c r="C47" s="36"/>
      <c r="D47" s="36"/>
      <c r="E47" s="36"/>
      <c r="F47" s="37"/>
    </row>
    <row r="48" spans="2:6" x14ac:dyDescent="0.25">
      <c r="B48" s="66"/>
      <c r="C48" s="36"/>
      <c r="D48" s="36"/>
      <c r="E48" s="36"/>
      <c r="F48" s="37"/>
    </row>
    <row r="49" spans="2:6" x14ac:dyDescent="0.25">
      <c r="B49" s="66"/>
      <c r="C49" s="38"/>
      <c r="D49" s="38"/>
      <c r="E49" s="38"/>
      <c r="F49" s="39"/>
    </row>
    <row r="50" spans="2:6" ht="15.75" thickBot="1" x14ac:dyDescent="0.3">
      <c r="B50" s="67"/>
      <c r="C50" s="42"/>
      <c r="D50" s="42"/>
      <c r="E50" s="42"/>
      <c r="F50" s="43"/>
    </row>
    <row r="51" spans="2:6" ht="19.5" thickBot="1" x14ac:dyDescent="0.3">
      <c r="B51" s="24"/>
      <c r="C51" s="48"/>
      <c r="D51" s="48"/>
      <c r="E51" s="48"/>
      <c r="F51" s="49"/>
    </row>
    <row r="52" spans="2:6" x14ac:dyDescent="0.25">
      <c r="B52" s="65"/>
      <c r="C52" s="46"/>
      <c r="D52" s="46"/>
      <c r="E52" s="46"/>
      <c r="F52" s="37"/>
    </row>
    <row r="53" spans="2:6" x14ac:dyDescent="0.25">
      <c r="B53" s="66"/>
      <c r="C53" s="36"/>
      <c r="D53" s="36"/>
      <c r="E53" s="36"/>
      <c r="F53" s="37"/>
    </row>
    <row r="54" spans="2:6" x14ac:dyDescent="0.25">
      <c r="B54" s="66"/>
      <c r="C54" s="36"/>
      <c r="D54" s="36"/>
      <c r="E54" s="36"/>
      <c r="F54" s="37"/>
    </row>
    <row r="55" spans="2:6" x14ac:dyDescent="0.25">
      <c r="B55" s="66"/>
      <c r="C55" s="38"/>
      <c r="D55" s="38"/>
      <c r="E55" s="38"/>
      <c r="F55" s="39"/>
    </row>
    <row r="56" spans="2:6" ht="15.75" thickBot="1" x14ac:dyDescent="0.3">
      <c r="B56" s="67"/>
      <c r="C56" s="42"/>
      <c r="D56" s="42"/>
      <c r="E56" s="42"/>
      <c r="F56" s="43"/>
    </row>
    <row r="57" spans="2:6" ht="19.5" thickBot="1" x14ac:dyDescent="0.3">
      <c r="B57" s="24"/>
      <c r="C57" s="48"/>
      <c r="D57" s="48"/>
      <c r="E57" s="48"/>
      <c r="F57" s="49"/>
    </row>
    <row r="58" spans="2:6" x14ac:dyDescent="0.25">
      <c r="B58" s="65"/>
      <c r="C58" s="46"/>
      <c r="D58" s="46"/>
      <c r="E58" s="46"/>
      <c r="F58" s="37"/>
    </row>
    <row r="59" spans="2:6" x14ac:dyDescent="0.25">
      <c r="B59" s="66"/>
      <c r="C59" s="36"/>
      <c r="D59" s="36"/>
      <c r="E59" s="36"/>
      <c r="F59" s="37"/>
    </row>
    <row r="60" spans="2:6" x14ac:dyDescent="0.25">
      <c r="B60" s="66"/>
      <c r="C60" s="36"/>
      <c r="D60" s="36"/>
      <c r="E60" s="36"/>
      <c r="F60" s="37"/>
    </row>
    <row r="61" spans="2:6" x14ac:dyDescent="0.25">
      <c r="B61" s="66"/>
      <c r="C61" s="38"/>
      <c r="D61" s="38"/>
      <c r="E61" s="38"/>
      <c r="F61" s="39"/>
    </row>
    <row r="62" spans="2:6" ht="15.75" thickBot="1" x14ac:dyDescent="0.3">
      <c r="B62" s="67"/>
      <c r="C62" s="42"/>
      <c r="D62" s="42"/>
      <c r="E62" s="42"/>
      <c r="F62" s="43"/>
    </row>
  </sheetData>
  <mergeCells count="9">
    <mergeCell ref="B58:B62"/>
    <mergeCell ref="B16:B20"/>
    <mergeCell ref="B22:B26"/>
    <mergeCell ref="B28:B32"/>
    <mergeCell ref="B10:B14"/>
    <mergeCell ref="B34:B38"/>
    <mergeCell ref="B40:B44"/>
    <mergeCell ref="B46:B50"/>
    <mergeCell ref="B52:B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B23"/>
  <sheetViews>
    <sheetView workbookViewId="0">
      <selection activeCell="D32" sqref="D32"/>
    </sheetView>
  </sheetViews>
  <sheetFormatPr baseColWidth="10" defaultRowHeight="15" x14ac:dyDescent="0.25"/>
  <cols>
    <col min="1" max="1" width="11.42578125" style="3"/>
    <col min="2" max="3" width="7" style="3" customWidth="1"/>
    <col min="4" max="4" width="40.5703125" style="3" customWidth="1"/>
    <col min="5" max="28" width="5.7109375" style="3" customWidth="1"/>
    <col min="29" max="16384" width="11.42578125" style="3"/>
  </cols>
  <sheetData>
    <row r="5" spans="3:28" x14ac:dyDescent="0.25">
      <c r="D5" s="3" t="s">
        <v>6</v>
      </c>
    </row>
    <row r="8" spans="3:28" ht="15.75" thickBot="1" x14ac:dyDescent="0.3"/>
    <row r="9" spans="3:28" ht="19.5" thickBot="1" x14ac:dyDescent="0.35">
      <c r="D9" s="1"/>
      <c r="E9" s="71" t="s">
        <v>4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3"/>
      <c r="T9" s="4"/>
      <c r="U9" s="4"/>
      <c r="V9" s="4"/>
      <c r="W9" s="4"/>
      <c r="X9" s="4"/>
      <c r="Y9" s="4"/>
      <c r="Z9" s="4"/>
      <c r="AA9" s="4"/>
      <c r="AB9" s="4"/>
    </row>
    <row r="10" spans="3:28" ht="178.5" customHeight="1" x14ac:dyDescent="0.3">
      <c r="D10" s="2" t="s">
        <v>5</v>
      </c>
      <c r="E10" s="16"/>
      <c r="F10" s="17"/>
      <c r="G10" s="18"/>
      <c r="H10" s="17"/>
      <c r="I10" s="18"/>
      <c r="J10" s="18"/>
      <c r="K10" s="18"/>
      <c r="L10" s="18"/>
      <c r="M10" s="18"/>
      <c r="N10" s="17"/>
      <c r="O10" s="18"/>
      <c r="P10" s="17"/>
      <c r="Q10" s="19"/>
      <c r="R10" s="18"/>
      <c r="S10" s="20"/>
    </row>
    <row r="11" spans="3:28" ht="21.95" customHeight="1" x14ac:dyDescent="0.25">
      <c r="C11" s="5"/>
      <c r="D11" s="14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</row>
    <row r="12" spans="3:28" ht="21.95" customHeight="1" x14ac:dyDescent="0.25">
      <c r="C12" s="5"/>
      <c r="D12" s="14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</row>
    <row r="13" spans="3:28" ht="21.95" customHeight="1" x14ac:dyDescent="0.25">
      <c r="C13" s="5"/>
      <c r="D13" s="14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</row>
    <row r="14" spans="3:28" ht="21.95" customHeight="1" x14ac:dyDescent="0.25">
      <c r="C14" s="5"/>
      <c r="D14" s="14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</row>
    <row r="15" spans="3:28" ht="21.95" customHeight="1" x14ac:dyDescent="0.25">
      <c r="C15" s="5"/>
      <c r="D15" s="14"/>
      <c r="E15" s="6"/>
      <c r="F15" s="7"/>
      <c r="G15" s="7"/>
      <c r="H15" s="7"/>
      <c r="I15" s="9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3:28" ht="21.95" customHeight="1" x14ac:dyDescent="0.25">
      <c r="C16" s="5"/>
      <c r="D16" s="14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</row>
    <row r="17" spans="3:19" ht="21.95" customHeight="1" x14ac:dyDescent="0.25">
      <c r="C17" s="5"/>
      <c r="D17" s="14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</row>
    <row r="18" spans="3:19" ht="21.95" customHeight="1" x14ac:dyDescent="0.25">
      <c r="C18" s="5"/>
      <c r="D18" s="14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</row>
    <row r="19" spans="3:19" ht="21.95" customHeight="1" x14ac:dyDescent="0.25">
      <c r="C19" s="5"/>
      <c r="D19" s="14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</row>
    <row r="20" spans="3:19" ht="21.95" customHeight="1" x14ac:dyDescent="0.25">
      <c r="C20" s="5"/>
      <c r="D20" s="14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</row>
    <row r="21" spans="3:19" ht="21.95" customHeight="1" x14ac:dyDescent="0.25">
      <c r="C21" s="5"/>
      <c r="D21" s="14"/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</row>
    <row r="22" spans="3:19" ht="21.95" customHeight="1" x14ac:dyDescent="0.25">
      <c r="C22" s="5"/>
      <c r="D22" s="14"/>
      <c r="E22" s="1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</row>
    <row r="23" spans="3:19" ht="21.95" customHeight="1" thickBot="1" x14ac:dyDescent="0.3">
      <c r="C23" s="5"/>
      <c r="D23" s="15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</row>
  </sheetData>
  <mergeCells count="1">
    <mergeCell ref="E9:S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94"/>
  <sheetViews>
    <sheetView workbookViewId="0">
      <selection activeCell="C3" sqref="C3"/>
    </sheetView>
  </sheetViews>
  <sheetFormatPr baseColWidth="10" defaultRowHeight="15" x14ac:dyDescent="0.25"/>
  <cols>
    <col min="1" max="1" width="3.28515625" style="3" customWidth="1"/>
    <col min="2" max="2" width="29.42578125" style="3" customWidth="1"/>
    <col min="3" max="3" width="54.140625" style="3" customWidth="1"/>
    <col min="4" max="4" width="28.140625" style="3" customWidth="1"/>
    <col min="5" max="5" width="35.5703125" style="3" customWidth="1"/>
    <col min="6" max="6" width="17.42578125" style="28" customWidth="1"/>
    <col min="7" max="7" width="17.140625" style="28" customWidth="1"/>
    <col min="8" max="8" width="19.140625" style="28" customWidth="1"/>
    <col min="9" max="16384" width="11.42578125" style="3"/>
  </cols>
  <sheetData>
    <row r="2" spans="1:8" x14ac:dyDescent="0.25">
      <c r="B2" s="3" t="s">
        <v>17</v>
      </c>
    </row>
    <row r="3" spans="1:8" ht="15.75" thickBot="1" x14ac:dyDescent="0.3"/>
    <row r="4" spans="1:8" ht="19.5" thickBot="1" x14ac:dyDescent="0.35">
      <c r="D4" s="83" t="s">
        <v>14</v>
      </c>
      <c r="E4" s="84"/>
      <c r="F4" s="29"/>
      <c r="H4" s="30"/>
    </row>
    <row r="5" spans="1:8" ht="15" customHeight="1" thickBot="1" x14ac:dyDescent="0.35">
      <c r="A5" s="5"/>
      <c r="B5" s="25" t="s">
        <v>7</v>
      </c>
      <c r="C5" s="26" t="s">
        <v>0</v>
      </c>
      <c r="D5" s="26" t="s">
        <v>15</v>
      </c>
      <c r="E5" s="63" t="s">
        <v>16</v>
      </c>
      <c r="F5" s="31" t="s">
        <v>8</v>
      </c>
      <c r="G5" s="32" t="s">
        <v>9</v>
      </c>
      <c r="H5" s="35" t="s">
        <v>10</v>
      </c>
    </row>
    <row r="6" spans="1:8" ht="15" customHeight="1" x14ac:dyDescent="0.25">
      <c r="A6" s="5"/>
      <c r="B6" s="80"/>
      <c r="C6" s="36">
        <f>'Temas Analíticos'!C10</f>
        <v>0</v>
      </c>
      <c r="D6" s="50"/>
      <c r="E6" s="51"/>
      <c r="F6" s="74"/>
      <c r="G6" s="74"/>
      <c r="H6" s="74">
        <f>F6*0.6+G6*0.4</f>
        <v>0</v>
      </c>
    </row>
    <row r="7" spans="1:8" ht="15" customHeight="1" x14ac:dyDescent="0.25">
      <c r="A7" s="5"/>
      <c r="B7" s="81"/>
      <c r="C7" s="36">
        <f>'Temas Analíticos'!C11</f>
        <v>0</v>
      </c>
      <c r="D7" s="52"/>
      <c r="E7" s="53"/>
      <c r="F7" s="75"/>
      <c r="G7" s="75"/>
      <c r="H7" s="75"/>
    </row>
    <row r="8" spans="1:8" ht="15" customHeight="1" x14ac:dyDescent="0.25">
      <c r="A8" s="5"/>
      <c r="B8" s="81"/>
      <c r="C8" s="36">
        <f>'Temas Analíticos'!C12</f>
        <v>0</v>
      </c>
      <c r="D8" s="52"/>
      <c r="E8" s="53"/>
      <c r="F8" s="75"/>
      <c r="G8" s="75"/>
      <c r="H8" s="75"/>
    </row>
    <row r="9" spans="1:8" ht="15.75" customHeight="1" x14ac:dyDescent="0.25">
      <c r="A9" s="5"/>
      <c r="B9" s="81"/>
      <c r="C9" s="36">
        <f>'Temas Analíticos'!C13</f>
        <v>0</v>
      </c>
      <c r="D9" s="52"/>
      <c r="E9" s="53"/>
      <c r="F9" s="75"/>
      <c r="G9" s="75"/>
      <c r="H9" s="75"/>
    </row>
    <row r="10" spans="1:8" ht="15.75" customHeight="1" thickBot="1" x14ac:dyDescent="0.3">
      <c r="A10" s="5"/>
      <c r="B10" s="82"/>
      <c r="C10" s="36">
        <f>'Temas Analíticos'!C14</f>
        <v>0</v>
      </c>
      <c r="D10" s="54"/>
      <c r="E10" s="55"/>
      <c r="F10" s="76"/>
      <c r="G10" s="76"/>
      <c r="H10" s="76"/>
    </row>
    <row r="11" spans="1:8" ht="16.5" thickBot="1" x14ac:dyDescent="0.3">
      <c r="A11" s="5"/>
      <c r="B11" s="27"/>
      <c r="C11" s="36">
        <f>'Temas Analíticos'!C15</f>
        <v>0</v>
      </c>
      <c r="D11" s="56"/>
      <c r="E11" s="56"/>
      <c r="F11" s="33"/>
      <c r="G11" s="33"/>
      <c r="H11" s="34"/>
    </row>
    <row r="12" spans="1:8" ht="15" customHeight="1" x14ac:dyDescent="0.25">
      <c r="A12" s="5"/>
      <c r="B12" s="77"/>
      <c r="C12" s="36">
        <f>'Temas Analíticos'!C16</f>
        <v>0</v>
      </c>
      <c r="D12" s="50"/>
      <c r="E12" s="51"/>
      <c r="F12" s="74"/>
      <c r="G12" s="74"/>
      <c r="H12" s="74">
        <f>F12*0.6+G12*0.4</f>
        <v>0</v>
      </c>
    </row>
    <row r="13" spans="1:8" ht="15" customHeight="1" x14ac:dyDescent="0.25">
      <c r="A13" s="5"/>
      <c r="B13" s="78"/>
      <c r="C13" s="36">
        <f>'Temas Analíticos'!C17</f>
        <v>0</v>
      </c>
      <c r="D13" s="52"/>
      <c r="E13" s="53"/>
      <c r="F13" s="75"/>
      <c r="G13" s="75"/>
      <c r="H13" s="75"/>
    </row>
    <row r="14" spans="1:8" ht="15" customHeight="1" x14ac:dyDescent="0.25">
      <c r="A14" s="5"/>
      <c r="B14" s="78"/>
      <c r="C14" s="36">
        <f>'Temas Analíticos'!C18</f>
        <v>0</v>
      </c>
      <c r="D14" s="52"/>
      <c r="E14" s="53"/>
      <c r="F14" s="75"/>
      <c r="G14" s="75"/>
      <c r="H14" s="75"/>
    </row>
    <row r="15" spans="1:8" ht="15" customHeight="1" x14ac:dyDescent="0.25">
      <c r="A15" s="5"/>
      <c r="B15" s="78"/>
      <c r="C15" s="36">
        <f>'Temas Analíticos'!C19</f>
        <v>0</v>
      </c>
      <c r="D15" s="52"/>
      <c r="E15" s="53"/>
      <c r="F15" s="75"/>
      <c r="G15" s="75"/>
      <c r="H15" s="75"/>
    </row>
    <row r="16" spans="1:8" ht="15.75" customHeight="1" thickBot="1" x14ac:dyDescent="0.3">
      <c r="A16" s="5"/>
      <c r="B16" s="79"/>
      <c r="C16" s="36">
        <f>'Temas Analíticos'!C20</f>
        <v>0</v>
      </c>
      <c r="D16" s="54"/>
      <c r="E16" s="55"/>
      <c r="F16" s="76"/>
      <c r="G16" s="76"/>
      <c r="H16" s="76"/>
    </row>
    <row r="17" spans="1:8" ht="16.5" thickBot="1" x14ac:dyDescent="0.3">
      <c r="A17" s="5"/>
      <c r="B17" s="27"/>
      <c r="C17" s="36">
        <f>'Temas Analíticos'!C21</f>
        <v>0</v>
      </c>
      <c r="D17" s="56"/>
      <c r="E17" s="56"/>
      <c r="F17" s="33"/>
      <c r="G17" s="33"/>
      <c r="H17" s="34"/>
    </row>
    <row r="18" spans="1:8" ht="15" customHeight="1" x14ac:dyDescent="0.25">
      <c r="A18" s="5"/>
      <c r="B18" s="77"/>
      <c r="C18" s="36">
        <f>'Temas Analíticos'!C22</f>
        <v>0</v>
      </c>
      <c r="D18" s="50"/>
      <c r="E18" s="51"/>
      <c r="F18" s="74"/>
      <c r="G18" s="74"/>
      <c r="H18" s="74">
        <f>F18*0.6+G18*0.4</f>
        <v>0</v>
      </c>
    </row>
    <row r="19" spans="1:8" ht="15" customHeight="1" x14ac:dyDescent="0.25">
      <c r="A19" s="5"/>
      <c r="B19" s="78"/>
      <c r="C19" s="36">
        <f>'Temas Analíticos'!C23</f>
        <v>0</v>
      </c>
      <c r="D19" s="52"/>
      <c r="E19" s="53"/>
      <c r="F19" s="75"/>
      <c r="G19" s="75"/>
      <c r="H19" s="75"/>
    </row>
    <row r="20" spans="1:8" ht="15" customHeight="1" x14ac:dyDescent="0.25">
      <c r="A20" s="5"/>
      <c r="B20" s="78"/>
      <c r="C20" s="36">
        <f>'Temas Analíticos'!C24</f>
        <v>0</v>
      </c>
      <c r="D20" s="52"/>
      <c r="E20" s="53"/>
      <c r="F20" s="75"/>
      <c r="G20" s="75"/>
      <c r="H20" s="75"/>
    </row>
    <row r="21" spans="1:8" ht="15" customHeight="1" x14ac:dyDescent="0.25">
      <c r="A21" s="5"/>
      <c r="B21" s="78"/>
      <c r="C21" s="36">
        <f>'Temas Analíticos'!C25</f>
        <v>0</v>
      </c>
      <c r="D21" s="52"/>
      <c r="E21" s="53"/>
      <c r="F21" s="75"/>
      <c r="G21" s="75"/>
      <c r="H21" s="75"/>
    </row>
    <row r="22" spans="1:8" ht="15.75" customHeight="1" thickBot="1" x14ac:dyDescent="0.3">
      <c r="A22" s="5"/>
      <c r="B22" s="79"/>
      <c r="C22" s="36">
        <f>'Temas Analíticos'!C26</f>
        <v>0</v>
      </c>
      <c r="D22" s="54"/>
      <c r="E22" s="55"/>
      <c r="F22" s="76"/>
      <c r="G22" s="76"/>
      <c r="H22" s="76"/>
    </row>
    <row r="23" spans="1:8" ht="16.5" thickBot="1" x14ac:dyDescent="0.3">
      <c r="A23" s="5"/>
      <c r="B23" s="27"/>
      <c r="C23" s="36">
        <f>'Temas Analíticos'!C27</f>
        <v>0</v>
      </c>
      <c r="D23" s="56"/>
      <c r="E23" s="56"/>
      <c r="F23" s="33"/>
      <c r="G23" s="33"/>
      <c r="H23" s="34"/>
    </row>
    <row r="24" spans="1:8" ht="15" customHeight="1" x14ac:dyDescent="0.25">
      <c r="A24" s="5"/>
      <c r="B24" s="77"/>
      <c r="C24" s="36">
        <f>'Temas Analíticos'!C28</f>
        <v>0</v>
      </c>
      <c r="D24" s="50"/>
      <c r="E24" s="51"/>
      <c r="F24" s="74"/>
      <c r="G24" s="74"/>
      <c r="H24" s="74">
        <f>F24*0.6+G24*0.4</f>
        <v>0</v>
      </c>
    </row>
    <row r="25" spans="1:8" ht="15" customHeight="1" x14ac:dyDescent="0.25">
      <c r="A25" s="5"/>
      <c r="B25" s="78"/>
      <c r="C25" s="36">
        <f>'Temas Analíticos'!C29</f>
        <v>0</v>
      </c>
      <c r="D25" s="52"/>
      <c r="E25" s="53"/>
      <c r="F25" s="75"/>
      <c r="G25" s="75"/>
      <c r="H25" s="75"/>
    </row>
    <row r="26" spans="1:8" ht="15" customHeight="1" x14ac:dyDescent="0.25">
      <c r="A26" s="5"/>
      <c r="B26" s="78"/>
      <c r="C26" s="36">
        <f>'Temas Analíticos'!C30</f>
        <v>0</v>
      </c>
      <c r="D26" s="52"/>
      <c r="E26" s="53"/>
      <c r="F26" s="75"/>
      <c r="G26" s="75"/>
      <c r="H26" s="75"/>
    </row>
    <row r="27" spans="1:8" ht="15" customHeight="1" x14ac:dyDescent="0.25">
      <c r="A27" s="5"/>
      <c r="B27" s="78"/>
      <c r="C27" s="36">
        <f>'Temas Analíticos'!C31</f>
        <v>0</v>
      </c>
      <c r="D27" s="52"/>
      <c r="E27" s="53"/>
      <c r="F27" s="75"/>
      <c r="G27" s="75"/>
      <c r="H27" s="75"/>
    </row>
    <row r="28" spans="1:8" ht="15.75" customHeight="1" thickBot="1" x14ac:dyDescent="0.3">
      <c r="A28" s="5"/>
      <c r="B28" s="79"/>
      <c r="C28" s="36">
        <f>'Temas Analíticos'!C32</f>
        <v>0</v>
      </c>
      <c r="D28" s="54"/>
      <c r="E28" s="55"/>
      <c r="F28" s="76"/>
      <c r="G28" s="76"/>
      <c r="H28" s="76"/>
    </row>
    <row r="29" spans="1:8" ht="16.5" thickBot="1" x14ac:dyDescent="0.3">
      <c r="A29" s="5"/>
      <c r="B29" s="27"/>
      <c r="C29" s="36">
        <f>'Temas Analíticos'!C33</f>
        <v>0</v>
      </c>
      <c r="D29" s="56"/>
      <c r="E29" s="56"/>
      <c r="F29" s="33"/>
      <c r="G29" s="33"/>
      <c r="H29" s="34"/>
    </row>
    <row r="30" spans="1:8" ht="15" customHeight="1" x14ac:dyDescent="0.25">
      <c r="A30" s="5"/>
      <c r="B30" s="77"/>
      <c r="C30" s="36">
        <f>'Temas Analíticos'!C34</f>
        <v>0</v>
      </c>
      <c r="D30" s="50"/>
      <c r="E30" s="51"/>
      <c r="F30" s="74"/>
      <c r="G30" s="74"/>
      <c r="H30" s="74">
        <f>F30*0.6+G30*0.4</f>
        <v>0</v>
      </c>
    </row>
    <row r="31" spans="1:8" ht="15" customHeight="1" x14ac:dyDescent="0.25">
      <c r="A31" s="5"/>
      <c r="B31" s="78"/>
      <c r="C31" s="36">
        <f>'Temas Analíticos'!C35</f>
        <v>0</v>
      </c>
      <c r="D31" s="52"/>
      <c r="E31" s="53"/>
      <c r="F31" s="75"/>
      <c r="G31" s="75"/>
      <c r="H31" s="75"/>
    </row>
    <row r="32" spans="1:8" ht="15" customHeight="1" x14ac:dyDescent="0.25">
      <c r="A32" s="5"/>
      <c r="B32" s="78"/>
      <c r="C32" s="36">
        <f>'Temas Analíticos'!C36</f>
        <v>0</v>
      </c>
      <c r="D32" s="52"/>
      <c r="E32" s="53"/>
      <c r="F32" s="75"/>
      <c r="G32" s="75"/>
      <c r="H32" s="75"/>
    </row>
    <row r="33" spans="1:8" ht="15" customHeight="1" x14ac:dyDescent="0.25">
      <c r="A33" s="5"/>
      <c r="B33" s="78"/>
      <c r="C33" s="36">
        <f>'Temas Analíticos'!C37</f>
        <v>0</v>
      </c>
      <c r="D33" s="52"/>
      <c r="E33" s="53"/>
      <c r="F33" s="75"/>
      <c r="G33" s="75"/>
      <c r="H33" s="75"/>
    </row>
    <row r="34" spans="1:8" ht="15.75" customHeight="1" thickBot="1" x14ac:dyDescent="0.3">
      <c r="A34" s="5"/>
      <c r="B34" s="79"/>
      <c r="C34" s="36">
        <f>'Temas Analíticos'!C38</f>
        <v>0</v>
      </c>
      <c r="D34" s="54"/>
      <c r="E34" s="55"/>
      <c r="F34" s="76"/>
      <c r="G34" s="76"/>
      <c r="H34" s="76"/>
    </row>
    <row r="35" spans="1:8" ht="16.5" thickBot="1" x14ac:dyDescent="0.3">
      <c r="A35" s="5"/>
      <c r="B35" s="27"/>
      <c r="C35" s="36">
        <f>'Temas Analíticos'!C39</f>
        <v>0</v>
      </c>
      <c r="D35" s="56"/>
      <c r="E35" s="56"/>
      <c r="F35" s="33"/>
      <c r="G35" s="33"/>
      <c r="H35" s="34"/>
    </row>
    <row r="36" spans="1:8" ht="15" customHeight="1" x14ac:dyDescent="0.25">
      <c r="A36" s="5"/>
      <c r="B36" s="77"/>
      <c r="C36" s="36">
        <f>'Temas Analíticos'!C40</f>
        <v>0</v>
      </c>
      <c r="D36" s="50"/>
      <c r="E36" s="51"/>
      <c r="F36" s="74"/>
      <c r="G36" s="74"/>
      <c r="H36" s="74">
        <f>F36*0.6+G36*0.4</f>
        <v>0</v>
      </c>
    </row>
    <row r="37" spans="1:8" ht="15" customHeight="1" x14ac:dyDescent="0.25">
      <c r="A37" s="5"/>
      <c r="B37" s="78"/>
      <c r="C37" s="36">
        <f>'Temas Analíticos'!C41</f>
        <v>0</v>
      </c>
      <c r="D37" s="52"/>
      <c r="E37" s="53"/>
      <c r="F37" s="75"/>
      <c r="G37" s="75"/>
      <c r="H37" s="75"/>
    </row>
    <row r="38" spans="1:8" ht="15" customHeight="1" x14ac:dyDescent="0.25">
      <c r="A38" s="5"/>
      <c r="B38" s="78"/>
      <c r="C38" s="36">
        <f>'Temas Analíticos'!C42</f>
        <v>0</v>
      </c>
      <c r="D38" s="52"/>
      <c r="E38" s="53"/>
      <c r="F38" s="75"/>
      <c r="G38" s="75"/>
      <c r="H38" s="75"/>
    </row>
    <row r="39" spans="1:8" ht="15" customHeight="1" x14ac:dyDescent="0.25">
      <c r="A39" s="5"/>
      <c r="B39" s="78"/>
      <c r="C39" s="36">
        <f>'Temas Analíticos'!C43</f>
        <v>0</v>
      </c>
      <c r="D39" s="52"/>
      <c r="E39" s="53"/>
      <c r="F39" s="75"/>
      <c r="G39" s="75"/>
      <c r="H39" s="75"/>
    </row>
    <row r="40" spans="1:8" ht="15.75" customHeight="1" thickBot="1" x14ac:dyDescent="0.3">
      <c r="A40" s="5"/>
      <c r="B40" s="79"/>
      <c r="C40" s="36">
        <f>'Temas Analíticos'!C44</f>
        <v>0</v>
      </c>
      <c r="D40" s="54"/>
      <c r="E40" s="55"/>
      <c r="F40" s="76"/>
      <c r="G40" s="76"/>
      <c r="H40" s="76"/>
    </row>
    <row r="41" spans="1:8" ht="16.5" thickBot="1" x14ac:dyDescent="0.3">
      <c r="A41" s="5"/>
      <c r="B41" s="27"/>
      <c r="C41" s="36">
        <f>'Temas Analíticos'!C45</f>
        <v>0</v>
      </c>
      <c r="D41" s="56"/>
      <c r="E41" s="56"/>
      <c r="F41" s="33"/>
      <c r="G41" s="33"/>
      <c r="H41" s="34"/>
    </row>
    <row r="42" spans="1:8" ht="15" customHeight="1" x14ac:dyDescent="0.25">
      <c r="A42" s="5"/>
      <c r="B42" s="77"/>
      <c r="C42" s="36">
        <f>'Temas Analíticos'!C46</f>
        <v>0</v>
      </c>
      <c r="D42" s="50"/>
      <c r="E42" s="51"/>
      <c r="F42" s="74"/>
      <c r="G42" s="74"/>
      <c r="H42" s="74">
        <f>F42*0.6+G42*0.4</f>
        <v>0</v>
      </c>
    </row>
    <row r="43" spans="1:8" ht="15" customHeight="1" x14ac:dyDescent="0.25">
      <c r="A43" s="5"/>
      <c r="B43" s="78"/>
      <c r="C43" s="36">
        <f>'Temas Analíticos'!C47</f>
        <v>0</v>
      </c>
      <c r="D43" s="52"/>
      <c r="E43" s="53"/>
      <c r="F43" s="75"/>
      <c r="G43" s="75"/>
      <c r="H43" s="75"/>
    </row>
    <row r="44" spans="1:8" ht="15" customHeight="1" x14ac:dyDescent="0.25">
      <c r="A44" s="5"/>
      <c r="B44" s="78"/>
      <c r="C44" s="36">
        <f>'Temas Analíticos'!C48</f>
        <v>0</v>
      </c>
      <c r="D44" s="52"/>
      <c r="E44" s="53"/>
      <c r="F44" s="75"/>
      <c r="G44" s="75"/>
      <c r="H44" s="75"/>
    </row>
    <row r="45" spans="1:8" ht="15" customHeight="1" x14ac:dyDescent="0.25">
      <c r="A45" s="5"/>
      <c r="B45" s="78"/>
      <c r="C45" s="36">
        <f>'Temas Analíticos'!C49</f>
        <v>0</v>
      </c>
      <c r="D45" s="52"/>
      <c r="E45" s="53"/>
      <c r="F45" s="75"/>
      <c r="G45" s="75"/>
      <c r="H45" s="75"/>
    </row>
    <row r="46" spans="1:8" ht="15.75" customHeight="1" thickBot="1" x14ac:dyDescent="0.3">
      <c r="A46" s="5"/>
      <c r="B46" s="79"/>
      <c r="C46" s="36">
        <f>'Temas Analíticos'!C50</f>
        <v>0</v>
      </c>
      <c r="D46" s="54"/>
      <c r="E46" s="55"/>
      <c r="F46" s="76"/>
      <c r="G46" s="76"/>
      <c r="H46" s="76"/>
    </row>
    <row r="47" spans="1:8" ht="16.5" thickBot="1" x14ac:dyDescent="0.3">
      <c r="A47" s="5"/>
      <c r="B47" s="27"/>
      <c r="C47" s="36">
        <f>'Temas Analíticos'!C51</f>
        <v>0</v>
      </c>
      <c r="D47" s="56"/>
      <c r="E47" s="56"/>
      <c r="F47" s="33"/>
      <c r="G47" s="33"/>
      <c r="H47" s="34"/>
    </row>
    <row r="48" spans="1:8" ht="15" customHeight="1" x14ac:dyDescent="0.25">
      <c r="A48" s="5"/>
      <c r="B48" s="77"/>
      <c r="C48" s="36">
        <f>'Temas Analíticos'!C52</f>
        <v>0</v>
      </c>
      <c r="D48" s="50"/>
      <c r="E48" s="51"/>
      <c r="F48" s="74"/>
      <c r="G48" s="74"/>
      <c r="H48" s="74">
        <f>F48*0.6+G48*0.4</f>
        <v>0</v>
      </c>
    </row>
    <row r="49" spans="1:8" ht="15" customHeight="1" x14ac:dyDescent="0.25">
      <c r="A49" s="5"/>
      <c r="B49" s="78"/>
      <c r="C49" s="36">
        <f>'Temas Analíticos'!C53</f>
        <v>0</v>
      </c>
      <c r="D49" s="52"/>
      <c r="E49" s="53"/>
      <c r="F49" s="75"/>
      <c r="G49" s="75"/>
      <c r="H49" s="75"/>
    </row>
    <row r="50" spans="1:8" ht="15" customHeight="1" x14ac:dyDescent="0.25">
      <c r="A50" s="5"/>
      <c r="B50" s="78"/>
      <c r="C50" s="36">
        <f>'Temas Analíticos'!C54</f>
        <v>0</v>
      </c>
      <c r="D50" s="52"/>
      <c r="E50" s="53"/>
      <c r="F50" s="75"/>
      <c r="G50" s="75"/>
      <c r="H50" s="75"/>
    </row>
    <row r="51" spans="1:8" ht="15" customHeight="1" x14ac:dyDescent="0.25">
      <c r="A51" s="5"/>
      <c r="B51" s="78"/>
      <c r="C51" s="36">
        <f>'Temas Analíticos'!C55</f>
        <v>0</v>
      </c>
      <c r="D51" s="52"/>
      <c r="E51" s="53"/>
      <c r="F51" s="75"/>
      <c r="G51" s="75"/>
      <c r="H51" s="75"/>
    </row>
    <row r="52" spans="1:8" ht="15.75" customHeight="1" thickBot="1" x14ac:dyDescent="0.3">
      <c r="A52" s="5"/>
      <c r="B52" s="79"/>
      <c r="C52" s="36">
        <f>'Temas Analíticos'!C56</f>
        <v>0</v>
      </c>
      <c r="D52" s="54"/>
      <c r="E52" s="55"/>
      <c r="F52" s="76"/>
      <c r="G52" s="76"/>
      <c r="H52" s="76"/>
    </row>
    <row r="53" spans="1:8" ht="16.5" thickBot="1" x14ac:dyDescent="0.3">
      <c r="A53" s="5"/>
      <c r="B53" s="27"/>
      <c r="C53" s="36">
        <f>'Temas Analíticos'!C57</f>
        <v>0</v>
      </c>
      <c r="D53" s="56"/>
      <c r="E53" s="56"/>
      <c r="F53" s="33"/>
      <c r="G53" s="33"/>
      <c r="H53" s="34"/>
    </row>
    <row r="54" spans="1:8" ht="15" customHeight="1" x14ac:dyDescent="0.25">
      <c r="A54" s="5"/>
      <c r="B54" s="77"/>
      <c r="C54" s="36">
        <f>'Temas Analíticos'!C58</f>
        <v>0</v>
      </c>
      <c r="D54" s="50"/>
      <c r="E54" s="51"/>
      <c r="F54" s="74"/>
      <c r="G54" s="74"/>
      <c r="H54" s="74">
        <f>F54*0.6+G54*0.4</f>
        <v>0</v>
      </c>
    </row>
    <row r="55" spans="1:8" ht="15" customHeight="1" x14ac:dyDescent="0.25">
      <c r="A55" s="5"/>
      <c r="B55" s="78"/>
      <c r="C55" s="36">
        <f>'Temas Analíticos'!C59</f>
        <v>0</v>
      </c>
      <c r="D55" s="52"/>
      <c r="E55" s="53"/>
      <c r="F55" s="75"/>
      <c r="G55" s="75"/>
      <c r="H55" s="75"/>
    </row>
    <row r="56" spans="1:8" ht="15" customHeight="1" x14ac:dyDescent="0.25">
      <c r="A56" s="5"/>
      <c r="B56" s="78"/>
      <c r="C56" s="36">
        <f>'Temas Analíticos'!C60</f>
        <v>0</v>
      </c>
      <c r="D56" s="52"/>
      <c r="E56" s="53"/>
      <c r="F56" s="75"/>
      <c r="G56" s="75"/>
      <c r="H56" s="75"/>
    </row>
    <row r="57" spans="1:8" ht="15" customHeight="1" x14ac:dyDescent="0.25">
      <c r="A57" s="5"/>
      <c r="B57" s="78"/>
      <c r="C57" s="36">
        <f>'Temas Analíticos'!C61</f>
        <v>0</v>
      </c>
      <c r="D57" s="52"/>
      <c r="E57" s="53"/>
      <c r="F57" s="75"/>
      <c r="G57" s="75"/>
      <c r="H57" s="75"/>
    </row>
    <row r="58" spans="1:8" ht="15.75" customHeight="1" thickBot="1" x14ac:dyDescent="0.3">
      <c r="A58" s="5"/>
      <c r="B58" s="79"/>
      <c r="C58" s="36">
        <f>'Temas Analíticos'!C62</f>
        <v>0</v>
      </c>
      <c r="D58" s="54"/>
      <c r="E58" s="55"/>
      <c r="F58" s="76"/>
      <c r="G58" s="76"/>
      <c r="H58" s="76"/>
    </row>
    <row r="59" spans="1:8" ht="16.5" thickBot="1" x14ac:dyDescent="0.3">
      <c r="A59" s="5"/>
      <c r="B59" s="27"/>
      <c r="C59" s="36">
        <f>'Temas Analíticos'!C63</f>
        <v>0</v>
      </c>
      <c r="D59" s="56"/>
      <c r="E59" s="56"/>
      <c r="F59" s="33"/>
      <c r="G59" s="33"/>
      <c r="H59" s="34"/>
    </row>
    <row r="60" spans="1:8" ht="15" customHeight="1" x14ac:dyDescent="0.25">
      <c r="B60" s="77"/>
      <c r="C60" s="36">
        <f>'Temas Analíticos'!C64</f>
        <v>0</v>
      </c>
      <c r="D60" s="50"/>
      <c r="E60" s="51"/>
      <c r="F60" s="74"/>
      <c r="G60" s="74"/>
      <c r="H60" s="74">
        <f>F60*0.6+G60*0.4</f>
        <v>0</v>
      </c>
    </row>
    <row r="61" spans="1:8" ht="15" customHeight="1" x14ac:dyDescent="0.25">
      <c r="B61" s="78"/>
      <c r="C61" s="36">
        <f>'Temas Analíticos'!C65</f>
        <v>0</v>
      </c>
      <c r="D61" s="52"/>
      <c r="E61" s="53"/>
      <c r="F61" s="75"/>
      <c r="G61" s="75"/>
      <c r="H61" s="75"/>
    </row>
    <row r="62" spans="1:8" ht="15" customHeight="1" x14ac:dyDescent="0.25">
      <c r="B62" s="78"/>
      <c r="C62" s="36">
        <f>'Temas Analíticos'!C66</f>
        <v>0</v>
      </c>
      <c r="D62" s="52"/>
      <c r="E62" s="53"/>
      <c r="F62" s="75"/>
      <c r="G62" s="75"/>
      <c r="H62" s="75"/>
    </row>
    <row r="63" spans="1:8" ht="15" customHeight="1" x14ac:dyDescent="0.25">
      <c r="B63" s="78"/>
      <c r="C63" s="36">
        <f>'Temas Analíticos'!C67</f>
        <v>0</v>
      </c>
      <c r="D63" s="52"/>
      <c r="E63" s="53"/>
      <c r="F63" s="75"/>
      <c r="G63" s="75"/>
      <c r="H63" s="75"/>
    </row>
    <row r="64" spans="1:8" ht="15.75" customHeight="1" thickBot="1" x14ac:dyDescent="0.3">
      <c r="B64" s="79"/>
      <c r="C64" s="36">
        <f>'Temas Analíticos'!C68</f>
        <v>0</v>
      </c>
      <c r="D64" s="57"/>
      <c r="E64" s="58"/>
      <c r="F64" s="76"/>
      <c r="G64" s="76"/>
      <c r="H64" s="76"/>
    </row>
    <row r="94" spans="5:5" ht="33" customHeight="1" x14ac:dyDescent="0.25">
      <c r="E94" s="60"/>
    </row>
  </sheetData>
  <mergeCells count="41">
    <mergeCell ref="B60:B64"/>
    <mergeCell ref="B6:B10"/>
    <mergeCell ref="D4:E4"/>
    <mergeCell ref="B12:B16"/>
    <mergeCell ref="B18:B22"/>
    <mergeCell ref="B24:B28"/>
    <mergeCell ref="B30:B34"/>
    <mergeCell ref="B36:B40"/>
    <mergeCell ref="B42:B46"/>
    <mergeCell ref="B48:B52"/>
    <mergeCell ref="B54:B58"/>
    <mergeCell ref="F6:F10"/>
    <mergeCell ref="G6:G10"/>
    <mergeCell ref="H6:H10"/>
    <mergeCell ref="F12:F16"/>
    <mergeCell ref="H12:H16"/>
    <mergeCell ref="G12:G16"/>
    <mergeCell ref="F18:F22"/>
    <mergeCell ref="G18:G22"/>
    <mergeCell ref="H18:H22"/>
    <mergeCell ref="F24:F28"/>
    <mergeCell ref="G24:G28"/>
    <mergeCell ref="H24:H28"/>
    <mergeCell ref="F30:F34"/>
    <mergeCell ref="G30:G34"/>
    <mergeCell ref="H30:H34"/>
    <mergeCell ref="F36:F40"/>
    <mergeCell ref="G36:G40"/>
    <mergeCell ref="H36:H40"/>
    <mergeCell ref="F42:F46"/>
    <mergeCell ref="G42:G46"/>
    <mergeCell ref="H42:H46"/>
    <mergeCell ref="F48:F52"/>
    <mergeCell ref="G48:G52"/>
    <mergeCell ref="H48:H52"/>
    <mergeCell ref="F54:F58"/>
    <mergeCell ref="G54:G58"/>
    <mergeCell ref="H54:H58"/>
    <mergeCell ref="F60:F64"/>
    <mergeCell ref="G60:G64"/>
    <mergeCell ref="H60:H64"/>
  </mergeCells>
  <conditionalFormatting sqref="F1:H6 F11:H12 F17:H1048576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AB23"/>
  <sheetViews>
    <sheetView tabSelected="1" workbookViewId="0">
      <selection activeCell="D10" sqref="D10"/>
    </sheetView>
  </sheetViews>
  <sheetFormatPr baseColWidth="10" defaultRowHeight="15" x14ac:dyDescent="0.25"/>
  <cols>
    <col min="1" max="1" width="11.42578125" style="3"/>
    <col min="2" max="3" width="7" style="3" customWidth="1"/>
    <col min="4" max="4" width="40.5703125" style="3" customWidth="1"/>
    <col min="5" max="28" width="5.7109375" style="3" customWidth="1"/>
    <col min="29" max="16384" width="11.42578125" style="3"/>
  </cols>
  <sheetData>
    <row r="5" spans="3:28" x14ac:dyDescent="0.25">
      <c r="D5" s="3" t="s">
        <v>21</v>
      </c>
    </row>
    <row r="8" spans="3:28" ht="15.75" thickBot="1" x14ac:dyDescent="0.3"/>
    <row r="9" spans="3:28" ht="19.5" thickBot="1" x14ac:dyDescent="0.35">
      <c r="D9" s="1"/>
      <c r="E9" s="71" t="s">
        <v>19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3"/>
      <c r="T9" s="4"/>
      <c r="U9" s="4"/>
      <c r="V9" s="4"/>
      <c r="W9" s="4"/>
      <c r="X9" s="4"/>
      <c r="Y9" s="4"/>
      <c r="Z9" s="4"/>
      <c r="AA9" s="4"/>
      <c r="AB9" s="4"/>
    </row>
    <row r="10" spans="3:28" ht="178.5" customHeight="1" x14ac:dyDescent="0.3">
      <c r="D10" s="2" t="s">
        <v>20</v>
      </c>
      <c r="E10" s="16"/>
      <c r="F10" s="17"/>
      <c r="G10" s="18"/>
      <c r="H10" s="17"/>
      <c r="I10" s="18"/>
      <c r="J10" s="18"/>
      <c r="K10" s="18"/>
      <c r="L10" s="18"/>
      <c r="M10" s="18"/>
      <c r="N10" s="17"/>
      <c r="O10" s="18"/>
      <c r="P10" s="17"/>
      <c r="Q10" s="19"/>
      <c r="R10" s="18"/>
      <c r="S10" s="20"/>
    </row>
    <row r="11" spans="3:28" ht="21.95" customHeight="1" x14ac:dyDescent="0.25">
      <c r="C11" s="5"/>
      <c r="D11" s="14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</row>
    <row r="12" spans="3:28" ht="21.95" customHeight="1" x14ac:dyDescent="0.25">
      <c r="C12" s="5"/>
      <c r="D12" s="14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</row>
    <row r="13" spans="3:28" ht="21.95" customHeight="1" x14ac:dyDescent="0.25">
      <c r="C13" s="5"/>
      <c r="D13" s="14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</row>
    <row r="14" spans="3:28" ht="21.95" customHeight="1" x14ac:dyDescent="0.25">
      <c r="C14" s="5"/>
      <c r="D14" s="14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</row>
    <row r="15" spans="3:28" ht="21.95" customHeight="1" x14ac:dyDescent="0.25">
      <c r="C15" s="5"/>
      <c r="D15" s="14"/>
      <c r="E15" s="6"/>
      <c r="F15" s="7"/>
      <c r="G15" s="7"/>
      <c r="H15" s="7"/>
      <c r="I15" s="9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3:28" ht="21.95" customHeight="1" x14ac:dyDescent="0.25">
      <c r="C16" s="5"/>
      <c r="D16" s="14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</row>
    <row r="17" spans="3:19" ht="21.95" customHeight="1" x14ac:dyDescent="0.25">
      <c r="C17" s="5"/>
      <c r="D17" s="14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</row>
    <row r="18" spans="3:19" ht="21.95" customHeight="1" x14ac:dyDescent="0.25">
      <c r="C18" s="5"/>
      <c r="D18" s="14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</row>
    <row r="19" spans="3:19" ht="21.95" customHeight="1" x14ac:dyDescent="0.25">
      <c r="C19" s="5"/>
      <c r="D19" s="14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</row>
    <row r="20" spans="3:19" ht="21.95" customHeight="1" x14ac:dyDescent="0.25">
      <c r="C20" s="5"/>
      <c r="D20" s="14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</row>
    <row r="21" spans="3:19" ht="21.95" customHeight="1" x14ac:dyDescent="0.25">
      <c r="C21" s="5"/>
      <c r="D21" s="14"/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</row>
    <row r="22" spans="3:19" ht="21.95" customHeight="1" x14ac:dyDescent="0.25">
      <c r="C22" s="5"/>
      <c r="D22" s="14"/>
      <c r="E22" s="1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</row>
    <row r="23" spans="3:19" ht="21.95" customHeight="1" thickBot="1" x14ac:dyDescent="0.3">
      <c r="C23" s="5"/>
      <c r="D23" s="15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</row>
  </sheetData>
  <mergeCells count="1">
    <mergeCell ref="E9:S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8"/>
  <sheetViews>
    <sheetView workbookViewId="0">
      <selection activeCell="C30" sqref="C30"/>
    </sheetView>
  </sheetViews>
  <sheetFormatPr baseColWidth="10" defaultRowHeight="15" x14ac:dyDescent="0.25"/>
  <cols>
    <col min="1" max="2" width="11.42578125" style="3"/>
    <col min="3" max="3" width="52.28515625" style="3" customWidth="1"/>
    <col min="4" max="4" width="57" style="3" customWidth="1"/>
    <col min="5" max="16384" width="11.42578125" style="3"/>
  </cols>
  <sheetData>
    <row r="2" spans="3:3" ht="18.75" x14ac:dyDescent="0.3">
      <c r="C2" s="59" t="s">
        <v>11</v>
      </c>
    </row>
    <row r="28" spans="3:4" ht="37.5" x14ac:dyDescent="0.25">
      <c r="C28" s="61" t="s">
        <v>12</v>
      </c>
      <c r="D28" s="6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Temas Analíticos</vt:lpstr>
      <vt:lpstr>Data Warehouse Bus Matrix</vt:lpstr>
      <vt:lpstr>Priorización</vt:lpstr>
      <vt:lpstr>Análisis -ObjetivosNegocio</vt:lpstr>
      <vt:lpstr>Resultados de la priorización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mavillam</cp:lastModifiedBy>
  <dcterms:created xsi:type="dcterms:W3CDTF">2010-08-04T18:07:30Z</dcterms:created>
  <dcterms:modified xsi:type="dcterms:W3CDTF">2016-08-09T18:07:10Z</dcterms:modified>
</cp:coreProperties>
</file>