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wnloads\"/>
    </mc:Choice>
  </mc:AlternateContent>
  <xr:revisionPtr revIDLastSave="0" documentId="8_{5F66D198-7F49-4BE4-A32A-841B189115F7}" xr6:coauthVersionLast="45" xr6:coauthVersionMax="45" xr10:uidLastSave="{00000000-0000-0000-0000-000000000000}"/>
  <bookViews>
    <workbookView xWindow="-110" yWindow="-110" windowWidth="22780" windowHeight="14660" activeTab="1" xr2:uid="{387EF4CD-552D-4023-B0C5-A4EFD2045970}"/>
  </bookViews>
  <sheets>
    <sheet name="2011-2018 COC Ports" sheetId="11" r:id="rId1"/>
    <sheet name="2019 COC Month-QTR Ports" sheetId="12" r:id="rId2"/>
    <sheet name="2018 COC Month Ports" sheetId="4" r:id="rId3"/>
    <sheet name="2017 COC Month Ports " sheetId="17" r:id="rId4"/>
    <sheet name="2016 COC Month Ports " sheetId="6" r:id="rId5"/>
    <sheet name="2015 COC Month Ports" sheetId="7" r:id="rId6"/>
    <sheet name="2014 COC Month Ports" sheetId="16" r:id="rId7"/>
    <sheet name="2013 COC Month Ports" sheetId="15" r:id="rId8"/>
    <sheet name="2012 COC Month Port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5" i="11" l="1"/>
  <c r="Y35" i="11"/>
  <c r="X35" i="11"/>
  <c r="W35" i="11"/>
  <c r="V35" i="11"/>
  <c r="U35" i="11"/>
  <c r="T35" i="11"/>
  <c r="Z34" i="11"/>
  <c r="Y34" i="11"/>
  <c r="X34" i="11"/>
  <c r="W34" i="11"/>
  <c r="V34" i="11"/>
  <c r="U34" i="11"/>
  <c r="T34" i="11"/>
  <c r="Z33" i="11"/>
  <c r="Y33" i="11"/>
  <c r="X33" i="11"/>
  <c r="W33" i="11"/>
  <c r="V33" i="11"/>
  <c r="U33" i="11"/>
  <c r="T33" i="11"/>
  <c r="Z32" i="11"/>
  <c r="Y32" i="11"/>
  <c r="X32" i="11"/>
  <c r="W32" i="11"/>
  <c r="V32" i="11"/>
  <c r="U32" i="11"/>
  <c r="T32" i="11"/>
  <c r="Z31" i="11"/>
  <c r="Y31" i="11"/>
  <c r="X31" i="11"/>
  <c r="W31" i="11"/>
  <c r="V31" i="11"/>
  <c r="U31" i="11"/>
  <c r="T31" i="11"/>
  <c r="Z30" i="11"/>
  <c r="Y30" i="11"/>
  <c r="X30" i="11"/>
  <c r="W30" i="11"/>
  <c r="V30" i="11"/>
  <c r="U30" i="11"/>
  <c r="T30" i="11"/>
  <c r="Z29" i="11"/>
  <c r="Y29" i="11"/>
  <c r="X29" i="11"/>
  <c r="W29" i="11"/>
  <c r="V29" i="11"/>
  <c r="U29" i="11"/>
  <c r="T29" i="11"/>
  <c r="Z28" i="11"/>
  <c r="Y28" i="11"/>
  <c r="X28" i="11"/>
  <c r="W28" i="11"/>
  <c r="V28" i="11"/>
  <c r="U28" i="11"/>
  <c r="T28" i="11"/>
  <c r="Z27" i="11"/>
  <c r="Y27" i="11"/>
  <c r="X27" i="11"/>
  <c r="W27" i="11"/>
  <c r="V27" i="11"/>
  <c r="U27" i="11"/>
  <c r="T27" i="11"/>
  <c r="Z26" i="11"/>
  <c r="Y26" i="11"/>
  <c r="X26" i="11"/>
  <c r="W26" i="11"/>
  <c r="V26" i="11"/>
  <c r="U26" i="11"/>
  <c r="T26" i="11"/>
  <c r="Z25" i="11"/>
  <c r="Y25" i="11"/>
  <c r="X25" i="11"/>
  <c r="W25" i="11"/>
  <c r="V25" i="11"/>
  <c r="U25" i="11"/>
  <c r="T25" i="11"/>
  <c r="Z24" i="11"/>
  <c r="Y24" i="11"/>
  <c r="X24" i="11"/>
  <c r="W24" i="11"/>
  <c r="V24" i="11"/>
  <c r="U24" i="11"/>
  <c r="T24" i="11"/>
  <c r="Z23" i="11"/>
  <c r="Y23" i="11"/>
  <c r="X23" i="11"/>
  <c r="W23" i="11"/>
  <c r="V23" i="11"/>
  <c r="U23" i="11"/>
  <c r="T23" i="11"/>
  <c r="Z22" i="11"/>
  <c r="Y22" i="11"/>
  <c r="X22" i="11"/>
  <c r="W22" i="11"/>
  <c r="V22" i="11"/>
  <c r="U22" i="11"/>
  <c r="T22" i="11"/>
  <c r="Z21" i="11"/>
  <c r="Y21" i="11"/>
  <c r="X21" i="11"/>
  <c r="W21" i="11"/>
  <c r="V21" i="11"/>
  <c r="U21" i="11"/>
  <c r="T21" i="11"/>
  <c r="Z20" i="11"/>
  <c r="Y20" i="11"/>
  <c r="X20" i="11"/>
  <c r="W20" i="11"/>
  <c r="V20" i="11"/>
  <c r="U20" i="11"/>
  <c r="T20" i="11"/>
  <c r="Z19" i="11"/>
  <c r="Y19" i="11"/>
  <c r="X19" i="11"/>
  <c r="W19" i="11"/>
  <c r="V19" i="11"/>
  <c r="U19" i="11"/>
  <c r="T19" i="11"/>
  <c r="Z18" i="11"/>
  <c r="Y18" i="11"/>
  <c r="X18" i="11"/>
  <c r="W18" i="11"/>
  <c r="V18" i="11"/>
  <c r="U18" i="11"/>
  <c r="T18" i="11"/>
  <c r="Z17" i="11"/>
  <c r="Y17" i="11"/>
  <c r="X17" i="11"/>
  <c r="W17" i="11"/>
  <c r="V17" i="11"/>
  <c r="U17" i="11"/>
  <c r="T17" i="11"/>
  <c r="Z16" i="11"/>
  <c r="Y16" i="11"/>
  <c r="X16" i="11"/>
  <c r="W16" i="11"/>
  <c r="V16" i="11"/>
  <c r="U16" i="11"/>
  <c r="T16" i="11"/>
  <c r="Z15" i="11"/>
  <c r="Y15" i="11"/>
  <c r="X15" i="11"/>
  <c r="W15" i="11"/>
  <c r="V15" i="11"/>
  <c r="U15" i="11"/>
  <c r="T15" i="11"/>
  <c r="Z14" i="11"/>
  <c r="Y14" i="11"/>
  <c r="X14" i="11"/>
  <c r="W14" i="11"/>
  <c r="V14" i="11"/>
  <c r="U14" i="11"/>
  <c r="T14" i="11"/>
  <c r="Z13" i="11"/>
  <c r="Y13" i="11"/>
  <c r="X13" i="11"/>
  <c r="W13" i="11"/>
  <c r="V13" i="11"/>
  <c r="U13" i="11"/>
  <c r="T13" i="11"/>
  <c r="Z12" i="11"/>
  <c r="Y12" i="11"/>
  <c r="X12" i="11"/>
  <c r="W12" i="11"/>
  <c r="V12" i="11"/>
  <c r="U12" i="11"/>
  <c r="T12" i="11"/>
  <c r="Z11" i="11"/>
  <c r="Y11" i="11"/>
  <c r="X11" i="11"/>
  <c r="W11" i="11"/>
  <c r="V11" i="11"/>
  <c r="U11" i="11"/>
  <c r="T11" i="11"/>
  <c r="Z10" i="11"/>
  <c r="Y10" i="11"/>
  <c r="X10" i="11"/>
  <c r="W10" i="11"/>
  <c r="V10" i="11"/>
  <c r="U10" i="11"/>
  <c r="T10" i="11"/>
  <c r="Z9" i="11"/>
  <c r="Y9" i="11"/>
  <c r="X9" i="11"/>
  <c r="W9" i="11"/>
  <c r="V9" i="11"/>
  <c r="U9" i="11"/>
  <c r="T9" i="11"/>
  <c r="Z8" i="11"/>
  <c r="Y8" i="11"/>
  <c r="X8" i="11"/>
  <c r="W8" i="11"/>
  <c r="V8" i="11"/>
  <c r="U8" i="11"/>
  <c r="T8" i="11"/>
  <c r="Z7" i="11"/>
  <c r="Y7" i="11"/>
  <c r="X7" i="11"/>
  <c r="W7" i="11"/>
  <c r="V7" i="11"/>
  <c r="U7" i="11"/>
  <c r="T7" i="11"/>
  <c r="Z6" i="11"/>
  <c r="Y6" i="11"/>
  <c r="X6" i="11"/>
  <c r="W6" i="11"/>
  <c r="V6" i="11"/>
  <c r="U6" i="11"/>
  <c r="T6" i="11"/>
</calcChain>
</file>

<file path=xl/sharedStrings.xml><?xml version="1.0" encoding="utf-8"?>
<sst xmlns="http://schemas.openxmlformats.org/spreadsheetml/2006/main" count="383" uniqueCount="98">
  <si>
    <t>TOTAL OVERSEAS</t>
  </si>
  <si>
    <t xml:space="preserve">2016
</t>
  </si>
  <si>
    <t xml:space="preserve">2017
</t>
  </si>
  <si>
    <t>Market Share</t>
  </si>
  <si>
    <t>Percent Change</t>
  </si>
  <si>
    <t xml:space="preserve">2015
</t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</si>
  <si>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(P)</t>
    </r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</si>
  <si>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</si>
  <si>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t>F = Final data.</t>
  </si>
  <si>
    <t xml:space="preserve">TOTAL OVERSEAS </t>
  </si>
  <si>
    <t>TOTAL OVERSEAS *</t>
  </si>
  <si>
    <t>P = preliminary data.</t>
  </si>
  <si>
    <t>New York, NY</t>
  </si>
  <si>
    <t>Miami, FL</t>
  </si>
  <si>
    <t>Los Angeles, CA</t>
  </si>
  <si>
    <t>San Francisco, CA</t>
  </si>
  <si>
    <t>Honolulu, HI</t>
  </si>
  <si>
    <t>Chicago, IL</t>
  </si>
  <si>
    <t>Orlando, FL</t>
  </si>
  <si>
    <t>Agana, GU</t>
  </si>
  <si>
    <t>Houston, TX</t>
  </si>
  <si>
    <t>Atlanta, GA</t>
  </si>
  <si>
    <t>Dallas, TX</t>
  </si>
  <si>
    <t>Boston, MA</t>
  </si>
  <si>
    <t>Las Vegas, NV</t>
  </si>
  <si>
    <t>Seattle, WA</t>
  </si>
  <si>
    <t>Detroit, MI</t>
  </si>
  <si>
    <t>Philadelphia, PA</t>
  </si>
  <si>
    <t>Blaine, WA</t>
  </si>
  <si>
    <t>Tampa, FL</t>
  </si>
  <si>
    <t>Sanford, FL</t>
  </si>
  <si>
    <t>San Diego, CA</t>
  </si>
  <si>
    <t>Niagara Falls, NY</t>
  </si>
  <si>
    <t>Phoenix, AZ</t>
  </si>
  <si>
    <t>Champlain, NY</t>
  </si>
  <si>
    <t>Portland, OR</t>
  </si>
  <si>
    <t>Ports of Entry based on I-94 Country of Residence (COR)</t>
  </si>
  <si>
    <t xml:space="preserve">Source: U.S. Department of Commerce, ITA, I&amp;A, National Travel and Tourism Office (NTTO) I-94 Program. </t>
  </si>
  <si>
    <t>Source: U.S. Department of Commerce, ITA, I&amp;A, National Travel and Tourism Office (NTTO) I-94 Program.</t>
  </si>
  <si>
    <t xml:space="preserve">2011
</t>
  </si>
  <si>
    <t xml:space="preserve">2012
</t>
  </si>
  <si>
    <t xml:space="preserve">2013
</t>
  </si>
  <si>
    <t xml:space="preserve">2014
</t>
  </si>
  <si>
    <t xml:space="preserve">2018
</t>
  </si>
  <si>
    <t>TOP 30 Ports of Entry</t>
  </si>
  <si>
    <t>2018 Rank</t>
  </si>
  <si>
    <t>F = Final data</t>
  </si>
  <si>
    <t>P = Preliminary data</t>
  </si>
  <si>
    <t>Newark, NJ</t>
  </si>
  <si>
    <t>FT. Lauderdale, FL</t>
  </si>
  <si>
    <t>Washington, DC</t>
  </si>
  <si>
    <t>Minn./ST. Paul, MN</t>
  </si>
  <si>
    <t>Peace Bridge, NY</t>
  </si>
  <si>
    <t>San Juan, PR</t>
  </si>
  <si>
    <r>
      <t xml:space="preserve">Ports of Entry (COR)-Based 2018 Monthly I-94 Data </t>
    </r>
    <r>
      <rPr>
        <b/>
        <vertAlign val="superscript"/>
        <sz val="10"/>
        <color theme="1"/>
        <rFont val="Calibri"/>
        <family val="2"/>
        <scheme val="minor"/>
      </rPr>
      <t>(P)</t>
    </r>
  </si>
  <si>
    <r>
      <t xml:space="preserve">Ports of Entry (COR)-Based 2014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</si>
  <si>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2012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</si>
  <si>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2013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</si>
  <si>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2015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</si>
  <si>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2016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</si>
  <si>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2017 Monthly I-94 Data </t>
    </r>
    <r>
      <rPr>
        <b/>
        <vertAlign val="superscript"/>
        <sz val="10"/>
        <color theme="1"/>
        <rFont val="Calibri"/>
        <family val="2"/>
        <scheme val="minor"/>
      </rPr>
      <t>(P)</t>
    </r>
  </si>
  <si>
    <t>NEW YORK, NY</t>
  </si>
  <si>
    <t>MIAMI, FL</t>
  </si>
  <si>
    <t>LOS ANGELES, CA</t>
  </si>
  <si>
    <t>SAN FRANCISCO, CA</t>
  </si>
  <si>
    <t>HONOLULU, HI</t>
  </si>
  <si>
    <t>NEWARK, NJ</t>
  </si>
  <si>
    <t>ORLANDO, FL</t>
  </si>
  <si>
    <t>CHICAGO, IL</t>
  </si>
  <si>
    <t>AGANA, GU</t>
  </si>
  <si>
    <t>FT. LAUDERDALE, FL</t>
  </si>
  <si>
    <t>ATLANTA, GA</t>
  </si>
  <si>
    <t>WASHINGTON, DC</t>
  </si>
  <si>
    <t>BOSTON, MA</t>
  </si>
  <si>
    <t>HOUSTON, TX</t>
  </si>
  <si>
    <t>DALLAS, TX</t>
  </si>
  <si>
    <t>SEATTLE, WA</t>
  </si>
  <si>
    <t>LAS VEGAS, NV</t>
  </si>
  <si>
    <t>DETROIT, MI</t>
  </si>
  <si>
    <t>PHILADELPHIA, PA</t>
  </si>
  <si>
    <t>BLAINE, WA</t>
  </si>
  <si>
    <t>MINN./ST. PAUL, MN</t>
  </si>
  <si>
    <t>TAMPA, FL</t>
  </si>
  <si>
    <t>SAN DIEGO, CA</t>
  </si>
  <si>
    <t>NIAGARA FALLS, NY</t>
  </si>
  <si>
    <t>SANFORD, FL</t>
  </si>
  <si>
    <t>PEACE BRIDGE, NY</t>
  </si>
  <si>
    <t>SAN JUAN, PR</t>
  </si>
  <si>
    <t>CHAMPLAIN, NY</t>
  </si>
  <si>
    <t>PHOENIX, AZ</t>
  </si>
  <si>
    <t>PORTLAND, OR</t>
  </si>
  <si>
    <t xml:space="preserve">Released: June 2019 </t>
  </si>
  <si>
    <t>Q1-19</t>
  </si>
  <si>
    <t>Q2-19</t>
  </si>
  <si>
    <t xml:space="preserve">Released: August 2019 </t>
  </si>
  <si>
    <t>YTD Jul 2019</t>
  </si>
  <si>
    <t>YTD Jul 2019 Rank</t>
  </si>
  <si>
    <t>PT HURON,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</si>
</sst>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##########################################################################0"/>
    <numFmt numFmtId="165" formatCode="###,###,###,###,##0"/>
    <numFmt numFmtId="166" formatCode="_(* #,##0_);_(* \(#,##0\);_(* &quot;-&quot;??_);_(@_)"/>
    <numFmt numFmtId="167" formatCode="0.0%;[Red]\-0.0%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/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/>
      <right/>
      <top style="thin">
        <color rgb="FFC1C1C1"/>
      </top>
      <bottom style="thin">
        <color rgb="FFC1C1C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BFBFBF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/>
      <top style="thin">
        <color rgb="FFBFBFBF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rgb="FFC1C1C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wrapText="1"/>
    </xf>
    <xf numFmtId="165" fontId="3" fillId="5" borderId="1" xfId="0" applyNumberFormat="1" applyFont="1" applyFill="1" applyBorder="1" applyAlignment="1">
      <alignment horizontal="right" vertical="center"/>
    </xf>
    <xf numFmtId="17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4" fillId="4" borderId="2" xfId="0" applyFont="1" applyFill="1" applyBorder="1" applyAlignment="1">
      <alignment horizontal="center"/>
    </xf>
    <xf numFmtId="0" fontId="5" fillId="4" borderId="0" xfId="0" applyFont="1" applyFill="1"/>
    <xf numFmtId="167" fontId="5" fillId="0" borderId="0" xfId="0" applyNumberFormat="1" applyFont="1"/>
    <xf numFmtId="0" fontId="5" fillId="0" borderId="0" xfId="0" applyFont="1"/>
    <xf numFmtId="0" fontId="5" fillId="4" borderId="1" xfId="0" applyFont="1" applyFill="1" applyBorder="1"/>
    <xf numFmtId="165" fontId="3" fillId="4" borderId="1" xfId="0" applyNumberFormat="1" applyFont="1" applyFill="1" applyBorder="1" applyAlignment="1">
      <alignment horizontal="right" wrapText="1"/>
    </xf>
    <xf numFmtId="167" fontId="5" fillId="0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 vertical="center"/>
    </xf>
    <xf numFmtId="167" fontId="3" fillId="5" borderId="1" xfId="0" applyNumberFormat="1" applyFont="1" applyFill="1" applyBorder="1" applyAlignment="1">
      <alignment horizontal="right" wrapText="1"/>
    </xf>
    <xf numFmtId="165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/>
    <xf numFmtId="165" fontId="6" fillId="5" borderId="1" xfId="0" applyNumberFormat="1" applyFont="1" applyFill="1" applyBorder="1" applyAlignment="1">
      <alignment horizontal="right" wrapText="1"/>
    </xf>
    <xf numFmtId="0" fontId="5" fillId="0" borderId="0" xfId="0" applyFont="1" applyBorder="1"/>
    <xf numFmtId="0" fontId="5" fillId="0" borderId="0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17" fontId="4" fillId="2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5" fillId="0" borderId="1" xfId="0" applyFont="1" applyBorder="1"/>
    <xf numFmtId="167" fontId="5" fillId="4" borderId="0" xfId="0" applyNumberFormat="1" applyFont="1" applyFill="1"/>
    <xf numFmtId="165" fontId="6" fillId="5" borderId="1" xfId="0" applyNumberFormat="1" applyFont="1" applyFill="1" applyBorder="1" applyAlignment="1">
      <alignment horizontal="right" vertical="center"/>
    </xf>
    <xf numFmtId="165" fontId="9" fillId="5" borderId="1" xfId="0" applyNumberFormat="1" applyFont="1" applyFill="1" applyBorder="1" applyAlignment="1">
      <alignment horizontal="right" wrapText="1"/>
    </xf>
    <xf numFmtId="17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wrapText="1"/>
    </xf>
    <xf numFmtId="164" fontId="6" fillId="5" borderId="8" xfId="0" applyNumberFormat="1" applyFont="1" applyFill="1" applyBorder="1" applyAlignment="1">
      <alignment horizontal="left" wrapText="1"/>
    </xf>
    <xf numFmtId="165" fontId="6" fillId="5" borderId="8" xfId="0" applyNumberFormat="1" applyFont="1" applyFill="1" applyBorder="1" applyAlignment="1">
      <alignment horizontal="right" wrapText="1"/>
    </xf>
    <xf numFmtId="0" fontId="0" fillId="0" borderId="8" xfId="0" applyBorder="1"/>
    <xf numFmtId="0" fontId="0" fillId="0" borderId="8" xfId="0" applyFill="1" applyBorder="1"/>
    <xf numFmtId="0" fontId="5" fillId="0" borderId="1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167" fontId="5" fillId="0" borderId="1" xfId="0" applyNumberFormat="1" applyFont="1" applyFill="1" applyBorder="1"/>
    <xf numFmtId="0" fontId="5" fillId="0" borderId="8" xfId="0" applyFont="1" applyBorder="1"/>
    <xf numFmtId="0" fontId="5" fillId="0" borderId="8" xfId="0" applyFont="1" applyFill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165" fontId="3" fillId="0" borderId="0" xfId="0" applyNumberFormat="1" applyFont="1" applyFill="1" applyBorder="1" applyAlignment="1">
      <alignment horizontal="right" wrapText="1"/>
    </xf>
    <xf numFmtId="0" fontId="6" fillId="5" borderId="8" xfId="0" applyFont="1" applyFill="1" applyBorder="1" applyAlignment="1">
      <alignment horizontal="left" wrapText="1"/>
    </xf>
    <xf numFmtId="0" fontId="5" fillId="0" borderId="9" xfId="0" applyFont="1" applyFill="1" applyBorder="1"/>
    <xf numFmtId="0" fontId="5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3" fontId="5" fillId="0" borderId="0" xfId="0" applyNumberFormat="1" applyFont="1"/>
    <xf numFmtId="165" fontId="3" fillId="4" borderId="2" xfId="0" applyNumberFormat="1" applyFont="1" applyFill="1" applyBorder="1" applyAlignment="1">
      <alignment horizontal="right" wrapText="1"/>
    </xf>
    <xf numFmtId="167" fontId="3" fillId="5" borderId="2" xfId="0" applyNumberFormat="1" applyFont="1" applyFill="1" applyBorder="1" applyAlignment="1">
      <alignment horizontal="right" wrapText="1"/>
    </xf>
    <xf numFmtId="0" fontId="5" fillId="0" borderId="9" xfId="0" applyFont="1" applyBorder="1"/>
    <xf numFmtId="0" fontId="5" fillId="0" borderId="12" xfId="0" applyFont="1" applyFill="1" applyBorder="1"/>
    <xf numFmtId="0" fontId="5" fillId="0" borderId="13" xfId="0" applyFont="1" applyBorder="1"/>
    <xf numFmtId="164" fontId="6" fillId="5" borderId="14" xfId="0" applyNumberFormat="1" applyFont="1" applyFill="1" applyBorder="1" applyAlignment="1">
      <alignment horizontal="left" wrapText="1"/>
    </xf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0" fillId="0" borderId="15" xfId="0" applyBorder="1"/>
    <xf numFmtId="0" fontId="5" fillId="0" borderId="17" xfId="0" applyFont="1" applyBorder="1"/>
    <xf numFmtId="0" fontId="5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165" fontId="3" fillId="0" borderId="1" xfId="0" applyNumberFormat="1" applyFont="1" applyFill="1" applyBorder="1" applyAlignment="1">
      <alignment horizontal="right" wrapText="1"/>
    </xf>
    <xf numFmtId="167" fontId="5" fillId="0" borderId="1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68" fontId="5" fillId="0" borderId="6" xfId="0" applyNumberFormat="1" applyFont="1" applyFill="1" applyBorder="1" applyAlignment="1"/>
    <xf numFmtId="167" fontId="5" fillId="0" borderId="0" xfId="0" applyNumberFormat="1" applyFont="1" applyAlignment="1">
      <alignment horizontal="right"/>
    </xf>
    <xf numFmtId="3" fontId="5" fillId="0" borderId="0" xfId="2" applyNumberFormat="1" applyFont="1"/>
    <xf numFmtId="0" fontId="7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right" wrapText="1"/>
    </xf>
    <xf numFmtId="3" fontId="5" fillId="0" borderId="1" xfId="0" applyNumberFormat="1" applyFont="1" applyBorder="1"/>
    <xf numFmtId="168" fontId="5" fillId="0" borderId="0" xfId="0" applyNumberFormat="1" applyFont="1"/>
    <xf numFmtId="166" fontId="3" fillId="0" borderId="5" xfId="1" applyNumberFormat="1" applyFont="1" applyFill="1" applyBorder="1" applyAlignment="1">
      <alignment horizontal="right" vertical="center"/>
    </xf>
    <xf numFmtId="165" fontId="3" fillId="5" borderId="5" xfId="0" applyNumberFormat="1" applyFont="1" applyFill="1" applyBorder="1" applyAlignment="1">
      <alignment horizontal="right" wrapText="1"/>
    </xf>
    <xf numFmtId="164" fontId="3" fillId="5" borderId="8" xfId="0" applyNumberFormat="1" applyFont="1" applyFill="1" applyBorder="1" applyAlignment="1">
      <alignment horizontal="left" wrapText="1"/>
    </xf>
    <xf numFmtId="168" fontId="5" fillId="0" borderId="0" xfId="0" applyNumberFormat="1" applyFont="1" applyAlignment="1">
      <alignment horizontal="right"/>
    </xf>
    <xf numFmtId="0" fontId="7" fillId="2" borderId="4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27F84DD2-C464-44DE-A4FE-C13084509D03}"/>
  </cellStyles>
  <dxfs count="0"/>
  <tableStyles count="0" defaultTableStyle="TableStyleMedium2" defaultPivotStyle="PivotStyleLight16"/>
  <colors>
    <mruColors>
      <color rgb="FFBFBFBF"/>
      <color rgb="FFC1C1C1"/>
      <color rgb="FFEDF2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70C7-5B3F-42E0-BCE0-9DED342C0BF4}">
  <sheetPr>
    <pageSetUpPr fitToPage="1"/>
  </sheetPr>
  <dimension ref="A1:AD41"/>
  <sheetViews>
    <sheetView workbookViewId="0"/>
  </sheetViews>
  <sheetFormatPr defaultRowHeight="14.5" x14ac:dyDescent="0.35"/>
  <cols>
    <col min="1" max="1" width="5" customWidth="1"/>
    <col min="2" max="2" width="45.54296875" bestFit="1" customWidth="1"/>
    <col min="3" max="3" width="9.81640625" bestFit="1" customWidth="1"/>
    <col min="4" max="8" width="9.81640625" customWidth="1"/>
    <col min="9" max="10" width="9.81640625" bestFit="1" customWidth="1"/>
    <col min="11" max="11" width="2.26953125" customWidth="1"/>
    <col min="12" max="13" width="5.7265625" bestFit="1" customWidth="1"/>
    <col min="14" max="18" width="6.26953125" customWidth="1"/>
    <col min="19" max="19" width="2.453125" customWidth="1"/>
    <col min="20" max="26" width="6.7265625" bestFit="1" customWidth="1"/>
    <col min="27" max="27" width="2.453125" customWidth="1"/>
    <col min="28" max="28" width="6.26953125" customWidth="1"/>
    <col min="29" max="29" width="7" customWidth="1"/>
    <col min="30" max="30" width="6.7265625" customWidth="1"/>
    <col min="31" max="31" width="6.54296875" customWidth="1"/>
  </cols>
  <sheetData>
    <row r="1" spans="1:27" ht="15" x14ac:dyDescent="0.35">
      <c r="A1" s="32"/>
      <c r="B1" s="32"/>
      <c r="C1" s="94" t="s">
        <v>7</v>
      </c>
      <c r="D1" s="96"/>
      <c r="E1" s="96"/>
      <c r="F1" s="96"/>
      <c r="G1" s="96"/>
      <c r="H1" s="95"/>
      <c r="I1" s="94" t="s">
        <v>6</v>
      </c>
      <c r="J1" s="95"/>
      <c r="K1" s="19"/>
      <c r="L1" s="89" t="s">
        <v>4</v>
      </c>
      <c r="M1" s="90"/>
      <c r="N1" s="90"/>
      <c r="O1" s="90"/>
      <c r="P1" s="90"/>
      <c r="Q1" s="90"/>
      <c r="R1" s="91"/>
      <c r="S1" s="19"/>
      <c r="T1" s="89" t="s">
        <v>3</v>
      </c>
      <c r="U1" s="90"/>
      <c r="V1" s="90"/>
      <c r="W1" s="90"/>
      <c r="X1" s="90"/>
      <c r="Y1" s="90"/>
      <c r="Z1" s="91"/>
      <c r="AA1" s="14"/>
    </row>
    <row r="2" spans="1:27" ht="51" customHeight="1" x14ac:dyDescent="0.35">
      <c r="A2" s="1" t="s">
        <v>45</v>
      </c>
      <c r="B2" s="1" t="s">
        <v>36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5</v>
      </c>
      <c r="H2" s="4" t="s">
        <v>1</v>
      </c>
      <c r="I2" s="4" t="s">
        <v>2</v>
      </c>
      <c r="J2" s="4" t="s">
        <v>43</v>
      </c>
      <c r="K2" s="2"/>
      <c r="L2" s="4" t="s">
        <v>40</v>
      </c>
      <c r="M2" s="4" t="s">
        <v>41</v>
      </c>
      <c r="N2" s="4" t="s">
        <v>42</v>
      </c>
      <c r="O2" s="4" t="s">
        <v>5</v>
      </c>
      <c r="P2" s="4" t="s">
        <v>1</v>
      </c>
      <c r="Q2" s="4" t="s">
        <v>2</v>
      </c>
      <c r="R2" s="4" t="s">
        <v>43</v>
      </c>
      <c r="S2" s="3"/>
      <c r="T2" s="4" t="s">
        <v>40</v>
      </c>
      <c r="U2" s="4" t="s">
        <v>41</v>
      </c>
      <c r="V2" s="4" t="s">
        <v>42</v>
      </c>
      <c r="W2" s="4" t="s">
        <v>5</v>
      </c>
      <c r="X2" s="4" t="s">
        <v>1</v>
      </c>
      <c r="Y2" s="4" t="s">
        <v>2</v>
      </c>
      <c r="Z2" s="4" t="s">
        <v>43</v>
      </c>
      <c r="AA2" s="2"/>
    </row>
    <row r="3" spans="1:27" x14ac:dyDescent="0.35">
      <c r="A3" s="6"/>
      <c r="B3" s="56" t="s">
        <v>9</v>
      </c>
      <c r="C3" s="24">
        <v>28539631</v>
      </c>
      <c r="D3" s="24">
        <v>30070908</v>
      </c>
      <c r="E3" s="24">
        <v>33688677</v>
      </c>
      <c r="F3" s="24">
        <v>35295842</v>
      </c>
      <c r="G3" s="24">
        <v>38700150</v>
      </c>
      <c r="H3" s="24">
        <v>38129404</v>
      </c>
      <c r="I3" s="11">
        <v>38905524</v>
      </c>
      <c r="J3" s="11">
        <v>39883361</v>
      </c>
      <c r="K3" s="16"/>
      <c r="L3" s="75">
        <v>5.3999999999999999E-2</v>
      </c>
      <c r="M3" s="75">
        <v>0.12</v>
      </c>
      <c r="N3" s="75">
        <v>4.8000000000000001E-2</v>
      </c>
      <c r="O3" s="75">
        <v>9.6000000000000002E-2</v>
      </c>
      <c r="P3" s="75">
        <v>-1.4999999999999999E-2</v>
      </c>
      <c r="Q3" s="75">
        <v>0.02</v>
      </c>
      <c r="R3" s="75">
        <v>2.5000000000000001E-2</v>
      </c>
      <c r="S3" s="16"/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16"/>
    </row>
    <row r="4" spans="1:27" x14ac:dyDescent="0.35">
      <c r="A4" s="6"/>
      <c r="B4" s="8"/>
      <c r="C4" s="8"/>
      <c r="D4" s="8"/>
      <c r="E4" s="8"/>
      <c r="F4" s="8"/>
      <c r="G4" s="8"/>
      <c r="H4" s="8"/>
      <c r="I4" s="9"/>
      <c r="J4" s="9"/>
      <c r="K4" s="45"/>
      <c r="L4" s="76"/>
      <c r="M4" s="76"/>
      <c r="N4" s="76"/>
      <c r="O4" s="76"/>
      <c r="P4" s="76"/>
      <c r="Q4" s="76"/>
      <c r="R4" s="76"/>
      <c r="S4" s="46"/>
      <c r="T4" s="32"/>
      <c r="U4" s="32"/>
      <c r="V4" s="32"/>
      <c r="W4" s="32"/>
      <c r="X4" s="32"/>
      <c r="Y4" s="32"/>
      <c r="Z4" s="32"/>
      <c r="AA4" s="16"/>
    </row>
    <row r="5" spans="1:27" x14ac:dyDescent="0.35">
      <c r="A5" s="6"/>
      <c r="B5" s="57" t="s">
        <v>44</v>
      </c>
      <c r="C5" s="7"/>
      <c r="D5" s="7"/>
      <c r="E5" s="7"/>
      <c r="F5" s="7"/>
      <c r="G5" s="7"/>
      <c r="H5" s="7"/>
      <c r="I5" s="9"/>
      <c r="J5" s="9"/>
      <c r="K5" s="45"/>
      <c r="L5" s="76"/>
      <c r="M5" s="76"/>
      <c r="N5" s="76"/>
      <c r="O5" s="76"/>
      <c r="P5" s="76"/>
      <c r="Q5" s="76"/>
      <c r="R5" s="76"/>
      <c r="S5" s="46"/>
      <c r="T5" s="32"/>
      <c r="U5" s="32"/>
      <c r="V5" s="32"/>
      <c r="W5" s="32"/>
      <c r="X5" s="32"/>
      <c r="Y5" s="32"/>
      <c r="Z5" s="32"/>
      <c r="AA5" s="16"/>
    </row>
    <row r="6" spans="1:27" x14ac:dyDescent="0.35">
      <c r="A6" s="27">
        <v>1</v>
      </c>
      <c r="B6" s="18" t="s">
        <v>12</v>
      </c>
      <c r="C6" s="58">
        <v>4791074</v>
      </c>
      <c r="D6" s="58">
        <v>5014119</v>
      </c>
      <c r="E6" s="58">
        <v>5635598</v>
      </c>
      <c r="F6" s="58">
        <v>6119853</v>
      </c>
      <c r="G6" s="58">
        <v>6738090</v>
      </c>
      <c r="H6" s="58">
        <v>6571572</v>
      </c>
      <c r="I6" s="58">
        <v>6588028</v>
      </c>
      <c r="J6" s="58">
        <v>6781734</v>
      </c>
      <c r="K6" s="16"/>
      <c r="L6" s="21">
        <v>4.6554279896323873E-2</v>
      </c>
      <c r="M6" s="21">
        <v>0.12394580184475079</v>
      </c>
      <c r="N6" s="21">
        <v>8.5927882010036913E-2</v>
      </c>
      <c r="O6" s="21">
        <v>0.10102154414493289</v>
      </c>
      <c r="P6" s="21">
        <v>-2.4712937939386385E-2</v>
      </c>
      <c r="Q6" s="21">
        <v>2.5041192579188056E-3</v>
      </c>
      <c r="R6" s="21">
        <v>2.9402728707285396E-2</v>
      </c>
      <c r="S6" s="16"/>
      <c r="T6" s="77">
        <f>+(D6/D$3)</f>
        <v>0.16674318580602887</v>
      </c>
      <c r="U6" s="77">
        <f t="shared" ref="U6:U35" si="0">+(E6/E$3)</f>
        <v>0.16728463394392129</v>
      </c>
      <c r="V6" s="77">
        <f t="shared" ref="V6:V35" si="1">+(F6/F$3)</f>
        <v>0.17338736387135911</v>
      </c>
      <c r="W6" s="77">
        <f t="shared" ref="W6:W35" si="2">+(G6/G$3)</f>
        <v>0.17411017786752764</v>
      </c>
      <c r="X6" s="77">
        <f t="shared" ref="X6:X35" si="3">+(H6/H$3)</f>
        <v>0.17234919276472299</v>
      </c>
      <c r="Y6" s="77">
        <f t="shared" ref="Y6:Y35" si="4">+(I6/I$3)</f>
        <v>0.16933399997388546</v>
      </c>
      <c r="Z6" s="77">
        <f t="shared" ref="Z6:Z35" si="5">+(J6/J$3)</f>
        <v>0.17003917999789436</v>
      </c>
      <c r="AA6" s="16"/>
    </row>
    <row r="7" spans="1:27" x14ac:dyDescent="0.35">
      <c r="A7" s="27">
        <v>2</v>
      </c>
      <c r="B7" s="18" t="s">
        <v>13</v>
      </c>
      <c r="C7" s="58">
        <v>3761934</v>
      </c>
      <c r="D7" s="58">
        <v>4049122</v>
      </c>
      <c r="E7" s="58">
        <v>4696631</v>
      </c>
      <c r="F7" s="58">
        <v>4713313</v>
      </c>
      <c r="G7" s="58">
        <v>5062390</v>
      </c>
      <c r="H7" s="58">
        <v>4937326</v>
      </c>
      <c r="I7" s="58">
        <v>4861913</v>
      </c>
      <c r="J7" s="58">
        <v>4893777</v>
      </c>
      <c r="K7" s="16"/>
      <c r="L7" s="21">
        <v>7.6340520593928554E-2</v>
      </c>
      <c r="M7" s="21">
        <v>0.15991343308499967</v>
      </c>
      <c r="N7" s="21">
        <v>3.5519077398245679E-3</v>
      </c>
      <c r="O7" s="21">
        <v>7.4061917806010333E-2</v>
      </c>
      <c r="P7" s="21">
        <v>-2.4704536789935189E-2</v>
      </c>
      <c r="Q7" s="21">
        <v>-1.5274057252853062E-2</v>
      </c>
      <c r="R7" s="21">
        <v>6.5537988853358754E-3</v>
      </c>
      <c r="S7" s="16"/>
      <c r="T7" s="77">
        <f t="shared" ref="T7:T35" si="6">+(D7/D$3)</f>
        <v>0.13465246875817652</v>
      </c>
      <c r="U7" s="77">
        <f t="shared" si="0"/>
        <v>0.13941274690009348</v>
      </c>
      <c r="V7" s="77">
        <f t="shared" si="1"/>
        <v>0.13353734414382296</v>
      </c>
      <c r="W7" s="77">
        <f t="shared" si="2"/>
        <v>0.13081060409326578</v>
      </c>
      <c r="X7" s="77">
        <f t="shared" si="3"/>
        <v>0.12948867493444166</v>
      </c>
      <c r="Y7" s="77">
        <f t="shared" si="4"/>
        <v>0.12496716404590773</v>
      </c>
      <c r="Z7" s="77">
        <f t="shared" si="5"/>
        <v>0.12270222161066115</v>
      </c>
      <c r="AA7" s="16"/>
    </row>
    <row r="8" spans="1:27" x14ac:dyDescent="0.35">
      <c r="A8" s="27">
        <v>3</v>
      </c>
      <c r="B8" s="18" t="s">
        <v>14</v>
      </c>
      <c r="C8" s="58">
        <v>2990196</v>
      </c>
      <c r="D8" s="58">
        <v>2947928</v>
      </c>
      <c r="E8" s="58">
        <v>3357234</v>
      </c>
      <c r="F8" s="58">
        <v>3686399</v>
      </c>
      <c r="G8" s="58">
        <v>4265544</v>
      </c>
      <c r="H8" s="58">
        <v>4285346</v>
      </c>
      <c r="I8" s="58">
        <v>4359786</v>
      </c>
      <c r="J8" s="58">
        <v>4527145</v>
      </c>
      <c r="K8" s="16"/>
      <c r="L8" s="21">
        <v>-1.4135528239620413E-2</v>
      </c>
      <c r="M8" s="21">
        <v>0.13884531779609272</v>
      </c>
      <c r="N8" s="21">
        <v>9.8046487078350814E-2</v>
      </c>
      <c r="O8" s="21">
        <v>0.15710317846765909</v>
      </c>
      <c r="P8" s="21">
        <v>4.642315259202578E-3</v>
      </c>
      <c r="Q8" s="21">
        <v>1.7370826066319966E-2</v>
      </c>
      <c r="R8" s="21">
        <v>3.8386975874503931E-2</v>
      </c>
      <c r="S8" s="16"/>
      <c r="T8" s="77">
        <f t="shared" si="6"/>
        <v>9.8032556915142038E-2</v>
      </c>
      <c r="U8" s="77">
        <f t="shared" si="0"/>
        <v>9.9654670321425803E-2</v>
      </c>
      <c r="V8" s="77">
        <f t="shared" si="1"/>
        <v>0.10444286893623334</v>
      </c>
      <c r="W8" s="77">
        <f t="shared" si="2"/>
        <v>0.11022034798314735</v>
      </c>
      <c r="X8" s="77">
        <f t="shared" si="3"/>
        <v>0.11238953538324387</v>
      </c>
      <c r="Y8" s="77">
        <f t="shared" si="4"/>
        <v>0.11206084770892688</v>
      </c>
      <c r="Z8" s="77">
        <f t="shared" si="5"/>
        <v>0.11350961620310786</v>
      </c>
      <c r="AA8" s="16"/>
    </row>
    <row r="9" spans="1:27" x14ac:dyDescent="0.35">
      <c r="A9" s="28">
        <v>4</v>
      </c>
      <c r="B9" s="18" t="s">
        <v>15</v>
      </c>
      <c r="C9" s="58">
        <v>1531408</v>
      </c>
      <c r="D9" s="58">
        <v>1566305</v>
      </c>
      <c r="E9" s="58">
        <v>1742142</v>
      </c>
      <c r="F9" s="58">
        <v>1833839</v>
      </c>
      <c r="G9" s="58">
        <v>2132761</v>
      </c>
      <c r="H9" s="58">
        <v>2244694</v>
      </c>
      <c r="I9" s="58">
        <v>2271432</v>
      </c>
      <c r="J9" s="58">
        <v>2376569</v>
      </c>
      <c r="K9" s="16"/>
      <c r="L9" s="21">
        <v>2.2787526250352616E-2</v>
      </c>
      <c r="M9" s="21">
        <v>0.11226229884984086</v>
      </c>
      <c r="N9" s="21">
        <v>5.2634630242540503E-2</v>
      </c>
      <c r="O9" s="21">
        <v>0.16300340433375013</v>
      </c>
      <c r="P9" s="21">
        <v>5.2482673867348471E-2</v>
      </c>
      <c r="Q9" s="21">
        <v>1.1911645863534184E-2</v>
      </c>
      <c r="R9" s="21">
        <v>4.6286659693092286E-2</v>
      </c>
      <c r="S9" s="16"/>
      <c r="T9" s="77">
        <f t="shared" si="6"/>
        <v>5.2087053706525922E-2</v>
      </c>
      <c r="U9" s="77">
        <f t="shared" si="0"/>
        <v>5.1712983564180928E-2</v>
      </c>
      <c r="V9" s="77">
        <f t="shared" si="1"/>
        <v>5.195623325829711E-2</v>
      </c>
      <c r="W9" s="77">
        <f t="shared" si="2"/>
        <v>5.5109889754949272E-2</v>
      </c>
      <c r="X9" s="77">
        <f t="shared" si="3"/>
        <v>5.8870419270125492E-2</v>
      </c>
      <c r="Y9" s="77">
        <f t="shared" si="4"/>
        <v>5.838327739783173E-2</v>
      </c>
      <c r="Z9" s="77">
        <f t="shared" si="5"/>
        <v>5.9587982066004921E-2</v>
      </c>
      <c r="AA9" s="16"/>
    </row>
    <row r="10" spans="1:27" x14ac:dyDescent="0.35">
      <c r="A10" s="28">
        <v>5</v>
      </c>
      <c r="B10" s="18" t="s">
        <v>16</v>
      </c>
      <c r="C10" s="58">
        <v>1613596</v>
      </c>
      <c r="D10" s="58">
        <v>1948340</v>
      </c>
      <c r="E10" s="58">
        <v>2129619</v>
      </c>
      <c r="F10" s="58">
        <v>2155876</v>
      </c>
      <c r="G10" s="58">
        <v>2190523</v>
      </c>
      <c r="H10" s="58">
        <v>2275199</v>
      </c>
      <c r="I10" s="58">
        <v>2339501</v>
      </c>
      <c r="J10" s="58">
        <v>2259040</v>
      </c>
      <c r="K10" s="16"/>
      <c r="L10" s="21">
        <v>0.20745217514173311</v>
      </c>
      <c r="M10" s="21">
        <v>9.3042795405319401E-2</v>
      </c>
      <c r="N10" s="21">
        <v>1.2329435453008261E-2</v>
      </c>
      <c r="O10" s="21">
        <v>1.6070961409654357E-2</v>
      </c>
      <c r="P10" s="21">
        <v>3.8655608729056941E-2</v>
      </c>
      <c r="Q10" s="21">
        <v>2.8262143223515834E-2</v>
      </c>
      <c r="R10" s="21">
        <v>-3.4392376835915006E-2</v>
      </c>
      <c r="S10" s="16"/>
      <c r="T10" s="77">
        <f t="shared" si="6"/>
        <v>6.479152541719059E-2</v>
      </c>
      <c r="U10" s="77">
        <f t="shared" si="0"/>
        <v>6.3214681894453742E-2</v>
      </c>
      <c r="V10" s="77">
        <f t="shared" si="1"/>
        <v>6.1080169159868747E-2</v>
      </c>
      <c r="W10" s="77">
        <f t="shared" si="2"/>
        <v>5.6602442109397508E-2</v>
      </c>
      <c r="X10" s="77">
        <f t="shared" si="3"/>
        <v>5.9670458001389162E-2</v>
      </c>
      <c r="Y10" s="77">
        <f t="shared" si="4"/>
        <v>6.0132874704373597E-2</v>
      </c>
      <c r="Z10" s="77">
        <f t="shared" si="5"/>
        <v>5.6641164218833015E-2</v>
      </c>
      <c r="AA10" s="16"/>
    </row>
    <row r="11" spans="1:27" x14ac:dyDescent="0.35">
      <c r="A11" s="28">
        <v>6</v>
      </c>
      <c r="B11" s="18" t="s">
        <v>48</v>
      </c>
      <c r="C11" s="58">
        <v>1762035</v>
      </c>
      <c r="D11" s="58">
        <v>1651430</v>
      </c>
      <c r="E11" s="58">
        <v>1807911</v>
      </c>
      <c r="F11" s="58">
        <v>1885808</v>
      </c>
      <c r="G11" s="58">
        <v>1789980</v>
      </c>
      <c r="H11" s="58">
        <v>1851173</v>
      </c>
      <c r="I11" s="58">
        <v>1847175</v>
      </c>
      <c r="J11" s="58">
        <v>2038294</v>
      </c>
      <c r="K11" s="16"/>
      <c r="L11" s="21">
        <v>-6.2771170833723508E-2</v>
      </c>
      <c r="M11" s="21">
        <v>9.4754848827985447E-2</v>
      </c>
      <c r="N11" s="21">
        <v>4.3086744867418807E-2</v>
      </c>
      <c r="O11" s="21">
        <v>-5.0815353418799794E-2</v>
      </c>
      <c r="P11" s="21">
        <v>3.4186415490675873E-2</v>
      </c>
      <c r="Q11" s="21">
        <v>-2.1597117071175953E-3</v>
      </c>
      <c r="R11" s="21">
        <v>0.10346556227753191</v>
      </c>
      <c r="S11" s="16"/>
      <c r="T11" s="77">
        <f t="shared" si="6"/>
        <v>5.4917862806138078E-2</v>
      </c>
      <c r="U11" s="77">
        <f t="shared" si="0"/>
        <v>5.3665241885277951E-2</v>
      </c>
      <c r="V11" s="77">
        <f t="shared" si="1"/>
        <v>5.3428616322568533E-2</v>
      </c>
      <c r="W11" s="77">
        <f t="shared" si="2"/>
        <v>4.6252533904907342E-2</v>
      </c>
      <c r="X11" s="77">
        <f t="shared" si="3"/>
        <v>4.8549749164712878E-2</v>
      </c>
      <c r="Y11" s="77">
        <f t="shared" si="4"/>
        <v>4.7478476321254535E-2</v>
      </c>
      <c r="Z11" s="77">
        <f t="shared" si="5"/>
        <v>5.1106374911582805E-2</v>
      </c>
      <c r="AA11" s="16"/>
    </row>
    <row r="12" spans="1:27" x14ac:dyDescent="0.35">
      <c r="A12" s="28">
        <v>7</v>
      </c>
      <c r="B12" s="18" t="s">
        <v>18</v>
      </c>
      <c r="C12" s="58">
        <v>894791</v>
      </c>
      <c r="D12" s="58">
        <v>1000962</v>
      </c>
      <c r="E12" s="58">
        <v>1067594</v>
      </c>
      <c r="F12" s="58">
        <v>1218736</v>
      </c>
      <c r="G12" s="58">
        <v>1561159</v>
      </c>
      <c r="H12" s="58">
        <v>1537557</v>
      </c>
      <c r="I12" s="58">
        <v>1588848</v>
      </c>
      <c r="J12" s="58">
        <v>1784642</v>
      </c>
      <c r="K12" s="16"/>
      <c r="L12" s="21">
        <v>0.11865452379382448</v>
      </c>
      <c r="M12" s="21">
        <v>6.6567961620920671E-2</v>
      </c>
      <c r="N12" s="21">
        <v>0.14157254536837038</v>
      </c>
      <c r="O12" s="21">
        <v>0.28096568904176128</v>
      </c>
      <c r="P12" s="21">
        <v>-1.5118255091249514E-2</v>
      </c>
      <c r="Q12" s="21">
        <v>3.335876328487334E-2</v>
      </c>
      <c r="R12" s="21">
        <v>0.12323016424478615</v>
      </c>
      <c r="S12" s="16"/>
      <c r="T12" s="77">
        <f t="shared" si="6"/>
        <v>3.3286723500334611E-2</v>
      </c>
      <c r="U12" s="77">
        <f t="shared" si="0"/>
        <v>3.1689994831201003E-2</v>
      </c>
      <c r="V12" s="77">
        <f t="shared" si="1"/>
        <v>3.4529166353362527E-2</v>
      </c>
      <c r="W12" s="77">
        <f t="shared" si="2"/>
        <v>4.033986948371001E-2</v>
      </c>
      <c r="X12" s="77">
        <f t="shared" si="3"/>
        <v>4.0324705835947501E-2</v>
      </c>
      <c r="Y12" s="77">
        <f t="shared" si="4"/>
        <v>4.0838622299496599E-2</v>
      </c>
      <c r="Z12" s="77">
        <f t="shared" si="5"/>
        <v>4.4746529762123108E-2</v>
      </c>
      <c r="AA12" s="16"/>
    </row>
    <row r="13" spans="1:27" x14ac:dyDescent="0.35">
      <c r="A13" s="28">
        <v>8</v>
      </c>
      <c r="B13" s="18" t="s">
        <v>17</v>
      </c>
      <c r="C13" s="58">
        <v>1314490</v>
      </c>
      <c r="D13" s="58">
        <v>1314113</v>
      </c>
      <c r="E13" s="58">
        <v>1508469</v>
      </c>
      <c r="F13" s="58">
        <v>1642128</v>
      </c>
      <c r="G13" s="58">
        <v>1846364</v>
      </c>
      <c r="H13" s="58">
        <v>1646990</v>
      </c>
      <c r="I13" s="58">
        <v>1618412</v>
      </c>
      <c r="J13" s="58">
        <v>1678744</v>
      </c>
      <c r="K13" s="16"/>
      <c r="L13" s="21">
        <v>-2.8680324688662521E-4</v>
      </c>
      <c r="M13" s="21">
        <v>0.14789900107525</v>
      </c>
      <c r="N13" s="21">
        <v>8.8605732036919557E-2</v>
      </c>
      <c r="O13" s="21">
        <v>0.1243727650950474</v>
      </c>
      <c r="P13" s="21">
        <v>-0.10798195805377488</v>
      </c>
      <c r="Q13" s="21">
        <v>-1.7351653622669234E-2</v>
      </c>
      <c r="R13" s="21">
        <v>3.727851746032531E-2</v>
      </c>
      <c r="S13" s="16"/>
      <c r="T13" s="77">
        <f t="shared" si="6"/>
        <v>4.3700476221070546E-2</v>
      </c>
      <c r="U13" s="77">
        <f t="shared" si="0"/>
        <v>4.4776736112255168E-2</v>
      </c>
      <c r="V13" s="77">
        <f t="shared" si="1"/>
        <v>4.652468695887748E-2</v>
      </c>
      <c r="W13" s="77">
        <f t="shared" si="2"/>
        <v>4.7709479162225468E-2</v>
      </c>
      <c r="X13" s="77">
        <f t="shared" si="3"/>
        <v>4.3194748074215902E-2</v>
      </c>
      <c r="Y13" s="77">
        <f t="shared" si="4"/>
        <v>4.1598514390912715E-2</v>
      </c>
      <c r="Z13" s="77">
        <f t="shared" si="5"/>
        <v>4.2091337287246178E-2</v>
      </c>
      <c r="AA13" s="16"/>
    </row>
    <row r="14" spans="1:27" x14ac:dyDescent="0.35">
      <c r="A14" s="28">
        <v>9</v>
      </c>
      <c r="B14" s="18" t="s">
        <v>19</v>
      </c>
      <c r="C14" s="58">
        <v>1001661</v>
      </c>
      <c r="D14" s="58">
        <v>1179754</v>
      </c>
      <c r="E14" s="58">
        <v>1232071</v>
      </c>
      <c r="F14" s="58">
        <v>1101163</v>
      </c>
      <c r="G14" s="58">
        <v>1273635</v>
      </c>
      <c r="H14" s="58">
        <v>1351648</v>
      </c>
      <c r="I14" s="58">
        <v>1392638</v>
      </c>
      <c r="J14" s="58">
        <v>1358225</v>
      </c>
      <c r="K14" s="16"/>
      <c r="L14" s="21">
        <v>0.17779767805674773</v>
      </c>
      <c r="M14" s="21">
        <v>4.4345685625986432E-2</v>
      </c>
      <c r="N14" s="21">
        <v>-0.10625037031145121</v>
      </c>
      <c r="O14" s="21">
        <v>0.15662712968016543</v>
      </c>
      <c r="P14" s="21">
        <v>6.125224259697637E-2</v>
      </c>
      <c r="Q14" s="21">
        <v>3.0325942849025782E-2</v>
      </c>
      <c r="R14" s="21">
        <v>-2.4710657040810317E-2</v>
      </c>
      <c r="S14" s="16"/>
      <c r="T14" s="77">
        <f t="shared" si="6"/>
        <v>3.9232403624127346E-2</v>
      </c>
      <c r="U14" s="77">
        <f t="shared" si="0"/>
        <v>3.6572258388181879E-2</v>
      </c>
      <c r="V14" s="77">
        <f t="shared" si="1"/>
        <v>3.1198094098449331E-2</v>
      </c>
      <c r="W14" s="77">
        <f t="shared" si="2"/>
        <v>3.2910337556831176E-2</v>
      </c>
      <c r="X14" s="77">
        <f t="shared" si="3"/>
        <v>3.5448967416327831E-2</v>
      </c>
      <c r="Y14" s="77">
        <f t="shared" si="4"/>
        <v>3.5795379596995018E-2</v>
      </c>
      <c r="Z14" s="77">
        <f t="shared" si="5"/>
        <v>3.4054928319606763E-2</v>
      </c>
      <c r="AA14" s="16"/>
    </row>
    <row r="15" spans="1:27" x14ac:dyDescent="0.35">
      <c r="A15" s="28">
        <v>10</v>
      </c>
      <c r="B15" s="18" t="s">
        <v>49</v>
      </c>
      <c r="C15" s="58">
        <v>423177</v>
      </c>
      <c r="D15" s="58">
        <v>417638</v>
      </c>
      <c r="E15" s="58">
        <v>506743</v>
      </c>
      <c r="F15" s="58">
        <v>700709</v>
      </c>
      <c r="G15" s="58">
        <v>904867</v>
      </c>
      <c r="H15" s="58">
        <v>933342</v>
      </c>
      <c r="I15" s="58">
        <v>1059857</v>
      </c>
      <c r="J15" s="58">
        <v>1226131</v>
      </c>
      <c r="K15" s="16"/>
      <c r="L15" s="21">
        <v>-1.3089085654466098E-2</v>
      </c>
      <c r="M15" s="21">
        <v>0.21335462769192459</v>
      </c>
      <c r="N15" s="21">
        <v>0.38276996426196319</v>
      </c>
      <c r="O15" s="21">
        <v>0.29135918048719228</v>
      </c>
      <c r="P15" s="21">
        <v>3.1468713081590993E-2</v>
      </c>
      <c r="Q15" s="21">
        <v>0.13555052703082043</v>
      </c>
      <c r="R15" s="21">
        <v>0.15688342861348276</v>
      </c>
      <c r="S15" s="16"/>
      <c r="T15" s="77">
        <f t="shared" si="6"/>
        <v>1.3888439950000844E-2</v>
      </c>
      <c r="U15" s="77">
        <f t="shared" si="0"/>
        <v>1.5041938274987765E-2</v>
      </c>
      <c r="V15" s="77">
        <f t="shared" si="1"/>
        <v>1.9852451742049391E-2</v>
      </c>
      <c r="W15" s="77">
        <f t="shared" si="2"/>
        <v>2.3381485601476997E-2</v>
      </c>
      <c r="X15" s="77">
        <f t="shared" si="3"/>
        <v>2.4478274037538064E-2</v>
      </c>
      <c r="Y15" s="77">
        <f t="shared" si="4"/>
        <v>2.7241812756461009E-2</v>
      </c>
      <c r="Z15" s="77">
        <f t="shared" si="5"/>
        <v>3.074292058786119E-2</v>
      </c>
      <c r="AA15" s="16"/>
    </row>
    <row r="16" spans="1:27" x14ac:dyDescent="0.35">
      <c r="A16" s="28">
        <v>11</v>
      </c>
      <c r="B16" s="18" t="s">
        <v>21</v>
      </c>
      <c r="C16" s="58">
        <v>979287</v>
      </c>
      <c r="D16" s="58">
        <v>958300</v>
      </c>
      <c r="E16" s="58">
        <v>1077004</v>
      </c>
      <c r="F16" s="58">
        <v>1102154</v>
      </c>
      <c r="G16" s="58">
        <v>1303457</v>
      </c>
      <c r="H16" s="58">
        <v>1051102</v>
      </c>
      <c r="I16" s="58">
        <v>1119070</v>
      </c>
      <c r="J16" s="58">
        <v>1130906</v>
      </c>
      <c r="K16" s="16"/>
      <c r="L16" s="21">
        <v>-2.1430898194298505E-2</v>
      </c>
      <c r="M16" s="21">
        <v>0.12386935197746009</v>
      </c>
      <c r="N16" s="21">
        <v>2.3351816706344636E-2</v>
      </c>
      <c r="O16" s="21">
        <v>0.1826450750076668</v>
      </c>
      <c r="P16" s="21">
        <v>-0.19360439201293175</v>
      </c>
      <c r="Q16" s="21">
        <v>6.4663562622847254E-2</v>
      </c>
      <c r="R16" s="21">
        <v>1.0576639531039166E-2</v>
      </c>
      <c r="S16" s="16"/>
      <c r="T16" s="77">
        <f t="shared" si="6"/>
        <v>3.1868010104649985E-2</v>
      </c>
      <c r="U16" s="77">
        <f t="shared" si="0"/>
        <v>3.1969317168495513E-2</v>
      </c>
      <c r="V16" s="77">
        <f t="shared" si="1"/>
        <v>3.1226171060035911E-2</v>
      </c>
      <c r="W16" s="77">
        <f t="shared" si="2"/>
        <v>3.3680928885288557E-2</v>
      </c>
      <c r="X16" s="77">
        <f t="shared" si="3"/>
        <v>2.756670416353741E-2</v>
      </c>
      <c r="Y16" s="77">
        <f t="shared" si="4"/>
        <v>2.8763781719017587E-2</v>
      </c>
      <c r="Z16" s="77">
        <f t="shared" si="5"/>
        <v>2.8355333443437727E-2</v>
      </c>
      <c r="AA16" s="16"/>
    </row>
    <row r="17" spans="1:27" x14ac:dyDescent="0.35">
      <c r="A17" s="28">
        <v>12</v>
      </c>
      <c r="B17" s="18" t="s">
        <v>50</v>
      </c>
      <c r="C17" s="58">
        <v>887365</v>
      </c>
      <c r="D17" s="58">
        <v>916683</v>
      </c>
      <c r="E17" s="58">
        <v>1006192</v>
      </c>
      <c r="F17" s="58">
        <v>1048155</v>
      </c>
      <c r="G17" s="58">
        <v>1114566</v>
      </c>
      <c r="H17" s="58">
        <v>1047414</v>
      </c>
      <c r="I17" s="58">
        <v>1049643</v>
      </c>
      <c r="J17" s="58">
        <v>1053118</v>
      </c>
      <c r="K17" s="16"/>
      <c r="L17" s="21">
        <v>3.3039391907501423E-2</v>
      </c>
      <c r="M17" s="21">
        <v>9.7644441971761226E-2</v>
      </c>
      <c r="N17" s="21">
        <v>4.1704764100688539E-2</v>
      </c>
      <c r="O17" s="21">
        <v>6.3359903831017361E-2</v>
      </c>
      <c r="P17" s="21">
        <v>-6.0249460328055941E-2</v>
      </c>
      <c r="Q17" s="21">
        <v>2.1280983450669934E-3</v>
      </c>
      <c r="R17" s="21">
        <v>3.3106494303301219E-3</v>
      </c>
      <c r="S17" s="16"/>
      <c r="T17" s="77">
        <f t="shared" si="6"/>
        <v>3.0484047904373222E-2</v>
      </c>
      <c r="U17" s="77">
        <f t="shared" si="0"/>
        <v>2.9867364634117273E-2</v>
      </c>
      <c r="V17" s="77">
        <f t="shared" si="1"/>
        <v>2.9696274139033148E-2</v>
      </c>
      <c r="W17" s="77">
        <f t="shared" si="2"/>
        <v>2.8800043410684456E-2</v>
      </c>
      <c r="X17" s="77">
        <f t="shared" si="3"/>
        <v>2.7469980910270718E-2</v>
      </c>
      <c r="Y17" s="77">
        <f t="shared" si="4"/>
        <v>2.6979279343468037E-2</v>
      </c>
      <c r="Z17" s="77">
        <f t="shared" si="5"/>
        <v>2.6404946162887324E-2</v>
      </c>
      <c r="AA17" s="16"/>
    </row>
    <row r="18" spans="1:27" x14ac:dyDescent="0.35">
      <c r="A18" s="28">
        <v>13</v>
      </c>
      <c r="B18" s="18" t="s">
        <v>23</v>
      </c>
      <c r="C18" s="58">
        <v>566744</v>
      </c>
      <c r="D18" s="58">
        <v>592589</v>
      </c>
      <c r="E18" s="58">
        <v>633494</v>
      </c>
      <c r="F18" s="58">
        <v>720238</v>
      </c>
      <c r="G18" s="58">
        <v>922500</v>
      </c>
      <c r="H18" s="58">
        <v>942533</v>
      </c>
      <c r="I18" s="58">
        <v>951017</v>
      </c>
      <c r="J18" s="58">
        <v>1016542</v>
      </c>
      <c r="K18" s="16"/>
      <c r="L18" s="21">
        <v>4.5602600115748911E-2</v>
      </c>
      <c r="M18" s="21">
        <v>6.9027605979861253E-2</v>
      </c>
      <c r="N18" s="21">
        <v>0.13692947368088726</v>
      </c>
      <c r="O18" s="21">
        <v>0.28082661564649464</v>
      </c>
      <c r="P18" s="21">
        <v>2.1715989159891598E-2</v>
      </c>
      <c r="Q18" s="21">
        <v>9.0012763478838406E-3</v>
      </c>
      <c r="R18" s="21">
        <v>6.8899925027628317E-2</v>
      </c>
      <c r="S18" s="16"/>
      <c r="T18" s="77">
        <f t="shared" si="6"/>
        <v>1.9706388646461889E-2</v>
      </c>
      <c r="U18" s="77">
        <f t="shared" si="0"/>
        <v>1.8804359696286084E-2</v>
      </c>
      <c r="V18" s="77">
        <f t="shared" si="1"/>
        <v>2.0405746376584526E-2</v>
      </c>
      <c r="W18" s="77">
        <f t="shared" si="2"/>
        <v>2.3837116910399574E-2</v>
      </c>
      <c r="X18" s="77">
        <f t="shared" si="3"/>
        <v>2.4719321602823901E-2</v>
      </c>
      <c r="Y18" s="77">
        <f t="shared" si="4"/>
        <v>2.4444266577671594E-2</v>
      </c>
      <c r="Z18" s="77">
        <f t="shared" si="5"/>
        <v>2.548787199754805E-2</v>
      </c>
      <c r="AA18" s="16"/>
    </row>
    <row r="19" spans="1:27" x14ac:dyDescent="0.35">
      <c r="A19" s="28">
        <v>14</v>
      </c>
      <c r="B19" s="18" t="s">
        <v>20</v>
      </c>
      <c r="C19" s="58">
        <v>648977</v>
      </c>
      <c r="D19" s="58">
        <v>676145</v>
      </c>
      <c r="E19" s="58">
        <v>801108</v>
      </c>
      <c r="F19" s="58">
        <v>887295</v>
      </c>
      <c r="G19" s="58">
        <v>978446</v>
      </c>
      <c r="H19" s="58">
        <v>1003655</v>
      </c>
      <c r="I19" s="58">
        <v>924651</v>
      </c>
      <c r="J19" s="58">
        <v>955939</v>
      </c>
      <c r="K19" s="16"/>
      <c r="L19" s="21">
        <v>4.1862808697380648E-2</v>
      </c>
      <c r="M19" s="21">
        <v>0.1848168662047342</v>
      </c>
      <c r="N19" s="21">
        <v>0.10758474512799772</v>
      </c>
      <c r="O19" s="21">
        <v>0.10272908108351789</v>
      </c>
      <c r="P19" s="21">
        <v>2.5764324244771812E-2</v>
      </c>
      <c r="Q19" s="21">
        <v>-7.8716291952912104E-2</v>
      </c>
      <c r="R19" s="21">
        <v>3.3837631711856692E-2</v>
      </c>
      <c r="S19" s="16"/>
      <c r="T19" s="77">
        <f t="shared" si="6"/>
        <v>2.2485021070863573E-2</v>
      </c>
      <c r="U19" s="77">
        <f t="shared" si="0"/>
        <v>2.3779740593553141E-2</v>
      </c>
      <c r="V19" s="77">
        <f t="shared" si="1"/>
        <v>2.5138796802184234E-2</v>
      </c>
      <c r="W19" s="77">
        <f t="shared" si="2"/>
        <v>2.5282744382127718E-2</v>
      </c>
      <c r="X19" s="77">
        <f t="shared" si="3"/>
        <v>2.632233643096021E-2</v>
      </c>
      <c r="Y19" s="77">
        <f t="shared" si="4"/>
        <v>2.3766573610472384E-2</v>
      </c>
      <c r="Z19" s="77">
        <f t="shared" si="5"/>
        <v>2.3968366156503211E-2</v>
      </c>
      <c r="AA19" s="16"/>
    </row>
    <row r="20" spans="1:27" x14ac:dyDescent="0.35">
      <c r="A20" s="28">
        <v>15</v>
      </c>
      <c r="B20" s="18" t="s">
        <v>22</v>
      </c>
      <c r="C20" s="58">
        <v>419762</v>
      </c>
      <c r="D20" s="58">
        <v>501062</v>
      </c>
      <c r="E20" s="58">
        <v>592006</v>
      </c>
      <c r="F20" s="58">
        <v>642461</v>
      </c>
      <c r="G20" s="58">
        <v>818615</v>
      </c>
      <c r="H20" s="58">
        <v>785237</v>
      </c>
      <c r="I20" s="58">
        <v>807501</v>
      </c>
      <c r="J20" s="58">
        <v>797933</v>
      </c>
      <c r="K20" s="16"/>
      <c r="L20" s="21">
        <v>0.19368118124079836</v>
      </c>
      <c r="M20" s="21">
        <v>0.18150248871397154</v>
      </c>
      <c r="N20" s="21">
        <v>8.5227176751586975E-2</v>
      </c>
      <c r="O20" s="21">
        <v>0.27418629302012104</v>
      </c>
      <c r="P20" s="21">
        <v>-4.0773745900087345E-2</v>
      </c>
      <c r="Q20" s="21">
        <v>2.8353223294368454E-2</v>
      </c>
      <c r="R20" s="21">
        <v>-1.1848901735106211E-2</v>
      </c>
      <c r="S20" s="16"/>
      <c r="T20" s="77">
        <f t="shared" si="6"/>
        <v>1.666268274971943E-2</v>
      </c>
      <c r="U20" s="77">
        <f t="shared" si="0"/>
        <v>1.757284799281373E-2</v>
      </c>
      <c r="V20" s="77">
        <f t="shared" si="1"/>
        <v>1.8202172369198615E-2</v>
      </c>
      <c r="W20" s="77">
        <f t="shared" si="2"/>
        <v>2.1152760389817612E-2</v>
      </c>
      <c r="X20" s="77">
        <f t="shared" si="3"/>
        <v>2.0594001416859284E-2</v>
      </c>
      <c r="Y20" s="77">
        <f t="shared" si="4"/>
        <v>2.0755433084515197E-2</v>
      </c>
      <c r="Z20" s="77">
        <f t="shared" si="5"/>
        <v>2.0006663931858702E-2</v>
      </c>
      <c r="AA20" s="16"/>
    </row>
    <row r="21" spans="1:27" x14ac:dyDescent="0.35">
      <c r="A21" s="28">
        <v>16</v>
      </c>
      <c r="B21" s="18" t="s">
        <v>25</v>
      </c>
      <c r="C21" s="58">
        <v>349851</v>
      </c>
      <c r="D21" s="58">
        <v>371091</v>
      </c>
      <c r="E21" s="58">
        <v>442970</v>
      </c>
      <c r="F21" s="58">
        <v>492764</v>
      </c>
      <c r="G21" s="58">
        <v>675449</v>
      </c>
      <c r="H21" s="58">
        <v>614553</v>
      </c>
      <c r="I21" s="58">
        <v>629028</v>
      </c>
      <c r="J21" s="58">
        <v>657732</v>
      </c>
      <c r="K21" s="16"/>
      <c r="L21" s="21">
        <v>6.0711560064141593E-2</v>
      </c>
      <c r="M21" s="21">
        <v>0.19369642486613795</v>
      </c>
      <c r="N21" s="21">
        <v>0.11240941824502788</v>
      </c>
      <c r="O21" s="21">
        <v>0.37073528098643571</v>
      </c>
      <c r="P21" s="21">
        <v>-9.0156325644127094E-2</v>
      </c>
      <c r="Q21" s="21">
        <v>2.3553704887942943E-2</v>
      </c>
      <c r="R21" s="21">
        <v>4.5632308895629449E-2</v>
      </c>
      <c r="S21" s="16"/>
      <c r="T21" s="77">
        <f t="shared" si="6"/>
        <v>1.2340531918756826E-2</v>
      </c>
      <c r="U21" s="77">
        <f t="shared" si="0"/>
        <v>1.3148928347646303E-2</v>
      </c>
      <c r="V21" s="77">
        <f t="shared" si="1"/>
        <v>1.3960964580473814E-2</v>
      </c>
      <c r="W21" s="77">
        <f t="shared" si="2"/>
        <v>1.7453394883482364E-2</v>
      </c>
      <c r="X21" s="77">
        <f t="shared" si="3"/>
        <v>1.6117561134708532E-2</v>
      </c>
      <c r="Y21" s="77">
        <f t="shared" si="4"/>
        <v>1.6168089652256065E-2</v>
      </c>
      <c r="Z21" s="77">
        <f t="shared" si="5"/>
        <v>1.6491388476512801E-2</v>
      </c>
      <c r="AA21" s="16"/>
    </row>
    <row r="22" spans="1:27" x14ac:dyDescent="0.35">
      <c r="A22" s="28">
        <v>17</v>
      </c>
      <c r="B22" s="18" t="s">
        <v>24</v>
      </c>
      <c r="C22" s="58">
        <v>351802</v>
      </c>
      <c r="D22" s="58">
        <v>402004</v>
      </c>
      <c r="E22" s="58">
        <v>445690</v>
      </c>
      <c r="F22" s="58">
        <v>484231</v>
      </c>
      <c r="G22" s="58">
        <v>556096</v>
      </c>
      <c r="H22" s="58">
        <v>597873</v>
      </c>
      <c r="I22" s="58">
        <v>597569</v>
      </c>
      <c r="J22" s="58">
        <v>590945</v>
      </c>
      <c r="K22" s="16"/>
      <c r="L22" s="21">
        <v>0.14269958669933655</v>
      </c>
      <c r="M22" s="21">
        <v>0.10867056049193541</v>
      </c>
      <c r="N22" s="21">
        <v>8.6474904081312129E-2</v>
      </c>
      <c r="O22" s="21">
        <v>0.14841057263991772</v>
      </c>
      <c r="P22" s="21">
        <v>7.5125517896190583E-2</v>
      </c>
      <c r="Q22" s="21">
        <v>-5.0846918994502173E-4</v>
      </c>
      <c r="R22" s="21">
        <v>-1.1084912369952257E-2</v>
      </c>
      <c r="S22" s="16"/>
      <c r="T22" s="77">
        <f t="shared" si="6"/>
        <v>1.3368535462913191E-2</v>
      </c>
      <c r="U22" s="77">
        <f t="shared" si="0"/>
        <v>1.3229667641742061E-2</v>
      </c>
      <c r="V22" s="77">
        <f t="shared" si="1"/>
        <v>1.3719208058558285E-2</v>
      </c>
      <c r="W22" s="77">
        <f t="shared" si="2"/>
        <v>1.4369349989599524E-2</v>
      </c>
      <c r="X22" s="77">
        <f t="shared" si="3"/>
        <v>1.5680103470801694E-2</v>
      </c>
      <c r="Y22" s="77">
        <f t="shared" si="4"/>
        <v>1.5359489824632614E-2</v>
      </c>
      <c r="Z22" s="77">
        <f t="shared" si="5"/>
        <v>1.4816830507338636E-2</v>
      </c>
      <c r="AA22" s="16"/>
    </row>
    <row r="23" spans="1:27" x14ac:dyDescent="0.35">
      <c r="A23" s="28">
        <v>18</v>
      </c>
      <c r="B23" s="18" t="s">
        <v>26</v>
      </c>
      <c r="C23" s="58">
        <v>276268</v>
      </c>
      <c r="D23" s="58">
        <v>295760</v>
      </c>
      <c r="E23" s="58">
        <v>449338</v>
      </c>
      <c r="F23" s="58">
        <v>489722</v>
      </c>
      <c r="G23" s="58">
        <v>548837</v>
      </c>
      <c r="H23" s="58">
        <v>475523</v>
      </c>
      <c r="I23" s="58">
        <v>471378</v>
      </c>
      <c r="J23" s="58">
        <v>463764</v>
      </c>
      <c r="K23" s="16"/>
      <c r="L23" s="21">
        <v>7.055467879016028E-2</v>
      </c>
      <c r="M23" s="21">
        <v>0.51926562077360017</v>
      </c>
      <c r="N23" s="21">
        <v>8.9874437505841925E-2</v>
      </c>
      <c r="O23" s="21">
        <v>0.12071134235341684</v>
      </c>
      <c r="P23" s="21">
        <v>-0.13358064416211007</v>
      </c>
      <c r="Q23" s="21">
        <v>-8.716718223934489E-3</v>
      </c>
      <c r="R23" s="21">
        <v>-1.615264182885073E-2</v>
      </c>
      <c r="S23" s="16"/>
      <c r="T23" s="77">
        <f t="shared" si="6"/>
        <v>9.8354196687376379E-3</v>
      </c>
      <c r="U23" s="77">
        <f t="shared" si="0"/>
        <v>1.3337953283235195E-2</v>
      </c>
      <c r="V23" s="77">
        <f t="shared" si="1"/>
        <v>1.3874778791224189E-2</v>
      </c>
      <c r="W23" s="77">
        <f t="shared" si="2"/>
        <v>1.4181779657184791E-2</v>
      </c>
      <c r="X23" s="77">
        <f t="shared" si="3"/>
        <v>1.2471293807792013E-2</v>
      </c>
      <c r="Y23" s="77">
        <f t="shared" si="4"/>
        <v>1.2115965845878339E-2</v>
      </c>
      <c r="Z23" s="77">
        <f t="shared" si="5"/>
        <v>1.1628006977646644E-2</v>
      </c>
      <c r="AA23" s="16"/>
    </row>
    <row r="24" spans="1:27" x14ac:dyDescent="0.35">
      <c r="A24" s="28">
        <v>19</v>
      </c>
      <c r="B24" s="18" t="s">
        <v>27</v>
      </c>
      <c r="C24" s="58">
        <v>408989</v>
      </c>
      <c r="D24" s="58">
        <v>444982</v>
      </c>
      <c r="E24" s="58">
        <v>474727</v>
      </c>
      <c r="F24" s="58">
        <v>479617</v>
      </c>
      <c r="G24" s="58">
        <v>426950</v>
      </c>
      <c r="H24" s="58">
        <v>333117</v>
      </c>
      <c r="I24" s="58">
        <v>318482</v>
      </c>
      <c r="J24" s="58">
        <v>338589</v>
      </c>
      <c r="K24" s="16"/>
      <c r="L24" s="21">
        <v>8.8004811865355789E-2</v>
      </c>
      <c r="M24" s="21">
        <v>6.6845400488109635E-2</v>
      </c>
      <c r="N24" s="21">
        <v>1.0300657009186332E-2</v>
      </c>
      <c r="O24" s="21">
        <v>-0.10981053632377501</v>
      </c>
      <c r="P24" s="21">
        <v>-0.21977514931490807</v>
      </c>
      <c r="Q24" s="21">
        <v>-4.3933512849839547E-2</v>
      </c>
      <c r="R24" s="21">
        <v>6.3133866278157008E-2</v>
      </c>
      <c r="S24" s="16"/>
      <c r="T24" s="77">
        <f t="shared" si="6"/>
        <v>1.4797757354051297E-2</v>
      </c>
      <c r="U24" s="77">
        <f t="shared" si="0"/>
        <v>1.4091589289778283E-2</v>
      </c>
      <c r="V24" s="77">
        <f t="shared" si="1"/>
        <v>1.3588484445278284E-2</v>
      </c>
      <c r="W24" s="77">
        <f t="shared" si="2"/>
        <v>1.1032256980916094E-2</v>
      </c>
      <c r="X24" s="77">
        <f t="shared" si="3"/>
        <v>8.7364858889480666E-3</v>
      </c>
      <c r="Y24" s="77">
        <f t="shared" si="4"/>
        <v>8.1860354843183714E-3</v>
      </c>
      <c r="Z24" s="77">
        <f t="shared" si="5"/>
        <v>8.4894801117689159E-3</v>
      </c>
      <c r="AA24" s="16"/>
    </row>
    <row r="25" spans="1:27" x14ac:dyDescent="0.35">
      <c r="A25" s="28">
        <v>20</v>
      </c>
      <c r="B25" s="18" t="s">
        <v>28</v>
      </c>
      <c r="C25" s="58">
        <v>388051</v>
      </c>
      <c r="D25" s="58">
        <v>447252</v>
      </c>
      <c r="E25" s="58">
        <v>453530</v>
      </c>
      <c r="F25" s="58">
        <v>345717</v>
      </c>
      <c r="G25" s="58">
        <v>251196</v>
      </c>
      <c r="H25" s="58">
        <v>228148</v>
      </c>
      <c r="I25" s="58">
        <v>236960</v>
      </c>
      <c r="J25" s="58">
        <v>248537</v>
      </c>
      <c r="K25" s="16"/>
      <c r="L25" s="21">
        <v>0.15255984393803906</v>
      </c>
      <c r="M25" s="21">
        <v>1.4036829349002352E-2</v>
      </c>
      <c r="N25" s="21">
        <v>-0.23771966573324807</v>
      </c>
      <c r="O25" s="21">
        <v>-0.2734057046659551</v>
      </c>
      <c r="P25" s="21">
        <v>-9.175305339256995E-2</v>
      </c>
      <c r="Q25" s="21">
        <v>3.8624051054578605E-2</v>
      </c>
      <c r="R25" s="21">
        <v>4.8856347062795409E-2</v>
      </c>
      <c r="S25" s="16"/>
      <c r="T25" s="77">
        <f t="shared" si="6"/>
        <v>1.4873245596707621E-2</v>
      </c>
      <c r="U25" s="77">
        <f t="shared" si="0"/>
        <v>1.346238678354748E-2</v>
      </c>
      <c r="V25" s="77">
        <f t="shared" si="1"/>
        <v>9.7948364569401692E-3</v>
      </c>
      <c r="W25" s="77">
        <f t="shared" si="2"/>
        <v>6.4908275549319574E-3</v>
      </c>
      <c r="X25" s="77">
        <f t="shared" si="3"/>
        <v>5.9835186513799163E-3</v>
      </c>
      <c r="Y25" s="77">
        <f t="shared" si="4"/>
        <v>6.0906518056407623E-3</v>
      </c>
      <c r="Z25" s="77">
        <f t="shared" si="5"/>
        <v>6.2315961786670888E-3</v>
      </c>
      <c r="AA25" s="16"/>
    </row>
    <row r="26" spans="1:27" x14ac:dyDescent="0.35">
      <c r="A26" s="28">
        <v>21</v>
      </c>
      <c r="B26" s="18" t="s">
        <v>51</v>
      </c>
      <c r="C26" s="58">
        <v>151823</v>
      </c>
      <c r="D26" s="58">
        <v>139777</v>
      </c>
      <c r="E26" s="58">
        <v>159127</v>
      </c>
      <c r="F26" s="58">
        <v>161360</v>
      </c>
      <c r="G26" s="58">
        <v>175632</v>
      </c>
      <c r="H26" s="58">
        <v>159372</v>
      </c>
      <c r="I26" s="58">
        <v>174497</v>
      </c>
      <c r="J26" s="58">
        <v>174014</v>
      </c>
      <c r="K26" s="16"/>
      <c r="L26" s="21">
        <v>-7.9342392127674993E-2</v>
      </c>
      <c r="M26" s="21">
        <v>0.13843479256243874</v>
      </c>
      <c r="N26" s="21">
        <v>1.403281655533002E-2</v>
      </c>
      <c r="O26" s="21">
        <v>8.8448190381755082E-2</v>
      </c>
      <c r="P26" s="21">
        <v>-9.2579939874282591E-2</v>
      </c>
      <c r="Q26" s="21">
        <v>9.4903747207790573E-2</v>
      </c>
      <c r="R26" s="21">
        <v>-2.767955896089904E-3</v>
      </c>
      <c r="S26" s="16"/>
      <c r="T26" s="77">
        <f t="shared" si="6"/>
        <v>4.6482467373449446E-3</v>
      </c>
      <c r="U26" s="77">
        <f t="shared" si="0"/>
        <v>4.7234564895498867E-3</v>
      </c>
      <c r="V26" s="77">
        <f t="shared" si="1"/>
        <v>4.5716433114132817E-3</v>
      </c>
      <c r="W26" s="77">
        <f t="shared" si="2"/>
        <v>4.5382769834225447E-3</v>
      </c>
      <c r="X26" s="77">
        <f t="shared" si="3"/>
        <v>4.1797663556451077E-3</v>
      </c>
      <c r="Y26" s="77">
        <f t="shared" si="4"/>
        <v>4.4851471477417963E-3</v>
      </c>
      <c r="Z26" s="77">
        <f t="shared" si="5"/>
        <v>4.3630726106558574E-3</v>
      </c>
      <c r="AA26" s="16"/>
    </row>
    <row r="27" spans="1:27" x14ac:dyDescent="0.35">
      <c r="A27" s="28">
        <v>22</v>
      </c>
      <c r="B27" s="18" t="s">
        <v>29</v>
      </c>
      <c r="C27" s="58">
        <v>70509</v>
      </c>
      <c r="D27" s="58">
        <v>78909</v>
      </c>
      <c r="E27" s="58">
        <v>85904</v>
      </c>
      <c r="F27" s="58">
        <v>102456</v>
      </c>
      <c r="G27" s="58">
        <v>131072</v>
      </c>
      <c r="H27" s="58">
        <v>140789</v>
      </c>
      <c r="I27" s="58">
        <v>139941</v>
      </c>
      <c r="J27" s="58">
        <v>151135</v>
      </c>
      <c r="K27" s="16"/>
      <c r="L27" s="21">
        <v>0.11913372760924137</v>
      </c>
      <c r="M27" s="21">
        <v>8.8646415491262093E-2</v>
      </c>
      <c r="N27" s="21">
        <v>0.19268020115477744</v>
      </c>
      <c r="O27" s="21">
        <v>0.27930038260326384</v>
      </c>
      <c r="P27" s="21">
        <v>7.413482666015625E-2</v>
      </c>
      <c r="Q27" s="21">
        <v>-6.0231978350581365E-3</v>
      </c>
      <c r="R27" s="21">
        <v>7.9990853288171446E-2</v>
      </c>
      <c r="S27" s="16"/>
      <c r="T27" s="77">
        <f t="shared" si="6"/>
        <v>2.6240976827171299E-3</v>
      </c>
      <c r="U27" s="77">
        <f t="shared" si="0"/>
        <v>2.5499368823536763E-3</v>
      </c>
      <c r="V27" s="77">
        <f t="shared" si="1"/>
        <v>2.9027781799340559E-3</v>
      </c>
      <c r="W27" s="77">
        <f t="shared" si="2"/>
        <v>3.3868602576475801E-3</v>
      </c>
      <c r="X27" s="77">
        <f t="shared" si="3"/>
        <v>3.6923997028644874E-3</v>
      </c>
      <c r="Y27" s="77">
        <f t="shared" si="4"/>
        <v>3.5969442282797683E-3</v>
      </c>
      <c r="Z27" s="77">
        <f t="shared" si="5"/>
        <v>3.789424868179991E-3</v>
      </c>
      <c r="AA27" s="16"/>
    </row>
    <row r="28" spans="1:27" x14ac:dyDescent="0.35">
      <c r="A28" s="28">
        <v>23</v>
      </c>
      <c r="B28" s="18" t="s">
        <v>31</v>
      </c>
      <c r="C28" s="58">
        <v>33884</v>
      </c>
      <c r="D28" s="58">
        <v>51590</v>
      </c>
      <c r="E28" s="58">
        <v>72909</v>
      </c>
      <c r="F28" s="58">
        <v>85574</v>
      </c>
      <c r="G28" s="58">
        <v>95216</v>
      </c>
      <c r="H28" s="58">
        <v>103072</v>
      </c>
      <c r="I28" s="58">
        <v>109538</v>
      </c>
      <c r="J28" s="58">
        <v>128203</v>
      </c>
      <c r="K28" s="16"/>
      <c r="L28" s="21">
        <v>0.52254751505135166</v>
      </c>
      <c r="M28" s="21">
        <v>0.41323899980616396</v>
      </c>
      <c r="N28" s="21">
        <v>0.173709692904854</v>
      </c>
      <c r="O28" s="21">
        <v>0.11267441045177273</v>
      </c>
      <c r="P28" s="21">
        <v>8.2507141656864388E-2</v>
      </c>
      <c r="Q28" s="21">
        <v>6.273284694194349E-2</v>
      </c>
      <c r="R28" s="21">
        <v>0.17039748762986362</v>
      </c>
      <c r="S28" s="16"/>
      <c r="T28" s="77">
        <f t="shared" si="6"/>
        <v>1.7156116469778698E-3</v>
      </c>
      <c r="U28" s="77">
        <f t="shared" si="0"/>
        <v>2.1641989680983909E-3</v>
      </c>
      <c r="V28" s="77">
        <f t="shared" si="1"/>
        <v>2.4244782147426884E-3</v>
      </c>
      <c r="W28" s="77">
        <f t="shared" si="2"/>
        <v>2.4603522208570252E-3</v>
      </c>
      <c r="X28" s="77">
        <f t="shared" si="3"/>
        <v>2.7032156075662761E-3</v>
      </c>
      <c r="Y28" s="77">
        <f t="shared" si="4"/>
        <v>2.8154870758198757E-3</v>
      </c>
      <c r="Z28" s="77">
        <f t="shared" si="5"/>
        <v>3.2144482507379456E-3</v>
      </c>
      <c r="AA28" s="16"/>
    </row>
    <row r="29" spans="1:27" x14ac:dyDescent="0.35">
      <c r="A29" s="28">
        <v>24</v>
      </c>
      <c r="B29" s="18" t="s">
        <v>32</v>
      </c>
      <c r="C29" s="58">
        <v>295680</v>
      </c>
      <c r="D29" s="58">
        <v>296014</v>
      </c>
      <c r="E29" s="58">
        <v>319974</v>
      </c>
      <c r="F29" s="58">
        <v>304738</v>
      </c>
      <c r="G29" s="58">
        <v>154857</v>
      </c>
      <c r="H29" s="58">
        <v>129745</v>
      </c>
      <c r="I29" s="58">
        <v>115197</v>
      </c>
      <c r="J29" s="58">
        <v>112392</v>
      </c>
      <c r="K29" s="16"/>
      <c r="L29" s="21">
        <v>1.1295995670995672E-3</v>
      </c>
      <c r="M29" s="21">
        <v>8.0942117602545827E-2</v>
      </c>
      <c r="N29" s="21">
        <v>-4.7616368829967434E-2</v>
      </c>
      <c r="O29" s="21">
        <v>-0.49183560960562844</v>
      </c>
      <c r="P29" s="21">
        <v>-0.16216251122002881</v>
      </c>
      <c r="Q29" s="21">
        <v>-0.11212763497629967</v>
      </c>
      <c r="R29" s="21">
        <v>-2.4349592437303055E-2</v>
      </c>
      <c r="S29" s="16"/>
      <c r="T29" s="77">
        <f t="shared" si="6"/>
        <v>9.8438663707793601E-3</v>
      </c>
      <c r="U29" s="77">
        <f t="shared" si="0"/>
        <v>9.4979687091897372E-3</v>
      </c>
      <c r="V29" s="77">
        <f t="shared" si="1"/>
        <v>8.6338215135935842E-3</v>
      </c>
      <c r="W29" s="77">
        <f t="shared" si="2"/>
        <v>4.0014573586924082E-3</v>
      </c>
      <c r="X29" s="77">
        <f t="shared" si="3"/>
        <v>3.4027544726374427E-3</v>
      </c>
      <c r="Y29" s="77">
        <f t="shared" si="4"/>
        <v>2.9609419988791308E-3</v>
      </c>
      <c r="Z29" s="77">
        <f t="shared" si="5"/>
        <v>2.8180172679027728E-3</v>
      </c>
      <c r="AA29" s="16"/>
    </row>
    <row r="30" spans="1:27" x14ac:dyDescent="0.35">
      <c r="A30" s="28">
        <v>25</v>
      </c>
      <c r="B30" s="18" t="s">
        <v>30</v>
      </c>
      <c r="C30" s="58">
        <v>216845</v>
      </c>
      <c r="D30" s="58">
        <v>221909</v>
      </c>
      <c r="E30" s="58">
        <v>203925</v>
      </c>
      <c r="F30" s="58">
        <v>145042</v>
      </c>
      <c r="G30" s="58">
        <v>114609</v>
      </c>
      <c r="H30" s="58">
        <v>121853</v>
      </c>
      <c r="I30" s="58">
        <v>120733</v>
      </c>
      <c r="J30" s="58">
        <v>110606</v>
      </c>
      <c r="K30" s="16"/>
      <c r="L30" s="21">
        <v>2.3353086305886693E-2</v>
      </c>
      <c r="M30" s="21">
        <v>-8.1042229021806231E-2</v>
      </c>
      <c r="N30" s="21">
        <v>-0.28874831433124926</v>
      </c>
      <c r="O30" s="21">
        <v>-0.209821982598144</v>
      </c>
      <c r="P30" s="21">
        <v>6.3206205446343658E-2</v>
      </c>
      <c r="Q30" s="21">
        <v>-9.1914027557795045E-3</v>
      </c>
      <c r="R30" s="21">
        <v>-8.3879303918564102E-2</v>
      </c>
      <c r="S30" s="16"/>
      <c r="T30" s="77">
        <f t="shared" si="6"/>
        <v>7.3795244227410758E-3</v>
      </c>
      <c r="U30" s="77">
        <f t="shared" si="0"/>
        <v>6.0532207898814196E-3</v>
      </c>
      <c r="V30" s="77">
        <f t="shared" si="1"/>
        <v>4.1093225655305238E-3</v>
      </c>
      <c r="W30" s="77">
        <f t="shared" si="2"/>
        <v>2.9614613896845362E-3</v>
      </c>
      <c r="X30" s="77">
        <f t="shared" si="3"/>
        <v>3.1957751031198916E-3</v>
      </c>
      <c r="Y30" s="77">
        <f t="shared" si="4"/>
        <v>3.1032354171608126E-3</v>
      </c>
      <c r="Z30" s="77">
        <f t="shared" si="5"/>
        <v>2.7732366888537805E-3</v>
      </c>
      <c r="AA30" s="16"/>
    </row>
    <row r="31" spans="1:27" x14ac:dyDescent="0.35">
      <c r="A31" s="28">
        <v>26</v>
      </c>
      <c r="B31" s="18" t="s">
        <v>52</v>
      </c>
      <c r="C31" s="58">
        <v>109185</v>
      </c>
      <c r="D31" s="58">
        <v>110621</v>
      </c>
      <c r="E31" s="58">
        <v>117317</v>
      </c>
      <c r="F31" s="58">
        <v>122918</v>
      </c>
      <c r="G31" s="58">
        <v>93497</v>
      </c>
      <c r="H31" s="58">
        <v>91105</v>
      </c>
      <c r="I31" s="58">
        <v>93993</v>
      </c>
      <c r="J31" s="58">
        <v>99195</v>
      </c>
      <c r="K31" s="16"/>
      <c r="L31" s="21">
        <v>1.3151989742180702E-2</v>
      </c>
      <c r="M31" s="21">
        <v>6.0531002250928848E-2</v>
      </c>
      <c r="N31" s="21">
        <v>4.7742441419402135E-2</v>
      </c>
      <c r="O31" s="21">
        <v>-0.23935469174571666</v>
      </c>
      <c r="P31" s="21">
        <v>-2.5583708568189353E-2</v>
      </c>
      <c r="Q31" s="21">
        <v>3.1699687174139728E-2</v>
      </c>
      <c r="R31" s="21">
        <v>5.5344546934346171E-2</v>
      </c>
      <c r="S31" s="16"/>
      <c r="T31" s="77">
        <f t="shared" si="6"/>
        <v>3.6786717580992233E-3</v>
      </c>
      <c r="U31" s="77">
        <f t="shared" si="0"/>
        <v>3.4823866784676645E-3</v>
      </c>
      <c r="V31" s="77">
        <f t="shared" si="1"/>
        <v>3.4825065230063078E-3</v>
      </c>
      <c r="W31" s="77">
        <f t="shared" si="2"/>
        <v>2.4159337883703294E-3</v>
      </c>
      <c r="X31" s="77">
        <f t="shared" si="3"/>
        <v>2.3893633375439071E-3</v>
      </c>
      <c r="Y31" s="77">
        <f t="shared" si="4"/>
        <v>2.4159294191745109E-3</v>
      </c>
      <c r="Z31" s="77">
        <f t="shared" si="5"/>
        <v>2.487127401324076E-3</v>
      </c>
      <c r="AA31" s="16"/>
    </row>
    <row r="32" spans="1:27" x14ac:dyDescent="0.35">
      <c r="A32" s="28">
        <v>27</v>
      </c>
      <c r="B32" s="18" t="s">
        <v>53</v>
      </c>
      <c r="C32" s="58">
        <v>133267</v>
      </c>
      <c r="D32" s="58">
        <v>139204</v>
      </c>
      <c r="E32" s="58">
        <v>143872</v>
      </c>
      <c r="F32" s="58">
        <v>121272</v>
      </c>
      <c r="G32" s="58">
        <v>139541</v>
      </c>
      <c r="H32" s="58">
        <v>147393</v>
      </c>
      <c r="I32" s="58">
        <v>115161</v>
      </c>
      <c r="J32" s="58">
        <v>98154</v>
      </c>
      <c r="K32" s="16"/>
      <c r="L32" s="21">
        <v>4.4549663457570138E-2</v>
      </c>
      <c r="M32" s="21">
        <v>3.3533519151748514E-2</v>
      </c>
      <c r="N32" s="21">
        <v>-0.15708407473309607</v>
      </c>
      <c r="O32" s="21">
        <v>0.1506448314532621</v>
      </c>
      <c r="P32" s="21">
        <v>5.6270200156226483E-2</v>
      </c>
      <c r="Q32" s="21">
        <v>-0.21868067004538885</v>
      </c>
      <c r="R32" s="21">
        <v>-0.14768020423580899</v>
      </c>
      <c r="S32" s="16"/>
      <c r="T32" s="77">
        <f t="shared" si="6"/>
        <v>4.6291917756524012E-3</v>
      </c>
      <c r="U32" s="77">
        <f t="shared" si="0"/>
        <v>4.2706337206415085E-3</v>
      </c>
      <c r="V32" s="77">
        <f t="shared" si="1"/>
        <v>3.4358721347404037E-3</v>
      </c>
      <c r="W32" s="77">
        <f t="shared" si="2"/>
        <v>3.6056966187469558E-3</v>
      </c>
      <c r="X32" s="77">
        <f t="shared" si="3"/>
        <v>3.8655993678789208E-3</v>
      </c>
      <c r="Y32" s="77">
        <f t="shared" si="4"/>
        <v>2.9600166804076458E-3</v>
      </c>
      <c r="Z32" s="77">
        <f t="shared" si="5"/>
        <v>2.4610262911393048E-3</v>
      </c>
      <c r="AA32" s="16"/>
    </row>
    <row r="33" spans="1:30" x14ac:dyDescent="0.35">
      <c r="A33" s="28">
        <v>28</v>
      </c>
      <c r="B33" s="18" t="s">
        <v>34</v>
      </c>
      <c r="C33" s="58">
        <v>103579</v>
      </c>
      <c r="D33" s="58">
        <v>118993</v>
      </c>
      <c r="E33" s="58">
        <v>135986</v>
      </c>
      <c r="F33" s="58">
        <v>131357</v>
      </c>
      <c r="G33" s="58">
        <v>114075</v>
      </c>
      <c r="H33" s="58">
        <v>104910</v>
      </c>
      <c r="I33" s="58">
        <v>92753</v>
      </c>
      <c r="J33" s="58">
        <v>89124</v>
      </c>
      <c r="K33" s="16"/>
      <c r="L33" s="21">
        <v>0.14881394877340001</v>
      </c>
      <c r="M33" s="21">
        <v>0.14280671972300893</v>
      </c>
      <c r="N33" s="21">
        <v>-3.4040268851205271E-2</v>
      </c>
      <c r="O33" s="21">
        <v>-0.13156512405124965</v>
      </c>
      <c r="P33" s="21">
        <v>-8.0341880341880348E-2</v>
      </c>
      <c r="Q33" s="21">
        <v>-0.11588027833380993</v>
      </c>
      <c r="R33" s="21">
        <v>-3.9125419123909738E-2</v>
      </c>
      <c r="S33" s="16"/>
      <c r="T33" s="77">
        <f t="shared" si="6"/>
        <v>3.9570803781515344E-3</v>
      </c>
      <c r="U33" s="77">
        <f t="shared" si="0"/>
        <v>4.0365491348918212E-3</v>
      </c>
      <c r="V33" s="77">
        <f t="shared" si="1"/>
        <v>3.721599841703734E-3</v>
      </c>
      <c r="W33" s="77">
        <f t="shared" si="2"/>
        <v>2.9476629935542885E-3</v>
      </c>
      <c r="X33" s="77">
        <f t="shared" si="3"/>
        <v>2.7514198753277128E-3</v>
      </c>
      <c r="Y33" s="77">
        <f t="shared" si="4"/>
        <v>2.3840573384900305E-3</v>
      </c>
      <c r="Z33" s="77">
        <f t="shared" si="5"/>
        <v>2.2346160846374004E-3</v>
      </c>
      <c r="AA33" s="16"/>
    </row>
    <row r="34" spans="1:30" x14ac:dyDescent="0.35">
      <c r="A34" s="28">
        <v>29</v>
      </c>
      <c r="B34" s="18" t="s">
        <v>33</v>
      </c>
      <c r="C34" s="58">
        <v>65533</v>
      </c>
      <c r="D34" s="58">
        <v>63366</v>
      </c>
      <c r="E34" s="58">
        <v>67968</v>
      </c>
      <c r="F34" s="58">
        <v>69871</v>
      </c>
      <c r="G34" s="58">
        <v>79429</v>
      </c>
      <c r="H34" s="58">
        <v>75964</v>
      </c>
      <c r="I34" s="58">
        <v>72176</v>
      </c>
      <c r="J34" s="58">
        <v>74161</v>
      </c>
      <c r="K34" s="16"/>
      <c r="L34" s="21">
        <v>-3.306730959974364E-2</v>
      </c>
      <c r="M34" s="21">
        <v>7.2625698324022353E-2</v>
      </c>
      <c r="N34" s="21">
        <v>2.7998469868173257E-2</v>
      </c>
      <c r="O34" s="21">
        <v>0.13679495069485195</v>
      </c>
      <c r="P34" s="21">
        <v>-4.3623865338856087E-2</v>
      </c>
      <c r="Q34" s="21">
        <v>-4.9865725870149015E-2</v>
      </c>
      <c r="R34" s="21">
        <v>2.750221680336954E-2</v>
      </c>
      <c r="S34" s="16"/>
      <c r="T34" s="77">
        <f t="shared" si="6"/>
        <v>2.1072193762822194E-3</v>
      </c>
      <c r="U34" s="77">
        <f t="shared" si="0"/>
        <v>2.017532478345766E-3</v>
      </c>
      <c r="V34" s="77">
        <f t="shared" si="1"/>
        <v>1.9795816175741041E-3</v>
      </c>
      <c r="W34" s="77">
        <f t="shared" si="2"/>
        <v>2.0524209854483767E-3</v>
      </c>
      <c r="X34" s="77">
        <f t="shared" si="3"/>
        <v>1.9922682242817119E-3</v>
      </c>
      <c r="Y34" s="77">
        <f t="shared" si="4"/>
        <v>1.855160722163773E-3</v>
      </c>
      <c r="Z34" s="77">
        <f t="shared" si="5"/>
        <v>1.8594471012610997E-3</v>
      </c>
      <c r="AA34" s="16"/>
    </row>
    <row r="35" spans="1:30" x14ac:dyDescent="0.35">
      <c r="A35" s="28">
        <v>30</v>
      </c>
      <c r="B35" s="18" t="s">
        <v>35</v>
      </c>
      <c r="C35" s="58">
        <v>50375</v>
      </c>
      <c r="D35" s="58">
        <v>50584</v>
      </c>
      <c r="E35" s="58">
        <v>56275</v>
      </c>
      <c r="F35" s="58">
        <v>57669</v>
      </c>
      <c r="G35" s="58">
        <v>65177</v>
      </c>
      <c r="H35" s="58">
        <v>66716</v>
      </c>
      <c r="I35" s="58">
        <v>71118</v>
      </c>
      <c r="J35" s="58">
        <v>72070</v>
      </c>
      <c r="K35" s="16"/>
      <c r="L35" s="21">
        <v>4.148883374689826E-3</v>
      </c>
      <c r="M35" s="21">
        <v>0.1125059307290843</v>
      </c>
      <c r="N35" s="21">
        <v>2.477121279431364E-2</v>
      </c>
      <c r="O35" s="21">
        <v>0.13019126393729732</v>
      </c>
      <c r="P35" s="21">
        <v>2.3612624085183425E-2</v>
      </c>
      <c r="Q35" s="21">
        <v>6.598117393129084E-2</v>
      </c>
      <c r="R35" s="21">
        <v>1.338620321156388E-2</v>
      </c>
      <c r="S35" s="16"/>
      <c r="T35" s="77">
        <f t="shared" si="6"/>
        <v>1.6821573861354635E-3</v>
      </c>
      <c r="U35" s="77">
        <f t="shared" si="0"/>
        <v>1.6704425644260236E-3</v>
      </c>
      <c r="V35" s="77">
        <f t="shared" si="1"/>
        <v>1.633875174305234E-3</v>
      </c>
      <c r="W35" s="77">
        <f t="shared" si="2"/>
        <v>1.6841536789909083E-3</v>
      </c>
      <c r="X35" s="77">
        <f t="shared" si="3"/>
        <v>1.7497257497127415E-3</v>
      </c>
      <c r="Y35" s="77">
        <f t="shared" si="4"/>
        <v>1.827966640418466E-3</v>
      </c>
      <c r="Z35" s="77">
        <f t="shared" si="5"/>
        <v>1.8070192228784329E-3</v>
      </c>
      <c r="AA35" s="16"/>
    </row>
    <row r="36" spans="1:30" x14ac:dyDescent="0.3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25"/>
      <c r="L36" s="54"/>
      <c r="M36" s="54"/>
      <c r="N36" s="54"/>
      <c r="O36" s="54"/>
      <c r="P36" s="54"/>
      <c r="Q36" s="54"/>
      <c r="R36" s="54"/>
      <c r="S36" s="25"/>
      <c r="T36" s="49"/>
      <c r="U36" s="49"/>
      <c r="V36" s="49"/>
      <c r="W36" s="49"/>
      <c r="X36" s="49"/>
      <c r="Y36" s="49"/>
      <c r="Z36" s="49"/>
      <c r="AA36" s="25"/>
      <c r="AB36" s="43"/>
    </row>
    <row r="37" spans="1:30" x14ac:dyDescent="0.35">
      <c r="A37" s="48"/>
      <c r="B37" s="92" t="s">
        <v>37</v>
      </c>
      <c r="C37" s="93"/>
      <c r="D37" s="93"/>
      <c r="E37" s="93"/>
      <c r="F37" s="93"/>
      <c r="G37" s="93"/>
      <c r="H37" s="93"/>
      <c r="I37" s="93"/>
      <c r="J37" s="93"/>
      <c r="K37" s="93"/>
      <c r="L37" s="55"/>
      <c r="M37" s="55"/>
      <c r="N37" s="55"/>
      <c r="O37" s="55"/>
      <c r="P37" s="55"/>
      <c r="Q37" s="55"/>
      <c r="R37" s="55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1:30" x14ac:dyDescent="0.35">
      <c r="A38" s="48"/>
      <c r="B38" s="40" t="s">
        <v>46</v>
      </c>
      <c r="C38" s="48"/>
      <c r="D38" s="48"/>
      <c r="E38" s="48"/>
      <c r="F38" s="48"/>
      <c r="G38" s="48"/>
      <c r="H38" s="48"/>
      <c r="I38" s="48"/>
      <c r="J38" s="48"/>
      <c r="K38" s="25"/>
      <c r="L38" s="49"/>
      <c r="M38" s="49"/>
      <c r="N38" s="49"/>
      <c r="O38" s="49"/>
      <c r="P38" s="49"/>
      <c r="Q38" s="49"/>
      <c r="R38" s="49"/>
      <c r="S38" s="25"/>
      <c r="T38" s="49"/>
      <c r="U38" s="49"/>
      <c r="V38" s="49"/>
      <c r="W38" s="49"/>
      <c r="X38" s="49"/>
      <c r="Y38" s="49"/>
      <c r="Z38" s="49"/>
      <c r="AA38" s="25"/>
      <c r="AB38" s="49"/>
      <c r="AC38" s="18"/>
      <c r="AD38" s="18"/>
    </row>
    <row r="39" spans="1:30" x14ac:dyDescent="0.35">
      <c r="A39" s="48"/>
      <c r="B39" s="40" t="s">
        <v>47</v>
      </c>
      <c r="C39" s="48"/>
      <c r="D39" s="48"/>
      <c r="E39" s="48"/>
      <c r="F39" s="48"/>
      <c r="G39" s="48"/>
      <c r="H39" s="48"/>
      <c r="I39" s="48"/>
      <c r="J39" s="48"/>
      <c r="K39" s="25"/>
      <c r="L39" s="49"/>
      <c r="M39" s="49"/>
      <c r="N39" s="49"/>
      <c r="O39" s="49"/>
      <c r="P39" s="49"/>
      <c r="Q39" s="49"/>
      <c r="R39" s="49"/>
      <c r="S39" s="25"/>
      <c r="T39" s="49"/>
      <c r="U39" s="49"/>
      <c r="V39" s="49"/>
      <c r="W39" s="49"/>
      <c r="X39" s="49"/>
      <c r="Y39" s="49"/>
      <c r="Z39" s="49"/>
      <c r="AA39" s="25"/>
      <c r="AB39" s="49"/>
      <c r="AC39" s="18"/>
      <c r="AD39" s="18"/>
    </row>
    <row r="40" spans="1:30" x14ac:dyDescent="0.35">
      <c r="A40" s="48"/>
      <c r="B40" s="18"/>
      <c r="C40" s="48"/>
      <c r="D40" s="48"/>
      <c r="E40" s="48"/>
      <c r="F40" s="48"/>
      <c r="G40" s="48"/>
      <c r="H40" s="48"/>
      <c r="I40" s="48"/>
      <c r="J40" s="48"/>
      <c r="K40" s="25"/>
      <c r="L40" s="49"/>
      <c r="M40" s="49"/>
      <c r="N40" s="49"/>
      <c r="O40" s="49"/>
      <c r="P40" s="49"/>
      <c r="Q40" s="49"/>
      <c r="R40" s="49"/>
      <c r="S40" s="25"/>
      <c r="T40" s="49"/>
      <c r="U40" s="49"/>
      <c r="V40" s="49"/>
      <c r="W40" s="49"/>
      <c r="X40" s="49"/>
      <c r="Y40" s="49"/>
      <c r="Z40" s="49"/>
      <c r="AA40" s="25"/>
      <c r="AB40" s="43"/>
    </row>
    <row r="41" spans="1:30" x14ac:dyDescent="0.35">
      <c r="A41" s="48"/>
      <c r="B41" s="48" t="s">
        <v>91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2"/>
      <c r="AB41" s="42"/>
    </row>
  </sheetData>
  <mergeCells count="5">
    <mergeCell ref="L1:R1"/>
    <mergeCell ref="T1:Z1"/>
    <mergeCell ref="B37:K37"/>
    <mergeCell ref="I1:J1"/>
    <mergeCell ref="C1:H1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A829-C8DB-4906-A858-150619F36A76}">
  <dimension ref="A1:AA141"/>
  <sheetViews>
    <sheetView tabSelected="1" workbookViewId="0"/>
  </sheetViews>
  <sheetFormatPr defaultRowHeight="14.5" x14ac:dyDescent="0.35"/>
  <cols>
    <col min="1" max="1" width="7.54296875" bestFit="1" customWidth="1"/>
    <col min="2" max="2" width="45.54296875" bestFit="1" customWidth="1"/>
    <col min="3" max="8" width="8.81640625" bestFit="1" customWidth="1"/>
    <col min="9" max="9" width="8.81640625" customWidth="1"/>
    <col min="10" max="10" width="9.81640625" bestFit="1" customWidth="1"/>
    <col min="11" max="11" width="9.81640625" customWidth="1"/>
    <col min="12" max="12" width="9.81640625" bestFit="1" customWidth="1"/>
    <col min="13" max="13" width="3" customWidth="1"/>
    <col min="14" max="14" width="6.26953125" bestFit="1" customWidth="1"/>
    <col min="15" max="15" width="6.453125" bestFit="1" customWidth="1"/>
    <col min="16" max="16" width="6.7265625" customWidth="1"/>
    <col min="17" max="17" width="6.26953125" bestFit="1" customWidth="1"/>
    <col min="18" max="18" width="6.453125" bestFit="1" customWidth="1"/>
    <col min="19" max="19" width="6.81640625" bestFit="1" customWidth="1"/>
    <col min="20" max="21" width="6.26953125" bestFit="1" customWidth="1"/>
    <col min="22" max="23" width="6.7265625" bestFit="1" customWidth="1"/>
    <col min="24" max="24" width="2.453125" customWidth="1"/>
    <col min="25" max="25" width="6.7265625" bestFit="1" customWidth="1"/>
    <col min="26" max="26" width="3" customWidth="1"/>
  </cols>
  <sheetData>
    <row r="1" spans="1:27" ht="26.5" x14ac:dyDescent="0.35">
      <c r="A1" s="32"/>
      <c r="B1" s="32"/>
      <c r="C1" s="94" t="s">
        <v>6</v>
      </c>
      <c r="D1" s="96"/>
      <c r="E1" s="96"/>
      <c r="F1" s="96"/>
      <c r="G1" s="96"/>
      <c r="H1" s="96"/>
      <c r="I1" s="96"/>
      <c r="J1" s="96"/>
      <c r="K1" s="96"/>
      <c r="L1" s="95"/>
      <c r="M1" s="19"/>
      <c r="N1" s="89" t="s">
        <v>4</v>
      </c>
      <c r="O1" s="90"/>
      <c r="P1" s="90"/>
      <c r="Q1" s="90"/>
      <c r="R1" s="90"/>
      <c r="S1" s="90"/>
      <c r="T1" s="90"/>
      <c r="U1" s="90"/>
      <c r="V1" s="90"/>
      <c r="W1" s="91"/>
      <c r="X1" s="19"/>
      <c r="Y1" s="80" t="s">
        <v>3</v>
      </c>
      <c r="Z1" s="19"/>
      <c r="AA1" s="18"/>
    </row>
    <row r="2" spans="1:27" ht="39" x14ac:dyDescent="0.35">
      <c r="A2" s="29" t="s">
        <v>96</v>
      </c>
      <c r="B2" s="29" t="s">
        <v>36</v>
      </c>
      <c r="C2" s="36">
        <v>43466</v>
      </c>
      <c r="D2" s="36">
        <v>43497</v>
      </c>
      <c r="E2" s="36">
        <v>43525</v>
      </c>
      <c r="F2" s="81" t="s">
        <v>92</v>
      </c>
      <c r="G2" s="36">
        <v>43556</v>
      </c>
      <c r="H2" s="36">
        <v>43586</v>
      </c>
      <c r="I2" s="36">
        <v>43617</v>
      </c>
      <c r="J2" s="81" t="s">
        <v>93</v>
      </c>
      <c r="K2" s="36">
        <v>43647</v>
      </c>
      <c r="L2" s="29" t="s">
        <v>95</v>
      </c>
      <c r="M2" s="37"/>
      <c r="N2" s="36">
        <v>43466</v>
      </c>
      <c r="O2" s="36">
        <v>43497</v>
      </c>
      <c r="P2" s="36">
        <v>43525</v>
      </c>
      <c r="Q2" s="81" t="s">
        <v>92</v>
      </c>
      <c r="R2" s="36">
        <v>43556</v>
      </c>
      <c r="S2" s="36">
        <v>43586</v>
      </c>
      <c r="T2" s="36">
        <v>43617</v>
      </c>
      <c r="U2" s="81" t="s">
        <v>93</v>
      </c>
      <c r="V2" s="36">
        <v>43647</v>
      </c>
      <c r="W2" s="29" t="s">
        <v>95</v>
      </c>
      <c r="X2" s="38"/>
      <c r="Y2" s="29" t="s">
        <v>95</v>
      </c>
      <c r="Z2" s="37"/>
      <c r="AA2" s="18"/>
    </row>
    <row r="3" spans="1:27" x14ac:dyDescent="0.35">
      <c r="A3" s="6"/>
      <c r="B3" s="7" t="s">
        <v>0</v>
      </c>
      <c r="C3" s="82">
        <v>2894024</v>
      </c>
      <c r="D3" s="82">
        <v>2601702</v>
      </c>
      <c r="E3" s="83">
        <v>2885701</v>
      </c>
      <c r="F3" s="83">
        <v>8381427</v>
      </c>
      <c r="G3" s="83">
        <v>3557912</v>
      </c>
      <c r="H3" s="83">
        <v>3518224</v>
      </c>
      <c r="I3" s="83">
        <v>3484444</v>
      </c>
      <c r="J3" s="83">
        <v>10560580</v>
      </c>
      <c r="K3" s="83">
        <v>4000886</v>
      </c>
      <c r="L3" s="83">
        <v>22942893</v>
      </c>
      <c r="M3" s="16"/>
      <c r="N3" s="78">
        <v>3.7048557048843724E-2</v>
      </c>
      <c r="O3" s="78">
        <v>2.3572401453151447E-2</v>
      </c>
      <c r="P3" s="78">
        <v>-7.7548607932241706E-2</v>
      </c>
      <c r="Q3" s="78">
        <v>-9.3715461703777585E-3</v>
      </c>
      <c r="R3" s="78">
        <v>9.7982723163255986E-2</v>
      </c>
      <c r="S3" s="78">
        <v>1.8181102569571519E-2</v>
      </c>
      <c r="T3" s="78">
        <v>-2.6051888015901983E-4</v>
      </c>
      <c r="U3" s="78">
        <v>3.726677144188173E-2</v>
      </c>
      <c r="V3" s="78">
        <v>-2.3988929109216098E-4</v>
      </c>
      <c r="W3" s="88">
        <v>1.2999999999999999E-2</v>
      </c>
      <c r="X3" s="16"/>
      <c r="Y3" s="21">
        <v>1</v>
      </c>
      <c r="Z3" s="16"/>
      <c r="AA3" s="18"/>
    </row>
    <row r="4" spans="1:27" x14ac:dyDescent="0.35">
      <c r="A4" s="6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16"/>
      <c r="N4" s="18"/>
      <c r="O4" s="18"/>
      <c r="P4" s="18"/>
      <c r="Q4" s="18"/>
      <c r="R4" s="18"/>
      <c r="S4" s="18"/>
      <c r="T4" s="18"/>
      <c r="U4" s="18"/>
      <c r="V4" s="18"/>
      <c r="W4" s="18"/>
      <c r="X4" s="16"/>
      <c r="Y4" s="18"/>
      <c r="Z4" s="16"/>
      <c r="AA4" s="18"/>
    </row>
    <row r="5" spans="1:27" x14ac:dyDescent="0.35">
      <c r="A5" s="6"/>
      <c r="B5" s="7" t="s">
        <v>44</v>
      </c>
      <c r="C5" s="8"/>
      <c r="D5" s="8"/>
      <c r="E5" s="8"/>
      <c r="F5" s="8"/>
      <c r="G5" s="8"/>
      <c r="H5" s="8"/>
      <c r="I5" s="8"/>
      <c r="J5" s="8"/>
      <c r="K5" s="8"/>
      <c r="L5" s="85"/>
      <c r="M5" s="16"/>
      <c r="N5" s="18"/>
      <c r="O5" s="18"/>
      <c r="P5" s="18"/>
      <c r="Q5" s="18"/>
      <c r="R5" s="18"/>
      <c r="S5" s="18"/>
      <c r="T5" s="18"/>
      <c r="U5" s="18"/>
      <c r="V5" s="18"/>
      <c r="W5" s="18"/>
      <c r="X5" s="16"/>
      <c r="Y5" s="18"/>
      <c r="Z5" s="16"/>
      <c r="AA5" s="18"/>
    </row>
    <row r="6" spans="1:27" x14ac:dyDescent="0.35">
      <c r="A6" s="27">
        <v>1</v>
      </c>
      <c r="B6" s="18" t="s">
        <v>61</v>
      </c>
      <c r="C6" s="10">
        <v>405273</v>
      </c>
      <c r="D6" s="10">
        <v>383262</v>
      </c>
      <c r="E6" s="10">
        <v>475892</v>
      </c>
      <c r="F6" s="10">
        <v>1264427</v>
      </c>
      <c r="G6" s="10">
        <v>638756</v>
      </c>
      <c r="H6" s="10">
        <v>631980</v>
      </c>
      <c r="I6" s="10">
        <v>610885</v>
      </c>
      <c r="J6" s="10">
        <v>1881621</v>
      </c>
      <c r="K6" s="10">
        <v>3822002</v>
      </c>
      <c r="L6" s="58">
        <v>6968050</v>
      </c>
      <c r="M6" s="16"/>
      <c r="N6" s="17">
        <v>6.318683480811256E-2</v>
      </c>
      <c r="O6" s="17">
        <v>4.5917977491294525E-2</v>
      </c>
      <c r="P6" s="17">
        <v>-6.5458294467082331E-2</v>
      </c>
      <c r="Q6" s="17">
        <v>6.0301643476379004E-3</v>
      </c>
      <c r="R6" s="17">
        <v>0.11974055570163905</v>
      </c>
      <c r="S6" s="17">
        <v>9.4930491328787271E-3</v>
      </c>
      <c r="T6" s="17">
        <v>-2.5422815548247833E-3</v>
      </c>
      <c r="U6" s="17">
        <v>4.0185104003529162E-2</v>
      </c>
      <c r="V6" s="17">
        <v>1.8859826607315847E-2</v>
      </c>
      <c r="W6" s="17">
        <v>2.2153192496850903E-2</v>
      </c>
      <c r="X6" s="16"/>
      <c r="Y6" s="77">
        <v>0.30371278809520663</v>
      </c>
      <c r="Z6" s="16"/>
      <c r="AA6" s="18"/>
    </row>
    <row r="7" spans="1:27" x14ac:dyDescent="0.35">
      <c r="A7" s="27">
        <v>2</v>
      </c>
      <c r="B7" s="18" t="s">
        <v>62</v>
      </c>
      <c r="C7" s="10">
        <v>432014</v>
      </c>
      <c r="D7" s="10">
        <v>407542</v>
      </c>
      <c r="E7" s="10">
        <v>409640</v>
      </c>
      <c r="F7" s="10">
        <v>1249196</v>
      </c>
      <c r="G7" s="10">
        <v>452768</v>
      </c>
      <c r="H7" s="10">
        <v>376778</v>
      </c>
      <c r="I7" s="10">
        <v>357353</v>
      </c>
      <c r="J7" s="10">
        <v>1186899</v>
      </c>
      <c r="K7" s="10">
        <v>2858467</v>
      </c>
      <c r="L7" s="58">
        <v>5294562</v>
      </c>
      <c r="M7" s="16"/>
      <c r="N7" s="17">
        <v>6.4579960424536786E-2</v>
      </c>
      <c r="O7" s="17">
        <v>5.0068279611450363E-2</v>
      </c>
      <c r="P7" s="17">
        <v>-6.2827440734656903E-2</v>
      </c>
      <c r="Q7" s="17">
        <v>1.4765815962223166E-2</v>
      </c>
      <c r="R7" s="17">
        <v>9.7643342521412588E-2</v>
      </c>
      <c r="S7" s="17">
        <v>-8.6276532204379863E-3</v>
      </c>
      <c r="T7" s="17">
        <v>-1.8630350664722344E-2</v>
      </c>
      <c r="U7" s="17">
        <v>2.6121199808072208E-2</v>
      </c>
      <c r="V7" s="17">
        <v>1.5221934303354728E-2</v>
      </c>
      <c r="W7" s="17">
        <v>1.7536907262143804E-2</v>
      </c>
      <c r="X7" s="16"/>
      <c r="Y7" s="77">
        <v>0.2307713329788009</v>
      </c>
      <c r="Z7" s="16"/>
      <c r="AA7" s="18"/>
    </row>
    <row r="8" spans="1:27" x14ac:dyDescent="0.35">
      <c r="A8" s="27">
        <v>3</v>
      </c>
      <c r="B8" s="18" t="s">
        <v>63</v>
      </c>
      <c r="C8" s="10">
        <v>361859</v>
      </c>
      <c r="D8" s="10">
        <v>301586</v>
      </c>
      <c r="E8" s="10">
        <v>316188</v>
      </c>
      <c r="F8" s="10">
        <v>979633</v>
      </c>
      <c r="G8" s="10">
        <v>387365</v>
      </c>
      <c r="H8" s="10">
        <v>380289</v>
      </c>
      <c r="I8" s="10">
        <v>396005</v>
      </c>
      <c r="J8" s="10">
        <v>1163659</v>
      </c>
      <c r="K8" s="10">
        <v>2586717</v>
      </c>
      <c r="L8" s="58">
        <v>4730009</v>
      </c>
      <c r="M8" s="16"/>
      <c r="N8" s="17">
        <v>7.6817092948861021E-2</v>
      </c>
      <c r="O8" s="17">
        <v>1.6107551951006474E-3</v>
      </c>
      <c r="P8" s="17">
        <v>-8.5011502901046115E-2</v>
      </c>
      <c r="Q8" s="17">
        <v>-3.1321517719858638E-3</v>
      </c>
      <c r="R8" s="17">
        <v>6.8649115401910724E-2</v>
      </c>
      <c r="S8" s="17">
        <v>4.9443665625379447E-2</v>
      </c>
      <c r="T8" s="17">
        <v>-3.8927787013554344E-2</v>
      </c>
      <c r="U8" s="17">
        <v>2.3538611203467681E-2</v>
      </c>
      <c r="V8" s="17">
        <v>1.211106414799883E-3</v>
      </c>
      <c r="W8" s="17">
        <v>5.7008030920244254E-3</v>
      </c>
      <c r="X8" s="16"/>
      <c r="Y8" s="77">
        <v>0.20616445362840685</v>
      </c>
      <c r="Z8" s="16"/>
      <c r="AA8" s="18"/>
    </row>
    <row r="9" spans="1:27" x14ac:dyDescent="0.35">
      <c r="A9" s="28">
        <v>4</v>
      </c>
      <c r="B9" s="18" t="s">
        <v>64</v>
      </c>
      <c r="C9" s="10">
        <v>178474</v>
      </c>
      <c r="D9" s="10">
        <v>163935</v>
      </c>
      <c r="E9" s="10">
        <v>168577</v>
      </c>
      <c r="F9" s="10">
        <v>510986</v>
      </c>
      <c r="G9" s="10">
        <v>213577</v>
      </c>
      <c r="H9" s="10">
        <v>233047</v>
      </c>
      <c r="I9" s="10">
        <v>232742</v>
      </c>
      <c r="J9" s="10">
        <v>679366</v>
      </c>
      <c r="K9" s="10">
        <v>1447080</v>
      </c>
      <c r="L9" s="58">
        <v>2637432</v>
      </c>
      <c r="M9" s="16"/>
      <c r="N9" s="17">
        <v>0.12120869455961804</v>
      </c>
      <c r="O9" s="17">
        <v>9.0921795144804085E-2</v>
      </c>
      <c r="P9" s="17">
        <v>-6.9101620029455085E-3</v>
      </c>
      <c r="Q9" s="17">
        <v>6.6326935196430736E-2</v>
      </c>
      <c r="R9" s="17">
        <v>0.17248213089735284</v>
      </c>
      <c r="S9" s="17">
        <v>0.12949221873803488</v>
      </c>
      <c r="T9" s="17">
        <v>3.3412220214282223E-2</v>
      </c>
      <c r="U9" s="17">
        <v>0.1069929477402787</v>
      </c>
      <c r="V9" s="17">
        <v>6.67449050450485E-2</v>
      </c>
      <c r="W9" s="17">
        <v>7.6747212836872372E-2</v>
      </c>
      <c r="X9" s="16"/>
      <c r="Y9" s="77">
        <v>0.11495638322507977</v>
      </c>
      <c r="Z9" s="16"/>
      <c r="AA9" s="18"/>
    </row>
    <row r="10" spans="1:27" x14ac:dyDescent="0.35">
      <c r="A10" s="28">
        <v>5</v>
      </c>
      <c r="B10" s="18" t="s">
        <v>65</v>
      </c>
      <c r="C10" s="10">
        <v>189108</v>
      </c>
      <c r="D10" s="10">
        <v>173100</v>
      </c>
      <c r="E10" s="10">
        <v>176214</v>
      </c>
      <c r="F10" s="10">
        <v>538422</v>
      </c>
      <c r="G10" s="10">
        <v>174468</v>
      </c>
      <c r="H10" s="10">
        <v>174973</v>
      </c>
      <c r="I10" s="10">
        <v>186162</v>
      </c>
      <c r="J10" s="10">
        <v>535603</v>
      </c>
      <c r="K10" s="10">
        <v>1274391</v>
      </c>
      <c r="L10" s="58">
        <v>2348416</v>
      </c>
      <c r="M10" s="16"/>
      <c r="N10" s="17">
        <v>3.8575602469190041E-2</v>
      </c>
      <c r="O10" s="17">
        <v>-6.9269771968405711E-2</v>
      </c>
      <c r="P10" s="17">
        <v>-5.1914582246062962E-2</v>
      </c>
      <c r="Q10" s="17">
        <v>-2.7996317224198004E-2</v>
      </c>
      <c r="R10" s="17">
        <v>2.1770473723210543E-3</v>
      </c>
      <c r="S10" s="17">
        <v>-3.3784119586285348E-2</v>
      </c>
      <c r="T10" s="17">
        <v>-5.4864334976948434E-3</v>
      </c>
      <c r="U10" s="17">
        <v>-1.2474901773515817E-2</v>
      </c>
      <c r="V10" s="17">
        <v>-1.1503837197937981E-2</v>
      </c>
      <c r="W10" s="17">
        <v>-1.5554254185982852E-2</v>
      </c>
      <c r="X10" s="16"/>
      <c r="Y10" s="77">
        <v>0.10235919245232064</v>
      </c>
      <c r="Z10" s="16"/>
      <c r="AA10" s="18"/>
    </row>
    <row r="11" spans="1:27" x14ac:dyDescent="0.35">
      <c r="A11" s="28">
        <v>6</v>
      </c>
      <c r="B11" s="18" t="s">
        <v>66</v>
      </c>
      <c r="C11" s="10">
        <v>120601</v>
      </c>
      <c r="D11" s="10">
        <v>117367</v>
      </c>
      <c r="E11" s="10">
        <v>139703</v>
      </c>
      <c r="F11" s="10">
        <v>377671</v>
      </c>
      <c r="G11" s="10">
        <v>192836</v>
      </c>
      <c r="H11" s="10">
        <v>178368</v>
      </c>
      <c r="I11" s="10">
        <v>171288</v>
      </c>
      <c r="J11" s="10">
        <v>542492</v>
      </c>
      <c r="K11" s="10">
        <v>1105313</v>
      </c>
      <c r="L11" s="58">
        <v>2025476</v>
      </c>
      <c r="M11" s="16"/>
      <c r="N11" s="17">
        <v>2.8974873085619215E-2</v>
      </c>
      <c r="O11" s="17">
        <v>1.4741228752745068E-2</v>
      </c>
      <c r="P11" s="17">
        <v>-0.101761717996528</v>
      </c>
      <c r="Q11" s="17">
        <v>-2.7616073244644011E-2</v>
      </c>
      <c r="R11" s="17">
        <v>0.11431113987541461</v>
      </c>
      <c r="S11" s="17">
        <v>-3.4617133207767749E-2</v>
      </c>
      <c r="T11" s="17">
        <v>-3.3849637575432168E-4</v>
      </c>
      <c r="U11" s="17">
        <v>2.5186898579646386E-2</v>
      </c>
      <c r="V11" s="17">
        <v>-1.0602797455686663E-2</v>
      </c>
      <c r="W11" s="17">
        <v>-4.5426420060951907E-3</v>
      </c>
      <c r="X11" s="16"/>
      <c r="Y11" s="77">
        <v>8.8283373853506611E-2</v>
      </c>
      <c r="Z11" s="16"/>
      <c r="AA11" s="18"/>
    </row>
    <row r="12" spans="1:27" x14ac:dyDescent="0.35">
      <c r="A12" s="28">
        <v>7</v>
      </c>
      <c r="B12" s="18" t="s">
        <v>67</v>
      </c>
      <c r="C12" s="10">
        <v>138840</v>
      </c>
      <c r="D12" s="10">
        <v>130118</v>
      </c>
      <c r="E12" s="10">
        <v>126036</v>
      </c>
      <c r="F12" s="10">
        <v>394994</v>
      </c>
      <c r="G12" s="10">
        <v>183912</v>
      </c>
      <c r="H12" s="10">
        <v>160253</v>
      </c>
      <c r="I12" s="10">
        <v>147454</v>
      </c>
      <c r="J12" s="10">
        <v>491619</v>
      </c>
      <c r="K12" s="10">
        <v>1081294</v>
      </c>
      <c r="L12" s="58">
        <v>1967907</v>
      </c>
      <c r="M12" s="16"/>
      <c r="N12" s="17">
        <v>0.13990147783251231</v>
      </c>
      <c r="O12" s="17">
        <v>0.16746969574618897</v>
      </c>
      <c r="P12" s="17">
        <v>-5.7167222729244904E-2</v>
      </c>
      <c r="Q12" s="17">
        <v>7.6480319188076226E-2</v>
      </c>
      <c r="R12" s="17">
        <v>0.26976850157761378</v>
      </c>
      <c r="S12" s="17">
        <v>7.555236382184756E-2</v>
      </c>
      <c r="T12" s="17">
        <v>5.2243226078082967E-2</v>
      </c>
      <c r="U12" s="17">
        <v>0.13284620064152194</v>
      </c>
      <c r="V12" s="17">
        <v>0.10225222378301016</v>
      </c>
      <c r="W12" s="17">
        <v>0.10439618718379694</v>
      </c>
      <c r="X12" s="16"/>
      <c r="Y12" s="77">
        <v>8.5774143653112964E-2</v>
      </c>
      <c r="Z12" s="16"/>
      <c r="AA12" s="18"/>
    </row>
    <row r="13" spans="1:27" x14ac:dyDescent="0.35">
      <c r="A13" s="28">
        <v>8</v>
      </c>
      <c r="B13" s="18" t="s">
        <v>68</v>
      </c>
      <c r="C13" s="10">
        <v>104782</v>
      </c>
      <c r="D13" s="10">
        <v>76804</v>
      </c>
      <c r="E13" s="10">
        <v>100902</v>
      </c>
      <c r="F13" s="10">
        <v>282488</v>
      </c>
      <c r="G13" s="10">
        <v>145417</v>
      </c>
      <c r="H13" s="10">
        <v>169727</v>
      </c>
      <c r="I13" s="10">
        <v>154950</v>
      </c>
      <c r="J13" s="10">
        <v>470094</v>
      </c>
      <c r="K13" s="10">
        <v>918813</v>
      </c>
      <c r="L13" s="58">
        <v>1671395</v>
      </c>
      <c r="M13" s="16"/>
      <c r="N13" s="17">
        <v>-9.9509285757255442E-2</v>
      </c>
      <c r="O13" s="17">
        <v>-2.0906634031920862E-2</v>
      </c>
      <c r="P13" s="17">
        <v>-0.14028645189874497</v>
      </c>
      <c r="Q13" s="17">
        <v>-9.5088604999807799E-2</v>
      </c>
      <c r="R13" s="17">
        <v>9.0630226575566436E-2</v>
      </c>
      <c r="S13" s="17">
        <v>4.9796904420733512E-3</v>
      </c>
      <c r="T13" s="17">
        <v>-3.0574898177518347E-2</v>
      </c>
      <c r="U13" s="17">
        <v>1.7396159772841386E-2</v>
      </c>
      <c r="V13" s="17">
        <v>-3.7308483363211832E-2</v>
      </c>
      <c r="W13" s="17">
        <v>-3.3120662436388185E-2</v>
      </c>
      <c r="X13" s="16"/>
      <c r="Y13" s="77">
        <v>7.2850228608920417E-2</v>
      </c>
      <c r="Z13" s="16"/>
      <c r="AA13" s="18"/>
    </row>
    <row r="14" spans="1:27" x14ac:dyDescent="0.35">
      <c r="A14" s="28">
        <v>9</v>
      </c>
      <c r="B14" s="18" t="s">
        <v>69</v>
      </c>
      <c r="C14" s="10">
        <v>135618</v>
      </c>
      <c r="D14" s="10">
        <v>124537</v>
      </c>
      <c r="E14" s="10">
        <v>130419</v>
      </c>
      <c r="F14" s="10">
        <v>390574</v>
      </c>
      <c r="G14" s="10">
        <v>107371</v>
      </c>
      <c r="H14" s="10">
        <v>105101</v>
      </c>
      <c r="I14" s="10">
        <v>107217</v>
      </c>
      <c r="J14" s="10">
        <v>319689</v>
      </c>
      <c r="K14" s="10">
        <v>831831</v>
      </c>
      <c r="L14" s="58">
        <v>1542094</v>
      </c>
      <c r="M14" s="16"/>
      <c r="N14" s="17">
        <v>0.15770333947961485</v>
      </c>
      <c r="O14" s="17">
        <v>7.5653405655651332E-2</v>
      </c>
      <c r="P14" s="17">
        <v>9.3293654120211247E-2</v>
      </c>
      <c r="Q14" s="17">
        <v>0.10891735659205251</v>
      </c>
      <c r="R14" s="17">
        <v>4.1577339089101224E-2</v>
      </c>
      <c r="S14" s="17">
        <v>4.6166250261290225E-2</v>
      </c>
      <c r="T14" s="17">
        <v>1.1500216985226136E-2</v>
      </c>
      <c r="U14" s="17">
        <v>3.2767343141245568E-2</v>
      </c>
      <c r="V14" s="17">
        <v>6.9861211323797801E-2</v>
      </c>
      <c r="W14" s="17">
        <v>7.1441028131602732E-2</v>
      </c>
      <c r="X14" s="16"/>
      <c r="Y14" s="77">
        <v>6.7214452859105434E-2</v>
      </c>
      <c r="Z14" s="16"/>
      <c r="AA14" s="18"/>
    </row>
    <row r="15" spans="1:27" x14ac:dyDescent="0.35">
      <c r="A15" s="28">
        <v>10</v>
      </c>
      <c r="B15" s="18" t="s">
        <v>70</v>
      </c>
      <c r="C15" s="10">
        <v>88731</v>
      </c>
      <c r="D15" s="10">
        <v>85895</v>
      </c>
      <c r="E15" s="10">
        <v>92343</v>
      </c>
      <c r="F15" s="10">
        <v>266969</v>
      </c>
      <c r="G15" s="10">
        <v>105829</v>
      </c>
      <c r="H15" s="10">
        <v>93501</v>
      </c>
      <c r="I15" s="10">
        <v>93402</v>
      </c>
      <c r="J15" s="10">
        <v>292732</v>
      </c>
      <c r="K15" s="10">
        <v>696954</v>
      </c>
      <c r="L15" s="58">
        <v>1256655</v>
      </c>
      <c r="M15" s="16"/>
      <c r="N15" s="17">
        <v>-3.6339150928027628E-2</v>
      </c>
      <c r="O15" s="17">
        <v>2.0203339905456447E-2</v>
      </c>
      <c r="P15" s="17">
        <v>-9.1353675696419265E-2</v>
      </c>
      <c r="Q15" s="17">
        <v>-3.9327379110321053E-2</v>
      </c>
      <c r="R15" s="17">
        <v>8.4246870069462937E-2</v>
      </c>
      <c r="S15" s="17">
        <v>-4.5001889548244765E-2</v>
      </c>
      <c r="T15" s="17">
        <v>-2.6738079359786594E-2</v>
      </c>
      <c r="U15" s="17">
        <v>4.2918749421060037E-3</v>
      </c>
      <c r="V15" s="17">
        <v>2.2205469526879764E-2</v>
      </c>
      <c r="W15" s="17">
        <v>4.3654336301433908E-3</v>
      </c>
      <c r="X15" s="16"/>
      <c r="Y15" s="77">
        <v>5.4773170933587148E-2</v>
      </c>
      <c r="Z15" s="16"/>
      <c r="AA15" s="18"/>
    </row>
    <row r="16" spans="1:27" x14ac:dyDescent="0.35">
      <c r="A16" s="28">
        <v>11</v>
      </c>
      <c r="B16" s="18" t="s">
        <v>71</v>
      </c>
      <c r="C16" s="10">
        <v>87322</v>
      </c>
      <c r="D16" s="10">
        <v>77561</v>
      </c>
      <c r="E16" s="10">
        <v>87243</v>
      </c>
      <c r="F16" s="10">
        <v>252126</v>
      </c>
      <c r="G16" s="10">
        <v>108874</v>
      </c>
      <c r="H16" s="10">
        <v>105258</v>
      </c>
      <c r="I16" s="10">
        <v>90430</v>
      </c>
      <c r="J16" s="10">
        <v>304562</v>
      </c>
      <c r="K16" s="10">
        <v>661805</v>
      </c>
      <c r="L16" s="58">
        <v>1218493</v>
      </c>
      <c r="M16" s="16"/>
      <c r="N16" s="17">
        <v>-4.3896154240824561E-3</v>
      </c>
      <c r="O16" s="17">
        <v>4.3356022491861497E-2</v>
      </c>
      <c r="P16" s="17">
        <v>-8.2058458365775133E-2</v>
      </c>
      <c r="Q16" s="17">
        <v>-1.9296969508376543E-2</v>
      </c>
      <c r="R16" s="17">
        <v>7.1257084382871538E-2</v>
      </c>
      <c r="S16" s="17">
        <v>1.7408198575253487E-2</v>
      </c>
      <c r="T16" s="17">
        <v>6.0974035878122321E-2</v>
      </c>
      <c r="U16" s="17">
        <v>4.9048986986862865E-2</v>
      </c>
      <c r="V16" s="17">
        <v>1.8362077455252725E-2</v>
      </c>
      <c r="W16" s="17">
        <v>1.7716810005337091E-2</v>
      </c>
      <c r="X16" s="16"/>
      <c r="Y16" s="77">
        <v>5.3109823595481179E-2</v>
      </c>
      <c r="Z16" s="16"/>
      <c r="AA16" s="18"/>
    </row>
    <row r="17" spans="1:27" x14ac:dyDescent="0.35">
      <c r="A17" s="28">
        <v>12</v>
      </c>
      <c r="B17" s="18" t="s">
        <v>72</v>
      </c>
      <c r="C17" s="10">
        <v>67004</v>
      </c>
      <c r="D17" s="10">
        <v>54296</v>
      </c>
      <c r="E17" s="10">
        <v>70847</v>
      </c>
      <c r="F17" s="10">
        <v>192147</v>
      </c>
      <c r="G17" s="10">
        <v>96803</v>
      </c>
      <c r="H17" s="10">
        <v>103036</v>
      </c>
      <c r="I17" s="10">
        <v>100541</v>
      </c>
      <c r="J17" s="10">
        <v>300380</v>
      </c>
      <c r="K17" s="10">
        <v>612743</v>
      </c>
      <c r="L17" s="58">
        <v>1105270</v>
      </c>
      <c r="M17" s="16"/>
      <c r="N17" s="17">
        <v>-6.7303275379668431E-2</v>
      </c>
      <c r="O17" s="17">
        <v>7.2450027652682311E-2</v>
      </c>
      <c r="P17" s="17">
        <v>-9.5381590203914859E-2</v>
      </c>
      <c r="Q17" s="17">
        <v>-4.3016375806837197E-2</v>
      </c>
      <c r="R17" s="17">
        <v>8.4008017827347958E-2</v>
      </c>
      <c r="S17" s="17">
        <v>7.1728728936966926E-2</v>
      </c>
      <c r="T17" s="17">
        <v>-2.7781538283017774E-2</v>
      </c>
      <c r="U17" s="17">
        <v>3.9898911218431393E-2</v>
      </c>
      <c r="V17" s="17">
        <v>1.4896919083923949E-2</v>
      </c>
      <c r="W17" s="17">
        <v>1.0867139569850776E-2</v>
      </c>
      <c r="X17" s="16"/>
      <c r="Y17" s="77">
        <v>4.8174831308327157E-2</v>
      </c>
      <c r="Z17" s="16"/>
      <c r="AA17" s="18"/>
    </row>
    <row r="18" spans="1:27" x14ac:dyDescent="0.35">
      <c r="A18" s="28">
        <v>13</v>
      </c>
      <c r="B18" s="18" t="s">
        <v>73</v>
      </c>
      <c r="C18" s="10">
        <v>64916</v>
      </c>
      <c r="D18" s="10">
        <v>46257</v>
      </c>
      <c r="E18" s="10">
        <v>65980</v>
      </c>
      <c r="F18" s="10">
        <v>177153</v>
      </c>
      <c r="G18" s="10">
        <v>89241</v>
      </c>
      <c r="H18" s="10">
        <v>104440</v>
      </c>
      <c r="I18" s="10">
        <v>108745</v>
      </c>
      <c r="J18" s="10">
        <v>302426</v>
      </c>
      <c r="K18" s="10">
        <v>602222</v>
      </c>
      <c r="L18" s="58">
        <v>1081801</v>
      </c>
      <c r="M18" s="16"/>
      <c r="N18" s="17">
        <v>2.4719810576164167E-2</v>
      </c>
      <c r="O18" s="17">
        <v>1.6793792451585958E-2</v>
      </c>
      <c r="P18" s="17">
        <v>-5.0524528356190007E-2</v>
      </c>
      <c r="Q18" s="17">
        <v>-6.6224051498872906E-3</v>
      </c>
      <c r="R18" s="17">
        <v>0.23920016663195168</v>
      </c>
      <c r="S18" s="17">
        <v>0.14648283129884956</v>
      </c>
      <c r="T18" s="17">
        <v>0.10632388548639794</v>
      </c>
      <c r="U18" s="17">
        <v>0.15692507794418623</v>
      </c>
      <c r="V18" s="17">
        <v>7.925089605734767E-2</v>
      </c>
      <c r="W18" s="17">
        <v>8.4252494890948437E-2</v>
      </c>
      <c r="X18" s="16"/>
      <c r="Y18" s="77">
        <v>4.7151900154875845E-2</v>
      </c>
      <c r="Z18" s="16"/>
      <c r="AA18" s="18"/>
    </row>
    <row r="19" spans="1:27" x14ac:dyDescent="0.35">
      <c r="A19" s="28">
        <v>14</v>
      </c>
      <c r="B19" s="18" t="s">
        <v>74</v>
      </c>
      <c r="C19" s="10">
        <v>70334</v>
      </c>
      <c r="D19" s="10">
        <v>64537</v>
      </c>
      <c r="E19" s="10">
        <v>76863</v>
      </c>
      <c r="F19" s="10">
        <v>211734</v>
      </c>
      <c r="G19" s="10">
        <v>90523</v>
      </c>
      <c r="H19" s="10">
        <v>87214</v>
      </c>
      <c r="I19" s="10">
        <v>75597</v>
      </c>
      <c r="J19" s="10">
        <v>253334</v>
      </c>
      <c r="K19" s="10">
        <v>548171</v>
      </c>
      <c r="L19" s="58">
        <v>1013239</v>
      </c>
      <c r="M19" s="16"/>
      <c r="N19" s="17">
        <v>7.5493861647112749E-3</v>
      </c>
      <c r="O19" s="17">
        <v>2.270854462474645E-2</v>
      </c>
      <c r="P19" s="17">
        <v>-5.7427709513648735E-2</v>
      </c>
      <c r="Q19" s="17">
        <v>-1.2697184050881995E-2</v>
      </c>
      <c r="R19" s="17">
        <v>7.3234059706447252E-2</v>
      </c>
      <c r="S19" s="17">
        <v>0.10698737069239068</v>
      </c>
      <c r="T19" s="17">
        <v>-8.3948738801369414E-3</v>
      </c>
      <c r="U19" s="17">
        <v>5.8345309314528256E-2</v>
      </c>
      <c r="V19" s="17">
        <v>1.6245587755465252E-2</v>
      </c>
      <c r="W19" s="17">
        <v>2.0142302964158459E-2</v>
      </c>
      <c r="X19" s="16"/>
      <c r="Y19" s="77">
        <v>4.4163523754393134E-2</v>
      </c>
      <c r="Z19" s="16"/>
      <c r="AA19" s="18"/>
    </row>
    <row r="20" spans="1:27" x14ac:dyDescent="0.35">
      <c r="A20" s="28">
        <v>15</v>
      </c>
      <c r="B20" s="18" t="s">
        <v>75</v>
      </c>
      <c r="C20" s="10">
        <v>66899</v>
      </c>
      <c r="D20" s="10">
        <v>53858</v>
      </c>
      <c r="E20" s="10">
        <v>58440</v>
      </c>
      <c r="F20" s="10">
        <v>179197</v>
      </c>
      <c r="G20" s="10">
        <v>69114</v>
      </c>
      <c r="H20" s="10">
        <v>74494</v>
      </c>
      <c r="I20" s="10">
        <v>66487</v>
      </c>
      <c r="J20" s="10">
        <v>210095</v>
      </c>
      <c r="K20" s="10">
        <v>467306</v>
      </c>
      <c r="L20" s="58">
        <v>856598</v>
      </c>
      <c r="M20" s="16"/>
      <c r="N20" s="17">
        <v>-2.7390488928950466E-2</v>
      </c>
      <c r="O20" s="17">
        <v>-7.3355942199941019E-3</v>
      </c>
      <c r="P20" s="17">
        <v>-0.105341314431806</v>
      </c>
      <c r="Q20" s="17">
        <v>-4.8646209386281586E-2</v>
      </c>
      <c r="R20" s="17">
        <v>8.5659666992572263E-3</v>
      </c>
      <c r="S20" s="17">
        <v>3.1644254871276437E-2</v>
      </c>
      <c r="T20" s="17">
        <v>5.4136611773956964E-3</v>
      </c>
      <c r="U20" s="17">
        <v>1.5614047808957532E-2</v>
      </c>
      <c r="V20" s="17">
        <v>4.892146975147893E-3</v>
      </c>
      <c r="W20" s="17">
        <v>-4.2522225942045163E-3</v>
      </c>
      <c r="X20" s="16"/>
      <c r="Y20" s="77">
        <v>3.7336093578085379E-2</v>
      </c>
      <c r="Z20" s="16"/>
      <c r="AA20" s="18"/>
    </row>
    <row r="21" spans="1:27" x14ac:dyDescent="0.35">
      <c r="A21" s="28">
        <v>16</v>
      </c>
      <c r="B21" s="18" t="s">
        <v>76</v>
      </c>
      <c r="C21" s="10">
        <v>45515</v>
      </c>
      <c r="D21" s="10">
        <v>37114</v>
      </c>
      <c r="E21" s="10">
        <v>40300</v>
      </c>
      <c r="F21" s="10">
        <v>122929</v>
      </c>
      <c r="G21" s="10">
        <v>51077</v>
      </c>
      <c r="H21" s="10">
        <v>63844</v>
      </c>
      <c r="I21" s="10">
        <v>74993</v>
      </c>
      <c r="J21" s="10">
        <v>189914</v>
      </c>
      <c r="K21" s="10">
        <v>400145</v>
      </c>
      <c r="L21" s="58">
        <v>712988</v>
      </c>
      <c r="M21" s="16"/>
      <c r="N21" s="17">
        <v>-6.343882464298943E-2</v>
      </c>
      <c r="O21" s="17">
        <v>7.4375678610206298E-3</v>
      </c>
      <c r="P21" s="17">
        <v>-8.1062592634819297E-2</v>
      </c>
      <c r="Q21" s="17">
        <v>-4.9221535581972731E-2</v>
      </c>
      <c r="R21" s="17">
        <v>0.1134679107080572</v>
      </c>
      <c r="S21" s="17">
        <v>1.6041759500923038E-2</v>
      </c>
      <c r="T21" s="17">
        <v>5.9423205902079139E-3</v>
      </c>
      <c r="U21" s="17">
        <v>3.6320378919337766E-2</v>
      </c>
      <c r="V21" s="17">
        <v>1.3033010377294004E-2</v>
      </c>
      <c r="W21" s="17">
        <v>7.6885243121314738E-3</v>
      </c>
      <c r="X21" s="16"/>
      <c r="Y21" s="77">
        <v>3.1076638852824707E-2</v>
      </c>
      <c r="Z21" s="16"/>
      <c r="AA21" s="18"/>
    </row>
    <row r="22" spans="1:27" x14ac:dyDescent="0.35">
      <c r="A22" s="28">
        <v>17</v>
      </c>
      <c r="B22" s="18" t="s">
        <v>77</v>
      </c>
      <c r="C22" s="10">
        <v>47404</v>
      </c>
      <c r="D22" s="10">
        <v>34222</v>
      </c>
      <c r="E22" s="10">
        <v>38695</v>
      </c>
      <c r="F22" s="10">
        <v>120321</v>
      </c>
      <c r="G22" s="10">
        <v>46729</v>
      </c>
      <c r="H22" s="10">
        <v>48244</v>
      </c>
      <c r="I22" s="10">
        <v>50722</v>
      </c>
      <c r="J22" s="10">
        <v>145695</v>
      </c>
      <c r="K22" s="10">
        <v>325617</v>
      </c>
      <c r="L22" s="58">
        <v>591633</v>
      </c>
      <c r="M22" s="16"/>
      <c r="N22" s="17">
        <v>0.14543916878095928</v>
      </c>
      <c r="O22" s="17">
        <v>5.4607087827426813E-2</v>
      </c>
      <c r="P22" s="17">
        <v>-0.10729940478936927</v>
      </c>
      <c r="Q22" s="17">
        <v>2.6796152959950845E-2</v>
      </c>
      <c r="R22" s="17">
        <v>-9.6622653546503762E-2</v>
      </c>
      <c r="S22" s="17">
        <v>-0.11057851849120608</v>
      </c>
      <c r="T22" s="17">
        <v>-0.11501552849216597</v>
      </c>
      <c r="U22" s="17">
        <v>-0.10771482640568829</v>
      </c>
      <c r="V22" s="17">
        <v>-4.7148471449598953E-2</v>
      </c>
      <c r="W22" s="17">
        <v>-4.9116592439966376E-2</v>
      </c>
      <c r="X22" s="16"/>
      <c r="Y22" s="77">
        <v>2.5787201291484905E-2</v>
      </c>
      <c r="Z22" s="16"/>
      <c r="AA22" s="18"/>
    </row>
    <row r="23" spans="1:27" x14ac:dyDescent="0.35">
      <c r="A23" s="28">
        <v>18</v>
      </c>
      <c r="B23" s="18" t="s">
        <v>78</v>
      </c>
      <c r="C23" s="10">
        <v>40184</v>
      </c>
      <c r="D23" s="10">
        <v>27403</v>
      </c>
      <c r="E23" s="10">
        <v>35072</v>
      </c>
      <c r="F23" s="10">
        <v>102659</v>
      </c>
      <c r="G23" s="10">
        <v>40655</v>
      </c>
      <c r="H23" s="10">
        <v>42971</v>
      </c>
      <c r="I23" s="10">
        <v>42322</v>
      </c>
      <c r="J23" s="10">
        <v>125948</v>
      </c>
      <c r="K23" s="10">
        <v>279065</v>
      </c>
      <c r="L23" s="58">
        <v>507672</v>
      </c>
      <c r="M23" s="16"/>
      <c r="N23" s="17">
        <v>-4.0893206770923687E-3</v>
      </c>
      <c r="O23" s="17">
        <v>-1.4741308021428829E-2</v>
      </c>
      <c r="P23" s="17">
        <v>-1.139211665527455E-3</v>
      </c>
      <c r="Q23" s="17">
        <v>-5.9550322443209323E-3</v>
      </c>
      <c r="R23" s="17">
        <v>6.435060345053277E-2</v>
      </c>
      <c r="S23" s="17">
        <v>3.1865334742099703E-2</v>
      </c>
      <c r="T23" s="17">
        <v>2.6933902746772785E-2</v>
      </c>
      <c r="U23" s="17">
        <v>4.0436833453115578E-2</v>
      </c>
      <c r="V23" s="17">
        <v>2.0440625285675109E-2</v>
      </c>
      <c r="W23" s="17">
        <v>1.9827160196222594E-2</v>
      </c>
      <c r="X23" s="16"/>
      <c r="Y23" s="77">
        <v>2.2127636649833131E-2</v>
      </c>
      <c r="Z23" s="16"/>
      <c r="AA23" s="18"/>
    </row>
    <row r="24" spans="1:27" x14ac:dyDescent="0.35">
      <c r="A24" s="28">
        <v>19</v>
      </c>
      <c r="B24" s="18" t="s">
        <v>80</v>
      </c>
      <c r="C24" s="10">
        <v>17198</v>
      </c>
      <c r="D24" s="10">
        <v>18757</v>
      </c>
      <c r="E24" s="10">
        <v>23185</v>
      </c>
      <c r="F24" s="10">
        <v>59140</v>
      </c>
      <c r="G24" s="10">
        <v>24522</v>
      </c>
      <c r="H24" s="10">
        <v>28294</v>
      </c>
      <c r="I24" s="10">
        <v>31615</v>
      </c>
      <c r="J24" s="10">
        <v>84431</v>
      </c>
      <c r="K24" s="10">
        <v>181495</v>
      </c>
      <c r="L24" s="58">
        <v>325066</v>
      </c>
      <c r="M24" s="16"/>
      <c r="N24" s="17">
        <v>0.39266337355251435</v>
      </c>
      <c r="O24" s="17">
        <v>8.9383203624114296E-2</v>
      </c>
      <c r="P24" s="17">
        <v>9.9492578365817805E-2</v>
      </c>
      <c r="Q24" s="17">
        <v>0.16752872428633475</v>
      </c>
      <c r="R24" s="17">
        <v>0.44519094766619521</v>
      </c>
      <c r="S24" s="17">
        <v>0.13389171642688255</v>
      </c>
      <c r="T24" s="17">
        <v>0.25885960022298321</v>
      </c>
      <c r="U24" s="17">
        <v>0.25950622808980384</v>
      </c>
      <c r="V24" s="17">
        <v>0.23822291355396821</v>
      </c>
      <c r="W24" s="17">
        <v>0.23007121612314865</v>
      </c>
      <c r="X24" s="16"/>
      <c r="Y24" s="77">
        <v>1.4168483460215762E-2</v>
      </c>
      <c r="Z24" s="16"/>
      <c r="AA24" s="18"/>
    </row>
    <row r="25" spans="1:27" x14ac:dyDescent="0.35">
      <c r="A25" s="28">
        <v>20</v>
      </c>
      <c r="B25" s="18" t="s">
        <v>79</v>
      </c>
      <c r="C25" s="10">
        <v>18194</v>
      </c>
      <c r="D25" s="10">
        <v>15340</v>
      </c>
      <c r="E25" s="10">
        <v>18028</v>
      </c>
      <c r="F25" s="10">
        <v>51562</v>
      </c>
      <c r="G25" s="10">
        <v>30611</v>
      </c>
      <c r="H25" s="10">
        <v>26784</v>
      </c>
      <c r="I25" s="10">
        <v>28416</v>
      </c>
      <c r="J25" s="10">
        <v>85811</v>
      </c>
      <c r="K25" s="10">
        <v>174943</v>
      </c>
      <c r="L25" s="58">
        <v>312316</v>
      </c>
      <c r="M25" s="16"/>
      <c r="N25" s="17">
        <v>-0.1009092706068393</v>
      </c>
      <c r="O25" s="17">
        <v>-8.2481009629762542E-2</v>
      </c>
      <c r="P25" s="17">
        <v>-0.25630130770182746</v>
      </c>
      <c r="Q25" s="17">
        <v>-0.15742859010392837</v>
      </c>
      <c r="R25" s="17">
        <v>-1.7524151875982927E-2</v>
      </c>
      <c r="S25" s="17">
        <v>-0.13334411907458341</v>
      </c>
      <c r="T25" s="17">
        <v>-2.337091009073412E-2</v>
      </c>
      <c r="U25" s="17">
        <v>-5.8656398780139979E-2</v>
      </c>
      <c r="V25" s="17">
        <v>-9.0387725072402725E-2</v>
      </c>
      <c r="W25" s="17">
        <v>-9.3898416216733727E-2</v>
      </c>
      <c r="X25" s="16"/>
      <c r="Y25" s="77">
        <v>1.3612755810699199E-2</v>
      </c>
      <c r="Z25" s="16"/>
      <c r="AA25" s="18"/>
    </row>
    <row r="26" spans="1:27" x14ac:dyDescent="0.35">
      <c r="A26" s="28">
        <v>21</v>
      </c>
      <c r="B26" s="18" t="s">
        <v>81</v>
      </c>
      <c r="C26" s="10">
        <v>11236</v>
      </c>
      <c r="D26" s="10">
        <v>10006</v>
      </c>
      <c r="E26" s="10">
        <v>10948</v>
      </c>
      <c r="F26" s="10">
        <v>32190</v>
      </c>
      <c r="G26" s="10">
        <v>14911</v>
      </c>
      <c r="H26" s="10">
        <v>15873</v>
      </c>
      <c r="I26" s="10">
        <v>17352</v>
      </c>
      <c r="J26" s="10">
        <v>48136</v>
      </c>
      <c r="K26" s="10">
        <v>104986</v>
      </c>
      <c r="L26" s="58">
        <v>185312</v>
      </c>
      <c r="M26" s="16"/>
      <c r="N26" s="17">
        <v>-3.4624967780737176E-2</v>
      </c>
      <c r="O26" s="17">
        <v>-0.14383503037563106</v>
      </c>
      <c r="P26" s="17">
        <v>-9.4682874390143057E-2</v>
      </c>
      <c r="Q26" s="17">
        <v>-9.1165758491205284E-2</v>
      </c>
      <c r="R26" s="17">
        <v>0.1298780025763431</v>
      </c>
      <c r="S26" s="17">
        <v>3.1451036454610434E-2</v>
      </c>
      <c r="T26" s="17">
        <v>8.8992092381071919E-2</v>
      </c>
      <c r="U26" s="17">
        <v>8.1221922731356699E-2</v>
      </c>
      <c r="V26" s="17">
        <v>3.0122846265552023E-2</v>
      </c>
      <c r="W26" s="17">
        <v>1.9009650545764482E-2</v>
      </c>
      <c r="X26" s="16"/>
      <c r="Y26" s="77">
        <v>8.0770982107618242E-3</v>
      </c>
      <c r="Z26" s="16"/>
      <c r="AA26" s="18"/>
    </row>
    <row r="27" spans="1:27" x14ac:dyDescent="0.35">
      <c r="A27" s="28">
        <v>22</v>
      </c>
      <c r="B27" s="18" t="s">
        <v>82</v>
      </c>
      <c r="C27" s="10">
        <v>9541</v>
      </c>
      <c r="D27" s="10">
        <v>11192</v>
      </c>
      <c r="E27" s="10">
        <v>11414</v>
      </c>
      <c r="F27" s="10">
        <v>32147</v>
      </c>
      <c r="G27" s="10">
        <v>17963</v>
      </c>
      <c r="H27" s="10">
        <v>12207</v>
      </c>
      <c r="I27" s="10">
        <v>11228</v>
      </c>
      <c r="J27" s="10">
        <v>41398</v>
      </c>
      <c r="K27" s="10">
        <v>90635</v>
      </c>
      <c r="L27" s="58">
        <v>164180</v>
      </c>
      <c r="M27" s="16"/>
      <c r="N27" s="17">
        <v>8.088818398096749E-2</v>
      </c>
      <c r="O27" s="17">
        <v>5.5849056603773588E-2</v>
      </c>
      <c r="P27" s="17">
        <v>-0.11126683796620727</v>
      </c>
      <c r="Q27" s="17">
        <v>-3.8115897118066316E-3</v>
      </c>
      <c r="R27" s="17">
        <v>0.19411021737685302</v>
      </c>
      <c r="S27" s="17">
        <v>-1.6357242168970312E-3</v>
      </c>
      <c r="T27" s="17">
        <v>0.1968873254450485</v>
      </c>
      <c r="U27" s="17">
        <v>0.1295189762898693</v>
      </c>
      <c r="V27" s="17">
        <v>8.8747942868812088E-2</v>
      </c>
      <c r="W27" s="17">
        <v>7.8939067346616903E-2</v>
      </c>
      <c r="X27" s="16"/>
      <c r="Y27" s="77">
        <v>7.1560286664807266E-3</v>
      </c>
      <c r="Z27" s="16"/>
      <c r="AA27" s="18"/>
    </row>
    <row r="28" spans="1:27" x14ac:dyDescent="0.35">
      <c r="A28" s="28">
        <v>23</v>
      </c>
      <c r="B28" s="18" t="s">
        <v>84</v>
      </c>
      <c r="C28" s="10">
        <v>4323</v>
      </c>
      <c r="D28" s="10">
        <v>5864</v>
      </c>
      <c r="E28" s="10">
        <v>7761</v>
      </c>
      <c r="F28" s="10">
        <v>17948</v>
      </c>
      <c r="G28" s="10">
        <v>11828</v>
      </c>
      <c r="H28" s="10">
        <v>17328</v>
      </c>
      <c r="I28" s="10">
        <v>20355</v>
      </c>
      <c r="J28" s="10">
        <v>49511</v>
      </c>
      <c r="K28" s="10">
        <v>93367</v>
      </c>
      <c r="L28" s="58">
        <v>160826</v>
      </c>
      <c r="M28" s="16"/>
      <c r="N28" s="17">
        <v>0.27484517841344736</v>
      </c>
      <c r="O28" s="17">
        <v>0.77804730139478473</v>
      </c>
      <c r="P28" s="17">
        <v>0.32417676164477049</v>
      </c>
      <c r="Q28" s="17">
        <v>0.43011952191235059</v>
      </c>
      <c r="R28" s="17">
        <v>0.80911593759559497</v>
      </c>
      <c r="S28" s="17">
        <v>0.40080840743734841</v>
      </c>
      <c r="T28" s="17">
        <v>0.52964605095062744</v>
      </c>
      <c r="U28" s="17">
        <v>0.53689275182368457</v>
      </c>
      <c r="V28" s="17">
        <v>0.53837408554669475</v>
      </c>
      <c r="W28" s="17">
        <v>0.52503864134196876</v>
      </c>
      <c r="X28" s="16"/>
      <c r="Y28" s="77">
        <v>7.0098396047961345E-3</v>
      </c>
      <c r="Z28" s="16"/>
      <c r="AA28" s="18"/>
    </row>
    <row r="29" spans="1:27" x14ac:dyDescent="0.35">
      <c r="A29" s="28">
        <v>24</v>
      </c>
      <c r="B29" s="18" t="s">
        <v>83</v>
      </c>
      <c r="C29" s="10">
        <v>9537</v>
      </c>
      <c r="D29" s="10">
        <v>8861</v>
      </c>
      <c r="E29" s="10">
        <v>10001</v>
      </c>
      <c r="F29" s="10">
        <v>28399</v>
      </c>
      <c r="G29" s="10">
        <v>10262</v>
      </c>
      <c r="H29" s="10">
        <v>9574</v>
      </c>
      <c r="I29" s="10">
        <v>9909</v>
      </c>
      <c r="J29" s="10">
        <v>29745</v>
      </c>
      <c r="K29" s="10">
        <v>70492</v>
      </c>
      <c r="L29" s="58">
        <v>128636</v>
      </c>
      <c r="M29" s="16"/>
      <c r="N29" s="17">
        <v>0.14806789454676778</v>
      </c>
      <c r="O29" s="17">
        <v>4.3944392082940625E-2</v>
      </c>
      <c r="P29" s="17">
        <v>-5.3383814481779458E-2</v>
      </c>
      <c r="Q29" s="17">
        <v>3.7975146198830412E-2</v>
      </c>
      <c r="R29" s="17">
        <v>2.2518931845356714E-2</v>
      </c>
      <c r="S29" s="17">
        <v>-0.1654463040446304</v>
      </c>
      <c r="T29" s="17">
        <v>-6.8878030445404997E-2</v>
      </c>
      <c r="U29" s="17">
        <v>-7.4805598755832037E-2</v>
      </c>
      <c r="V29" s="17">
        <v>-2.7226937142068586E-2</v>
      </c>
      <c r="W29" s="17">
        <v>-2.5300246258761129E-2</v>
      </c>
      <c r="X29" s="16"/>
      <c r="Y29" s="77">
        <v>5.6067907390754948E-3</v>
      </c>
      <c r="Z29" s="16"/>
      <c r="AA29" s="18"/>
    </row>
    <row r="30" spans="1:27" x14ac:dyDescent="0.35">
      <c r="A30" s="28">
        <v>25</v>
      </c>
      <c r="B30" s="18" t="s">
        <v>87</v>
      </c>
      <c r="C30" s="10">
        <v>8519</v>
      </c>
      <c r="D30" s="10">
        <v>7633</v>
      </c>
      <c r="E30" s="10">
        <v>9185</v>
      </c>
      <c r="F30" s="10">
        <v>25337</v>
      </c>
      <c r="G30" s="10">
        <v>11410</v>
      </c>
      <c r="H30" s="10">
        <v>8413</v>
      </c>
      <c r="I30" s="10">
        <v>8168</v>
      </c>
      <c r="J30" s="10">
        <v>27991</v>
      </c>
      <c r="K30" s="10">
        <v>62642</v>
      </c>
      <c r="L30" s="58">
        <v>115970</v>
      </c>
      <c r="M30" s="16"/>
      <c r="N30" s="17">
        <v>0.42101751459549625</v>
      </c>
      <c r="O30" s="17">
        <v>0.26436972005963227</v>
      </c>
      <c r="P30" s="17">
        <v>3.9850560398505604E-2</v>
      </c>
      <c r="Q30" s="17">
        <v>0.21433021806853583</v>
      </c>
      <c r="R30" s="17">
        <v>0.41563275434243174</v>
      </c>
      <c r="S30" s="17">
        <v>0.11979235990949022</v>
      </c>
      <c r="T30" s="17">
        <v>-3.996238834038552E-2</v>
      </c>
      <c r="U30" s="17">
        <v>0.16236867239732569</v>
      </c>
      <c r="V30" s="17">
        <v>0.14454331183424385</v>
      </c>
      <c r="W30" s="17">
        <v>0.16345796924064729</v>
      </c>
      <c r="X30" s="16"/>
      <c r="Y30" s="77">
        <v>5.0547243540733939E-3</v>
      </c>
      <c r="Z30" s="16"/>
      <c r="AA30" s="18"/>
    </row>
    <row r="31" spans="1:27" x14ac:dyDescent="0.35">
      <c r="A31" s="28">
        <v>26</v>
      </c>
      <c r="B31" s="18" t="s">
        <v>85</v>
      </c>
      <c r="C31" s="10">
        <v>2007</v>
      </c>
      <c r="D31" s="10">
        <v>2179</v>
      </c>
      <c r="E31" s="10">
        <v>3768</v>
      </c>
      <c r="F31" s="10">
        <v>7954</v>
      </c>
      <c r="G31" s="10">
        <v>11265</v>
      </c>
      <c r="H31" s="10">
        <v>15062</v>
      </c>
      <c r="I31" s="10">
        <v>13384</v>
      </c>
      <c r="J31" s="10">
        <v>39711</v>
      </c>
      <c r="K31" s="10">
        <v>62998</v>
      </c>
      <c r="L31" s="58">
        <v>110663</v>
      </c>
      <c r="M31" s="16"/>
      <c r="N31" s="17">
        <v>-2.478134110787172E-2</v>
      </c>
      <c r="O31" s="17">
        <v>4.408241494968855E-2</v>
      </c>
      <c r="P31" s="17">
        <v>-0.29740816707066942</v>
      </c>
      <c r="Q31" s="17">
        <v>-0.16344131257888095</v>
      </c>
      <c r="R31" s="17">
        <v>-1.0887698656598473E-2</v>
      </c>
      <c r="S31" s="17">
        <v>5.11550003489427E-2</v>
      </c>
      <c r="T31" s="17">
        <v>-3.3925220153024398E-2</v>
      </c>
      <c r="U31" s="17">
        <v>3.5125846558172447E-3</v>
      </c>
      <c r="V31" s="17">
        <v>-1.7329860082047763E-2</v>
      </c>
      <c r="W31" s="17">
        <v>-2.2316656212176093E-2</v>
      </c>
      <c r="X31" s="16"/>
      <c r="Y31" s="77">
        <v>4.8234108924275591E-3</v>
      </c>
      <c r="Z31" s="16"/>
      <c r="AA31" s="18"/>
    </row>
    <row r="32" spans="1:27" x14ac:dyDescent="0.35">
      <c r="A32" s="28">
        <v>27</v>
      </c>
      <c r="B32" s="18" t="s">
        <v>86</v>
      </c>
      <c r="C32" s="10">
        <v>4252</v>
      </c>
      <c r="D32" s="10">
        <v>4157</v>
      </c>
      <c r="E32" s="10">
        <v>5346</v>
      </c>
      <c r="F32" s="10">
        <v>13755</v>
      </c>
      <c r="G32" s="10">
        <v>7652</v>
      </c>
      <c r="H32" s="10">
        <v>8709</v>
      </c>
      <c r="I32" s="10">
        <v>10524</v>
      </c>
      <c r="J32" s="10">
        <v>26885</v>
      </c>
      <c r="K32" s="10">
        <v>55150</v>
      </c>
      <c r="L32" s="58">
        <v>95790</v>
      </c>
      <c r="M32" s="16"/>
      <c r="N32" s="17">
        <v>0.18473112287545276</v>
      </c>
      <c r="O32" s="17">
        <v>3.7434489643124534E-2</v>
      </c>
      <c r="P32" s="17">
        <v>-0.26636475916014823</v>
      </c>
      <c r="Q32" s="17">
        <v>-7.5791171134851842E-2</v>
      </c>
      <c r="R32" s="17">
        <v>0.39076699382042895</v>
      </c>
      <c r="S32" s="17">
        <v>4.2666051660516608E-3</v>
      </c>
      <c r="T32" s="17">
        <v>7.6183658860824219E-2</v>
      </c>
      <c r="U32" s="17">
        <v>0.12240637915918674</v>
      </c>
      <c r="V32" s="17">
        <v>5.6979128734883186E-2</v>
      </c>
      <c r="W32" s="17">
        <v>5.2487007350598268E-2</v>
      </c>
      <c r="X32" s="16"/>
      <c r="Y32" s="77">
        <v>4.1751491409561994E-3</v>
      </c>
      <c r="Z32" s="16"/>
      <c r="AA32" s="18"/>
    </row>
    <row r="33" spans="1:27" x14ac:dyDescent="0.35">
      <c r="A33" s="28">
        <v>28</v>
      </c>
      <c r="B33" s="18" t="s">
        <v>88</v>
      </c>
      <c r="C33" s="10">
        <v>3206</v>
      </c>
      <c r="D33" s="10">
        <v>3175</v>
      </c>
      <c r="E33" s="10">
        <v>4942</v>
      </c>
      <c r="F33" s="10">
        <v>11323</v>
      </c>
      <c r="G33" s="10">
        <v>7099</v>
      </c>
      <c r="H33" s="10">
        <v>7128</v>
      </c>
      <c r="I33" s="10">
        <v>10203</v>
      </c>
      <c r="J33" s="10">
        <v>24430</v>
      </c>
      <c r="K33" s="10">
        <v>50137</v>
      </c>
      <c r="L33" s="58">
        <v>85890</v>
      </c>
      <c r="M33" s="16"/>
      <c r="N33" s="17">
        <v>4.1247158168236438E-2</v>
      </c>
      <c r="O33" s="17">
        <v>7.2997634335924294E-2</v>
      </c>
      <c r="P33" s="17">
        <v>-0.29065594947610163</v>
      </c>
      <c r="Q33" s="17">
        <v>-0.1293348712033833</v>
      </c>
      <c r="R33" s="17">
        <v>0.42952074103906562</v>
      </c>
      <c r="S33" s="17">
        <v>-7.4405921308920916E-2</v>
      </c>
      <c r="T33" s="17">
        <v>0.14434724091520862</v>
      </c>
      <c r="U33" s="17">
        <v>0.13190937311773154</v>
      </c>
      <c r="V33" s="17">
        <v>5.5426911417985857E-2</v>
      </c>
      <c r="W33" s="17">
        <v>4.626516591141646E-2</v>
      </c>
      <c r="X33" s="16"/>
      <c r="Y33" s="77">
        <v>3.7436429660374568E-3</v>
      </c>
      <c r="Z33" s="16"/>
      <c r="AA33" s="18"/>
    </row>
    <row r="34" spans="1:27" x14ac:dyDescent="0.35">
      <c r="A34" s="28">
        <v>29</v>
      </c>
      <c r="B34" s="18" t="s">
        <v>89</v>
      </c>
      <c r="C34" s="10">
        <v>6447</v>
      </c>
      <c r="D34" s="10">
        <v>5767</v>
      </c>
      <c r="E34" s="10">
        <v>5992</v>
      </c>
      <c r="F34" s="10">
        <v>18206</v>
      </c>
      <c r="G34" s="10">
        <v>8156</v>
      </c>
      <c r="H34" s="10">
        <v>7149</v>
      </c>
      <c r="I34" s="10">
        <v>5914</v>
      </c>
      <c r="J34" s="10">
        <v>21219</v>
      </c>
      <c r="K34" s="10">
        <v>45598</v>
      </c>
      <c r="L34" s="58">
        <v>85023</v>
      </c>
      <c r="M34" s="16"/>
      <c r="N34" s="17">
        <v>-2.8920018075011298E-2</v>
      </c>
      <c r="O34" s="17">
        <v>1.4780925567481965E-2</v>
      </c>
      <c r="P34" s="17">
        <v>-0.19353970390309555</v>
      </c>
      <c r="Q34" s="17">
        <v>-7.8270554880518428E-2</v>
      </c>
      <c r="R34" s="17">
        <v>0.201886236368995</v>
      </c>
      <c r="S34" s="17">
        <v>0.19648535564853556</v>
      </c>
      <c r="T34" s="17">
        <v>0.15103152977812379</v>
      </c>
      <c r="U34" s="17">
        <v>0.18548522263813622</v>
      </c>
      <c r="V34" s="17">
        <v>6.3163048800391711E-2</v>
      </c>
      <c r="W34" s="17">
        <v>5.5661782964986341E-2</v>
      </c>
      <c r="X34" s="16"/>
      <c r="Y34" s="77">
        <v>3.7058534858703304E-3</v>
      </c>
      <c r="Z34" s="16"/>
      <c r="AA34" s="18"/>
    </row>
    <row r="35" spans="1:27" x14ac:dyDescent="0.35">
      <c r="A35" s="28">
        <v>30</v>
      </c>
      <c r="B35" s="18" t="s">
        <v>97</v>
      </c>
      <c r="C35" s="10">
        <v>2038</v>
      </c>
      <c r="D35" s="10">
        <v>2081</v>
      </c>
      <c r="E35" s="10">
        <v>3019</v>
      </c>
      <c r="F35" s="10">
        <v>7138</v>
      </c>
      <c r="G35" s="10">
        <v>5197</v>
      </c>
      <c r="H35" s="10">
        <v>6014</v>
      </c>
      <c r="I35" s="10">
        <v>5086</v>
      </c>
      <c r="J35" s="10">
        <v>16297</v>
      </c>
      <c r="K35" s="10">
        <v>45166</v>
      </c>
      <c r="L35" s="58">
        <v>68601</v>
      </c>
      <c r="M35" s="16"/>
      <c r="N35" s="17">
        <v>0.45156695156695159</v>
      </c>
      <c r="O35" s="17">
        <v>0.31792273590880304</v>
      </c>
      <c r="P35" s="17">
        <v>0.13113525665043088</v>
      </c>
      <c r="Q35" s="17">
        <v>0.26291578202406229</v>
      </c>
      <c r="R35" s="17">
        <v>0.17712344280860703</v>
      </c>
      <c r="S35" s="17">
        <v>3.5290067137200898E-2</v>
      </c>
      <c r="T35" s="17">
        <v>0.29579617834394906</v>
      </c>
      <c r="U35" s="17">
        <v>0.15181284896459113</v>
      </c>
      <c r="V35" s="17">
        <v>1.2789242645945809</v>
      </c>
      <c r="W35" s="17">
        <v>0.7314740030287733</v>
      </c>
      <c r="X35" s="16"/>
      <c r="Y35" s="77">
        <v>2.9900762732929975E-3</v>
      </c>
      <c r="Z35" s="16"/>
      <c r="AA35" s="18"/>
    </row>
    <row r="36" spans="1:27" x14ac:dyDescent="0.35">
      <c r="A36" s="18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86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35">
      <c r="A37" s="18"/>
      <c r="B37" s="97" t="s">
        <v>37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84"/>
      <c r="Z37" s="18"/>
      <c r="AA37" s="18"/>
    </row>
    <row r="38" spans="1:27" x14ac:dyDescent="0.35">
      <c r="A38" s="18"/>
      <c r="B38" s="87" t="s">
        <v>11</v>
      </c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9"/>
      <c r="N38" s="25"/>
      <c r="O38" s="49"/>
      <c r="P38" s="28"/>
      <c r="Q38" s="28"/>
      <c r="R38" s="28"/>
      <c r="S38" s="28"/>
      <c r="T38" s="28"/>
      <c r="U38" s="28"/>
      <c r="V38" s="28"/>
      <c r="W38" s="25"/>
      <c r="X38" s="49"/>
      <c r="Y38" s="18"/>
      <c r="Z38" s="18"/>
      <c r="AA38" s="18"/>
    </row>
    <row r="39" spans="1:27" x14ac:dyDescent="0.35">
      <c r="A39" s="18"/>
      <c r="B39" s="18"/>
      <c r="C39" s="48"/>
      <c r="D39" s="48"/>
      <c r="E39" s="48"/>
      <c r="F39" s="48"/>
      <c r="G39" s="48"/>
      <c r="H39" s="48"/>
      <c r="I39" s="48"/>
      <c r="J39" s="48"/>
      <c r="K39" s="48"/>
      <c r="L39" s="49"/>
      <c r="M39" s="49"/>
      <c r="N39" s="25"/>
      <c r="O39" s="49"/>
      <c r="P39" s="28"/>
      <c r="Q39" s="28"/>
      <c r="R39" s="28"/>
      <c r="S39" s="28"/>
      <c r="T39" s="28"/>
      <c r="U39" s="28"/>
      <c r="V39" s="28"/>
      <c r="W39" s="25"/>
      <c r="X39" s="49"/>
      <c r="Y39" s="18"/>
      <c r="Z39" s="18"/>
      <c r="AA39" s="18"/>
    </row>
    <row r="40" spans="1:27" x14ac:dyDescent="0.35">
      <c r="A40" s="18"/>
      <c r="B40" s="48" t="s">
        <v>94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18"/>
      <c r="Z40" s="18"/>
      <c r="AA40" s="18"/>
    </row>
    <row r="41" spans="1:27" x14ac:dyDescent="0.35">
      <c r="A41" s="18"/>
      <c r="B41" s="18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35">
      <c r="A42" s="18"/>
      <c r="B42" s="18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x14ac:dyDescent="0.35">
      <c r="A43" s="18"/>
      <c r="B43" s="18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35">
      <c r="A44" s="18"/>
      <c r="B44" s="18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35">
      <c r="A45" s="18"/>
      <c r="B45" s="18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35">
      <c r="A46" s="18"/>
      <c r="B46" s="18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x14ac:dyDescent="0.35">
      <c r="A47" s="18"/>
      <c r="B47" s="18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35">
      <c r="A48" s="18"/>
      <c r="B48" s="1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x14ac:dyDescent="0.35">
      <c r="A49" s="18"/>
      <c r="B49" s="18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35">
      <c r="A50" s="18"/>
      <c r="B50" s="1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35">
      <c r="A51" s="18"/>
      <c r="B51" s="18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x14ac:dyDescent="0.35">
      <c r="A52" s="18"/>
      <c r="B52" s="1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35">
      <c r="A53" s="18"/>
      <c r="B53" s="1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x14ac:dyDescent="0.35">
      <c r="A54" s="18"/>
      <c r="B54" s="18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x14ac:dyDescent="0.35">
      <c r="A55" s="18"/>
      <c r="B55" s="18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x14ac:dyDescent="0.35">
      <c r="A56" s="18"/>
      <c r="B56" s="18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x14ac:dyDescent="0.35">
      <c r="A57" s="18"/>
      <c r="B57" s="18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x14ac:dyDescent="0.35">
      <c r="A58" s="18"/>
      <c r="B58" s="18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x14ac:dyDescent="0.35">
      <c r="A59" s="18"/>
      <c r="B59" s="18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x14ac:dyDescent="0.35">
      <c r="A60" s="18"/>
      <c r="B60" s="18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x14ac:dyDescent="0.35">
      <c r="A61" s="18"/>
      <c r="B61" s="18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x14ac:dyDescent="0.35">
      <c r="A62" s="18"/>
      <c r="B62" s="18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x14ac:dyDescent="0.35">
      <c r="A63" s="18"/>
      <c r="B63" s="18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x14ac:dyDescent="0.35">
      <c r="A64" s="18"/>
      <c r="B64" s="18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x14ac:dyDescent="0.35">
      <c r="A65" s="18"/>
      <c r="B65" s="18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x14ac:dyDescent="0.35">
      <c r="A66" s="18"/>
      <c r="B66" s="18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x14ac:dyDescent="0.35">
      <c r="A67" s="18"/>
      <c r="B67" s="18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x14ac:dyDescent="0.35">
      <c r="A68" s="18"/>
      <c r="B68" s="18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x14ac:dyDescent="0.35">
      <c r="A69" s="18"/>
      <c r="B69" s="18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x14ac:dyDescent="0.35">
      <c r="A70" s="18"/>
      <c r="B70" s="18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x14ac:dyDescent="0.35">
      <c r="A71" s="18"/>
      <c r="B71" s="18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x14ac:dyDescent="0.35">
      <c r="A72" s="18"/>
      <c r="B72" s="18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x14ac:dyDescent="0.35">
      <c r="A73" s="18"/>
      <c r="B73" s="18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x14ac:dyDescent="0.35">
      <c r="A74" s="18"/>
      <c r="B74" s="18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x14ac:dyDescent="0.35">
      <c r="A75" s="18"/>
      <c r="B75" s="18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x14ac:dyDescent="0.35">
      <c r="A76" s="18"/>
      <c r="B76" s="18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x14ac:dyDescent="0.35">
      <c r="A77" s="18"/>
      <c r="B77" s="18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x14ac:dyDescent="0.35">
      <c r="A78" s="18"/>
      <c r="B78" s="18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x14ac:dyDescent="0.35">
      <c r="A79" s="18"/>
      <c r="B79" s="18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x14ac:dyDescent="0.35">
      <c r="A80" s="18"/>
      <c r="B80" s="18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x14ac:dyDescent="0.35">
      <c r="A81" s="18"/>
      <c r="B81" s="18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x14ac:dyDescent="0.35">
      <c r="A82" s="18"/>
      <c r="B82" s="18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x14ac:dyDescent="0.35">
      <c r="A83" s="18"/>
      <c r="B83" s="1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x14ac:dyDescent="0.35">
      <c r="A84" s="18"/>
      <c r="B84" s="18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x14ac:dyDescent="0.35">
      <c r="A85" s="18"/>
      <c r="B85" s="18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x14ac:dyDescent="0.35">
      <c r="A86" s="18"/>
      <c r="B86" s="18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x14ac:dyDescent="0.35">
      <c r="A87" s="18"/>
      <c r="B87" s="18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x14ac:dyDescent="0.35">
      <c r="A88" s="18"/>
      <c r="B88" s="18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x14ac:dyDescent="0.35">
      <c r="A89" s="18"/>
      <c r="B89" s="18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x14ac:dyDescent="0.35">
      <c r="A90" s="18"/>
      <c r="B90" s="18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x14ac:dyDescent="0.35">
      <c r="A91" s="18"/>
      <c r="B91" s="18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x14ac:dyDescent="0.35">
      <c r="A92" s="18"/>
      <c r="B92" s="18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x14ac:dyDescent="0.35">
      <c r="A93" s="18"/>
      <c r="B93" s="1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x14ac:dyDescent="0.35">
      <c r="A94" s="18"/>
      <c r="B94" s="18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x14ac:dyDescent="0.35">
      <c r="A95" s="18"/>
      <c r="B95" s="18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x14ac:dyDescent="0.35">
      <c r="A96" s="18"/>
      <c r="B96" s="18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x14ac:dyDescent="0.35">
      <c r="A97" s="18"/>
      <c r="B97" s="18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x14ac:dyDescent="0.35">
      <c r="A98" s="18"/>
      <c r="B98" s="18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x14ac:dyDescent="0.35">
      <c r="A99" s="18"/>
      <c r="B99" s="18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x14ac:dyDescent="0.35">
      <c r="A100" s="18"/>
      <c r="B100" s="18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x14ac:dyDescent="0.35">
      <c r="A101" s="18"/>
      <c r="B101" s="18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x14ac:dyDescent="0.35">
      <c r="A102" s="18"/>
      <c r="B102" s="18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x14ac:dyDescent="0.35">
      <c r="A103" s="18"/>
      <c r="B103" s="18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x14ac:dyDescent="0.35">
      <c r="A104" s="18"/>
      <c r="B104" s="18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x14ac:dyDescent="0.35">
      <c r="A105" s="18"/>
      <c r="B105" s="18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x14ac:dyDescent="0.35">
      <c r="A106" s="18"/>
      <c r="B106" s="18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x14ac:dyDescent="0.35">
      <c r="A107" s="18"/>
      <c r="B107" s="18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x14ac:dyDescent="0.35">
      <c r="A108" s="18"/>
      <c r="B108" s="18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x14ac:dyDescent="0.35">
      <c r="A109" s="18"/>
      <c r="B109" s="18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x14ac:dyDescent="0.35">
      <c r="A110" s="18"/>
      <c r="B110" s="18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x14ac:dyDescent="0.35">
      <c r="A111" s="18"/>
      <c r="B111" s="18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x14ac:dyDescent="0.35">
      <c r="A112" s="18"/>
      <c r="B112" s="18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x14ac:dyDescent="0.35">
      <c r="A113" s="18"/>
      <c r="B113" s="18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x14ac:dyDescent="0.35">
      <c r="A114" s="18"/>
      <c r="B114" s="18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x14ac:dyDescent="0.35">
      <c r="A115" s="18"/>
      <c r="B115" s="18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x14ac:dyDescent="0.35">
      <c r="A116" s="18"/>
      <c r="B116" s="18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x14ac:dyDescent="0.35">
      <c r="A117" s="18"/>
      <c r="B117" s="18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x14ac:dyDescent="0.35">
      <c r="A118" s="18"/>
      <c r="B118" s="18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x14ac:dyDescent="0.35">
      <c r="A119" s="18"/>
      <c r="B119" s="18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x14ac:dyDescent="0.35">
      <c r="A120" s="18"/>
      <c r="B120" s="18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x14ac:dyDescent="0.35">
      <c r="A121" s="18"/>
      <c r="B121" s="18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x14ac:dyDescent="0.35">
      <c r="A122" s="18"/>
      <c r="B122" s="18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x14ac:dyDescent="0.35">
      <c r="A123" s="18"/>
      <c r="B123" s="18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x14ac:dyDescent="0.35">
      <c r="A124" s="18"/>
      <c r="B124" s="18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x14ac:dyDescent="0.35">
      <c r="A125" s="18"/>
      <c r="B125" s="18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x14ac:dyDescent="0.35">
      <c r="A126" s="18"/>
      <c r="B126" s="18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x14ac:dyDescent="0.35">
      <c r="A127" s="18"/>
      <c r="B127" s="18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x14ac:dyDescent="0.35">
      <c r="A128" s="18"/>
      <c r="B128" s="18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x14ac:dyDescent="0.35">
      <c r="A129" s="18"/>
      <c r="B129" s="18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x14ac:dyDescent="0.35">
      <c r="A130" s="18"/>
      <c r="B130" s="18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x14ac:dyDescent="0.35">
      <c r="A131" s="18"/>
      <c r="B131" s="18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x14ac:dyDescent="0.35">
      <c r="A132" s="18"/>
      <c r="B132" s="18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x14ac:dyDescent="0.35">
      <c r="A133" s="18"/>
      <c r="B133" s="18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x14ac:dyDescent="0.35">
      <c r="A134" s="18"/>
      <c r="B134" s="18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x14ac:dyDescent="0.35">
      <c r="A135" s="18"/>
      <c r="B135" s="18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x14ac:dyDescent="0.35">
      <c r="A136" s="18"/>
      <c r="B136" s="18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x14ac:dyDescent="0.35">
      <c r="A137" s="18"/>
      <c r="B137" s="18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x14ac:dyDescent="0.35"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25" x14ac:dyDescent="0.35"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25" x14ac:dyDescent="0.35"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25" x14ac:dyDescent="0.35"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</sheetData>
  <mergeCells count="3">
    <mergeCell ref="N1:W1"/>
    <mergeCell ref="C1:L1"/>
    <mergeCell ref="B37:L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AF0B-6F6D-48AA-88C0-CCC7719FD3C4}">
  <dimension ref="A1:AB58"/>
  <sheetViews>
    <sheetView workbookViewId="0"/>
  </sheetViews>
  <sheetFormatPr defaultRowHeight="14.5" x14ac:dyDescent="0.35"/>
  <cols>
    <col min="1" max="1" width="5" customWidth="1"/>
    <col min="2" max="2" width="45.54296875" bestFit="1" customWidth="1"/>
    <col min="3" max="14" width="8.81640625" bestFit="1" customWidth="1"/>
    <col min="15" max="15" width="2.7265625" customWidth="1"/>
    <col min="16" max="16" width="6.26953125" bestFit="1" customWidth="1"/>
    <col min="17" max="17" width="6.453125" bestFit="1" customWidth="1"/>
    <col min="18" max="18" width="6.7265625" bestFit="1" customWidth="1"/>
    <col min="19" max="19" width="6.453125" bestFit="1" customWidth="1"/>
    <col min="20" max="20" width="6.81640625" bestFit="1" customWidth="1"/>
    <col min="21" max="22" width="6.26953125" bestFit="1" customWidth="1"/>
    <col min="23" max="23" width="6.54296875" bestFit="1" customWidth="1"/>
    <col min="24" max="24" width="6.453125" bestFit="1" customWidth="1"/>
    <col min="25" max="26" width="6.7265625" bestFit="1" customWidth="1"/>
    <col min="27" max="27" width="6.453125" bestFit="1" customWidth="1"/>
    <col min="28" max="28" width="2.81640625" customWidth="1"/>
  </cols>
  <sheetData>
    <row r="1" spans="1:28" ht="15" x14ac:dyDescent="0.35">
      <c r="A1" s="32"/>
      <c r="B1" s="32"/>
      <c r="C1" s="99" t="s">
        <v>54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9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" x14ac:dyDescent="0.35">
      <c r="A2" s="29" t="s">
        <v>45</v>
      </c>
      <c r="B2" s="1" t="s">
        <v>36</v>
      </c>
      <c r="C2" s="30">
        <v>43101</v>
      </c>
      <c r="D2" s="30">
        <v>43132</v>
      </c>
      <c r="E2" s="30">
        <v>43160</v>
      </c>
      <c r="F2" s="30">
        <v>43191</v>
      </c>
      <c r="G2" s="30">
        <v>43221</v>
      </c>
      <c r="H2" s="30">
        <v>43252</v>
      </c>
      <c r="I2" s="30">
        <v>43282</v>
      </c>
      <c r="J2" s="30">
        <v>43313</v>
      </c>
      <c r="K2" s="30">
        <v>43344</v>
      </c>
      <c r="L2" s="30">
        <v>43374</v>
      </c>
      <c r="M2" s="30">
        <v>43405</v>
      </c>
      <c r="N2" s="30">
        <v>43435</v>
      </c>
      <c r="O2" s="15"/>
      <c r="P2" s="30">
        <v>43101</v>
      </c>
      <c r="Q2" s="30">
        <v>43132</v>
      </c>
      <c r="R2" s="30">
        <v>43160</v>
      </c>
      <c r="S2" s="30">
        <v>43191</v>
      </c>
      <c r="T2" s="30">
        <v>43221</v>
      </c>
      <c r="U2" s="30">
        <v>43252</v>
      </c>
      <c r="V2" s="30">
        <v>43282</v>
      </c>
      <c r="W2" s="30">
        <v>43313</v>
      </c>
      <c r="X2" s="30">
        <v>43344</v>
      </c>
      <c r="Y2" s="30">
        <v>43374</v>
      </c>
      <c r="Z2" s="30">
        <v>43405</v>
      </c>
      <c r="AA2" s="30">
        <v>43435</v>
      </c>
      <c r="AB2" s="31"/>
    </row>
    <row r="3" spans="1:28" x14ac:dyDescent="0.35">
      <c r="A3" s="6"/>
      <c r="B3" s="39" t="s">
        <v>10</v>
      </c>
      <c r="C3" s="11">
        <v>2790635</v>
      </c>
      <c r="D3" s="11">
        <v>2541786</v>
      </c>
      <c r="E3" s="11">
        <v>3128296</v>
      </c>
      <c r="F3" s="11">
        <v>3240408</v>
      </c>
      <c r="G3" s="11">
        <v>3455401</v>
      </c>
      <c r="H3" s="11">
        <v>3485352</v>
      </c>
      <c r="I3" s="11">
        <v>4001846</v>
      </c>
      <c r="J3" s="11">
        <v>4030653</v>
      </c>
      <c r="K3" s="11">
        <v>3503491</v>
      </c>
      <c r="L3" s="11">
        <v>3473302</v>
      </c>
      <c r="M3" s="11">
        <v>2861624</v>
      </c>
      <c r="N3" s="11">
        <v>3370567</v>
      </c>
      <c r="O3" s="19"/>
      <c r="P3" s="22">
        <v>-7.0000000000000001E-3</v>
      </c>
      <c r="Q3" s="22">
        <v>6.5000000000000002E-2</v>
      </c>
      <c r="R3" s="22">
        <v>0.13200000000000001</v>
      </c>
      <c r="S3" s="22">
        <v>-2.3E-2</v>
      </c>
      <c r="T3" s="22">
        <v>5.8000000000000003E-2</v>
      </c>
      <c r="U3" s="22">
        <v>2.5000000000000001E-2</v>
      </c>
      <c r="V3" s="22">
        <v>1.2E-2</v>
      </c>
      <c r="W3" s="22">
        <v>1E-3</v>
      </c>
      <c r="X3" s="22">
        <v>3.3000000000000002E-2</v>
      </c>
      <c r="Y3" s="22">
        <v>1.4E-2</v>
      </c>
      <c r="Z3" s="22">
        <v>2.1000000000000001E-2</v>
      </c>
      <c r="AA3" s="22">
        <v>3.0000000000000001E-3</v>
      </c>
      <c r="AB3" s="16"/>
    </row>
    <row r="4" spans="1:28" x14ac:dyDescent="0.3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5">
      <c r="A6" s="27">
        <v>1</v>
      </c>
      <c r="B6" s="18" t="s">
        <v>61</v>
      </c>
      <c r="C6" s="79">
        <v>381187</v>
      </c>
      <c r="D6" s="58">
        <v>366436</v>
      </c>
      <c r="E6" s="79">
        <v>509225</v>
      </c>
      <c r="F6" s="58">
        <v>570450</v>
      </c>
      <c r="G6" s="58">
        <v>626037</v>
      </c>
      <c r="H6" s="58">
        <v>612442</v>
      </c>
      <c r="I6" s="58">
        <v>685477</v>
      </c>
      <c r="J6" s="58">
        <v>664866</v>
      </c>
      <c r="K6" s="58">
        <v>613096</v>
      </c>
      <c r="L6" s="58">
        <v>655713</v>
      </c>
      <c r="M6" s="58">
        <v>507658</v>
      </c>
      <c r="N6" s="58">
        <v>589147</v>
      </c>
      <c r="O6" s="20"/>
      <c r="P6" s="23">
        <v>1.7271793229521104E-2</v>
      </c>
      <c r="Q6" s="23">
        <v>0.11911408100563778</v>
      </c>
      <c r="R6" s="23">
        <v>0.16598966872132109</v>
      </c>
      <c r="S6" s="23">
        <v>-6.5989033209824591E-2</v>
      </c>
      <c r="T6" s="23">
        <v>7.6662063319809931E-2</v>
      </c>
      <c r="U6" s="23">
        <v>1.7749571673804053E-2</v>
      </c>
      <c r="V6" s="23">
        <v>1.3025686346083649E-2</v>
      </c>
      <c r="W6" s="23">
        <v>4.1730667282884985E-3</v>
      </c>
      <c r="X6" s="23">
        <v>1.7655973269550294E-2</v>
      </c>
      <c r="Y6" s="23">
        <v>2.809689037038663E-2</v>
      </c>
      <c r="Z6" s="23">
        <v>5.297676705032181E-2</v>
      </c>
      <c r="AA6" s="23">
        <v>-8.2318104764518042E-3</v>
      </c>
      <c r="AB6" s="33"/>
    </row>
    <row r="7" spans="1:28" x14ac:dyDescent="0.35">
      <c r="A7" s="27">
        <v>2</v>
      </c>
      <c r="B7" s="18" t="s">
        <v>62</v>
      </c>
      <c r="C7" s="79">
        <v>405807</v>
      </c>
      <c r="D7" s="58">
        <v>388110</v>
      </c>
      <c r="E7" s="79">
        <v>437102</v>
      </c>
      <c r="F7" s="58">
        <v>412491</v>
      </c>
      <c r="G7" s="58">
        <v>380057</v>
      </c>
      <c r="H7" s="58">
        <v>364137</v>
      </c>
      <c r="I7" s="58">
        <v>427904</v>
      </c>
      <c r="J7" s="58">
        <v>399841</v>
      </c>
      <c r="K7" s="58">
        <v>334402</v>
      </c>
      <c r="L7" s="58">
        <v>390356</v>
      </c>
      <c r="M7" s="58">
        <v>432409</v>
      </c>
      <c r="N7" s="58">
        <v>521161</v>
      </c>
      <c r="O7" s="20"/>
      <c r="P7" s="23">
        <v>-2.7890952519032198E-3</v>
      </c>
      <c r="Q7" s="23">
        <v>1.9110789009326948E-2</v>
      </c>
      <c r="R7" s="23">
        <v>0.12797605223091016</v>
      </c>
      <c r="S7" s="23">
        <v>-5.4019530049581925E-2</v>
      </c>
      <c r="T7" s="23">
        <v>6.9444366280411285E-2</v>
      </c>
      <c r="U7" s="23">
        <v>-3.1133094577983068E-2</v>
      </c>
      <c r="V7" s="23">
        <v>-4.5328085921900137E-2</v>
      </c>
      <c r="W7" s="23">
        <v>-7.4564235737414275E-2</v>
      </c>
      <c r="X7" s="23">
        <v>0.11318166989567313</v>
      </c>
      <c r="Y7" s="23">
        <v>-4.4483990120652392E-2</v>
      </c>
      <c r="Z7" s="23">
        <v>3.8496085306691005E-2</v>
      </c>
      <c r="AA7" s="23">
        <v>1.4370019736150633E-2</v>
      </c>
      <c r="AB7" s="33"/>
    </row>
    <row r="8" spans="1:28" x14ac:dyDescent="0.35">
      <c r="A8" s="27">
        <v>3</v>
      </c>
      <c r="B8" s="18" t="s">
        <v>63</v>
      </c>
      <c r="C8" s="79">
        <v>336045</v>
      </c>
      <c r="D8" s="58">
        <v>301101</v>
      </c>
      <c r="E8" s="79">
        <v>345565</v>
      </c>
      <c r="F8" s="58">
        <v>362481</v>
      </c>
      <c r="G8" s="58">
        <v>362372</v>
      </c>
      <c r="H8" s="58">
        <v>412045</v>
      </c>
      <c r="I8" s="58">
        <v>463979</v>
      </c>
      <c r="J8" s="58">
        <v>468270</v>
      </c>
      <c r="K8" s="58">
        <v>429743</v>
      </c>
      <c r="L8" s="58">
        <v>386278</v>
      </c>
      <c r="M8" s="58">
        <v>296021</v>
      </c>
      <c r="N8" s="58">
        <v>363245</v>
      </c>
      <c r="O8" s="20"/>
      <c r="P8" s="23">
        <v>-5.210736831416176E-2</v>
      </c>
      <c r="Q8" s="23">
        <v>0.10854174413424687</v>
      </c>
      <c r="R8" s="23">
        <v>0.10204869150354311</v>
      </c>
      <c r="S8" s="23">
        <v>8.5221107457055575E-3</v>
      </c>
      <c r="T8" s="23">
        <v>1.8416666900868139E-2</v>
      </c>
      <c r="U8" s="23">
        <v>4.8876907882009143E-2</v>
      </c>
      <c r="V8" s="23">
        <v>4.750799212527318E-2</v>
      </c>
      <c r="W8" s="23">
        <v>5.6310863577611003E-2</v>
      </c>
      <c r="X8" s="23">
        <v>3.0262274645186039E-2</v>
      </c>
      <c r="Y8" s="23">
        <v>6.2382424449113849E-2</v>
      </c>
      <c r="Z8" s="23">
        <v>5.4915879990449411E-2</v>
      </c>
      <c r="AA8" s="23">
        <v>-3.2571234139702333E-3</v>
      </c>
      <c r="AB8" s="33"/>
    </row>
    <row r="9" spans="1:28" x14ac:dyDescent="0.35">
      <c r="A9" s="28">
        <v>4</v>
      </c>
      <c r="B9" s="18" t="s">
        <v>64</v>
      </c>
      <c r="C9" s="79">
        <v>159180</v>
      </c>
      <c r="D9" s="58">
        <v>150272</v>
      </c>
      <c r="E9" s="79">
        <v>169750</v>
      </c>
      <c r="F9" s="58">
        <v>182158</v>
      </c>
      <c r="G9" s="58">
        <v>206329</v>
      </c>
      <c r="H9" s="58">
        <v>225217</v>
      </c>
      <c r="I9" s="58">
        <v>263632</v>
      </c>
      <c r="J9" s="58">
        <v>252970</v>
      </c>
      <c r="K9" s="58">
        <v>242985</v>
      </c>
      <c r="L9" s="58">
        <v>203331</v>
      </c>
      <c r="M9" s="58">
        <v>147344</v>
      </c>
      <c r="N9" s="58">
        <v>173401</v>
      </c>
      <c r="O9" s="20"/>
      <c r="P9" s="23">
        <v>-8.464634847613571E-2</v>
      </c>
      <c r="Q9" s="23">
        <v>0.10565660133027253</v>
      </c>
      <c r="R9" s="23">
        <v>0.12294512618661728</v>
      </c>
      <c r="S9" s="23">
        <v>1.1342753240984927E-2</v>
      </c>
      <c r="T9" s="23">
        <v>4.715865548095028E-2</v>
      </c>
      <c r="U9" s="23">
        <v>4.2767848874895827E-2</v>
      </c>
      <c r="V9" s="23">
        <v>4.1175959495430597E-2</v>
      </c>
      <c r="W9" s="23">
        <v>8.5316748395327519E-3</v>
      </c>
      <c r="X9" s="23">
        <v>2.5629661521317952E-2</v>
      </c>
      <c r="Y9" s="23">
        <v>7.7181848041449022E-2</v>
      </c>
      <c r="Z9" s="23">
        <v>9.652164853319839E-2</v>
      </c>
      <c r="AA9" s="23">
        <v>0.13157963429436562</v>
      </c>
      <c r="AB9" s="33"/>
    </row>
    <row r="10" spans="1:28" x14ac:dyDescent="0.35">
      <c r="A10" s="28">
        <v>5</v>
      </c>
      <c r="B10" s="18" t="s">
        <v>65</v>
      </c>
      <c r="C10" s="79">
        <v>182084</v>
      </c>
      <c r="D10" s="58">
        <v>185983</v>
      </c>
      <c r="E10" s="79">
        <v>185863</v>
      </c>
      <c r="F10" s="58">
        <v>174089</v>
      </c>
      <c r="G10" s="58">
        <v>181091</v>
      </c>
      <c r="H10" s="58">
        <v>187189</v>
      </c>
      <c r="I10" s="58">
        <v>192923</v>
      </c>
      <c r="J10" s="58">
        <v>222369</v>
      </c>
      <c r="K10" s="58">
        <v>201498</v>
      </c>
      <c r="L10" s="58">
        <v>183358</v>
      </c>
      <c r="M10" s="58">
        <v>172977</v>
      </c>
      <c r="N10" s="58">
        <v>189616</v>
      </c>
      <c r="O10" s="20"/>
      <c r="P10" s="23">
        <v>-6.1166194888294223E-2</v>
      </c>
      <c r="Q10" s="23">
        <v>3.4457249649587289E-2</v>
      </c>
      <c r="R10" s="23">
        <v>1.2485632262176487E-2</v>
      </c>
      <c r="S10" s="23">
        <v>1.4611089741348161E-2</v>
      </c>
      <c r="T10" s="23">
        <v>-2.3633759365359187E-3</v>
      </c>
      <c r="U10" s="23">
        <v>-2.13874947720619E-2</v>
      </c>
      <c r="V10" s="23">
        <v>-6.9138054156292816E-2</v>
      </c>
      <c r="W10" s="23">
        <v>-4.5552875329424591E-2</v>
      </c>
      <c r="X10" s="23">
        <v>-5.2803775660340994E-2</v>
      </c>
      <c r="Y10" s="23">
        <v>-6.325738224174926E-2</v>
      </c>
      <c r="Z10" s="23">
        <v>-8.6980618191031159E-2</v>
      </c>
      <c r="AA10" s="23">
        <v>-5.0267465389778214E-2</v>
      </c>
      <c r="AB10" s="33"/>
    </row>
    <row r="11" spans="1:28" x14ac:dyDescent="0.35">
      <c r="A11" s="28">
        <v>6</v>
      </c>
      <c r="B11" s="18" t="s">
        <v>66</v>
      </c>
      <c r="C11" s="79">
        <v>117205</v>
      </c>
      <c r="D11" s="58">
        <v>115662</v>
      </c>
      <c r="E11" s="79">
        <v>155530</v>
      </c>
      <c r="F11" s="58">
        <v>173054</v>
      </c>
      <c r="G11" s="58">
        <v>184764</v>
      </c>
      <c r="H11" s="58">
        <v>171346</v>
      </c>
      <c r="I11" s="58">
        <v>199597</v>
      </c>
      <c r="J11" s="58">
        <v>196015</v>
      </c>
      <c r="K11" s="58">
        <v>184967</v>
      </c>
      <c r="L11" s="58">
        <v>195210</v>
      </c>
      <c r="M11" s="58">
        <v>157217</v>
      </c>
      <c r="N11" s="58">
        <v>187727</v>
      </c>
      <c r="O11" s="20"/>
      <c r="P11" s="23">
        <v>4.4849965232585089E-2</v>
      </c>
      <c r="Q11" s="23">
        <v>8.3982343183287886E-2</v>
      </c>
      <c r="R11" s="23">
        <v>0.29706694243134379</v>
      </c>
      <c r="S11" s="23">
        <v>1.0268834466855425E-2</v>
      </c>
      <c r="T11" s="23">
        <v>0.15287995357630893</v>
      </c>
      <c r="U11" s="23">
        <v>0.11633331161639195</v>
      </c>
      <c r="V11" s="23">
        <v>0.14436010044834821</v>
      </c>
      <c r="W11" s="23">
        <v>7.8374200221159818E-2</v>
      </c>
      <c r="X11" s="23">
        <v>0.12471345093246258</v>
      </c>
      <c r="Y11" s="23">
        <v>8.6304472429201834E-2</v>
      </c>
      <c r="Z11" s="23">
        <v>9.4909777211346275E-2</v>
      </c>
      <c r="AA11" s="23">
        <v>4.6363337402248496E-2</v>
      </c>
      <c r="AB11" s="33"/>
    </row>
    <row r="12" spans="1:28" x14ac:dyDescent="0.35">
      <c r="A12" s="28">
        <v>7</v>
      </c>
      <c r="B12" s="18" t="s">
        <v>67</v>
      </c>
      <c r="C12" s="79">
        <v>121800</v>
      </c>
      <c r="D12" s="58">
        <v>111453</v>
      </c>
      <c r="E12" s="79">
        <v>133678</v>
      </c>
      <c r="F12" s="58">
        <v>144839</v>
      </c>
      <c r="G12" s="58">
        <v>148996</v>
      </c>
      <c r="H12" s="58">
        <v>140133</v>
      </c>
      <c r="I12" s="58">
        <v>180087</v>
      </c>
      <c r="J12" s="58">
        <v>176153</v>
      </c>
      <c r="K12" s="58">
        <v>144475</v>
      </c>
      <c r="L12" s="58">
        <v>170125</v>
      </c>
      <c r="M12" s="58">
        <v>142677</v>
      </c>
      <c r="N12" s="58">
        <v>170226</v>
      </c>
      <c r="O12" s="20"/>
      <c r="P12" s="23">
        <v>0.23184594846069825</v>
      </c>
      <c r="Q12" s="23">
        <v>0.13971776255240823</v>
      </c>
      <c r="R12" s="23">
        <v>0.25245238117545649</v>
      </c>
      <c r="S12" s="23">
        <v>1.302307364121502E-2</v>
      </c>
      <c r="T12" s="23">
        <v>0.13113123752116182</v>
      </c>
      <c r="U12" s="23">
        <v>0.11423596202471256</v>
      </c>
      <c r="V12" s="23">
        <v>2.2025356684789395E-2</v>
      </c>
      <c r="W12" s="23">
        <v>-2.5706795313889031E-3</v>
      </c>
      <c r="X12" s="23">
        <v>0.1665697721363629</v>
      </c>
      <c r="Y12" s="23">
        <v>9.0509919553860452E-2</v>
      </c>
      <c r="Z12" s="23">
        <v>0.25385135907057677</v>
      </c>
      <c r="AA12" s="23">
        <v>0.22882016632016633</v>
      </c>
      <c r="AB12" s="33"/>
    </row>
    <row r="13" spans="1:28" x14ac:dyDescent="0.35">
      <c r="A13" s="28">
        <v>8</v>
      </c>
      <c r="B13" s="18" t="s">
        <v>68</v>
      </c>
      <c r="C13" s="79">
        <v>116361</v>
      </c>
      <c r="D13" s="58">
        <v>78444</v>
      </c>
      <c r="E13" s="79">
        <v>117367</v>
      </c>
      <c r="F13" s="58">
        <v>133333</v>
      </c>
      <c r="G13" s="58">
        <v>168886</v>
      </c>
      <c r="H13" s="58">
        <v>159837</v>
      </c>
      <c r="I13" s="58">
        <v>180193</v>
      </c>
      <c r="J13" s="58">
        <v>195734</v>
      </c>
      <c r="K13" s="58">
        <v>158100</v>
      </c>
      <c r="L13" s="58">
        <v>154542</v>
      </c>
      <c r="M13" s="58">
        <v>109392</v>
      </c>
      <c r="N13" s="58">
        <v>106555</v>
      </c>
      <c r="O13" s="20"/>
      <c r="P13" s="23">
        <v>3.8807649043869519E-2</v>
      </c>
      <c r="Q13" s="23">
        <v>8.9409215898675107E-2</v>
      </c>
      <c r="R13" s="23">
        <v>0.12325817318735166</v>
      </c>
      <c r="S13" s="23">
        <v>4.0339255479350515E-2</v>
      </c>
      <c r="T13" s="23">
        <v>4.1355539249841228E-2</v>
      </c>
      <c r="U13" s="23">
        <v>-5.3686983807465734E-2</v>
      </c>
      <c r="V13" s="23">
        <v>6.2753239400069591E-2</v>
      </c>
      <c r="W13" s="23">
        <v>6.4686645138731774E-3</v>
      </c>
      <c r="X13" s="23">
        <v>4.5655667771185938E-2</v>
      </c>
      <c r="Y13" s="23">
        <v>0.10742309263280091</v>
      </c>
      <c r="Z13" s="23">
        <v>1.3536426049976374E-2</v>
      </c>
      <c r="AA13" s="23">
        <v>-1.2913505451648464E-2</v>
      </c>
      <c r="AB13" s="33"/>
    </row>
    <row r="14" spans="1:28" x14ac:dyDescent="0.35">
      <c r="A14" s="28">
        <v>9</v>
      </c>
      <c r="B14" s="18" t="s">
        <v>69</v>
      </c>
      <c r="C14" s="79">
        <v>117144</v>
      </c>
      <c r="D14" s="58">
        <v>115778</v>
      </c>
      <c r="E14" s="79">
        <v>119290</v>
      </c>
      <c r="F14" s="58">
        <v>103085</v>
      </c>
      <c r="G14" s="58">
        <v>100463</v>
      </c>
      <c r="H14" s="58">
        <v>105998</v>
      </c>
      <c r="I14" s="58">
        <v>115755</v>
      </c>
      <c r="J14" s="58">
        <v>129348</v>
      </c>
      <c r="K14" s="58">
        <v>97842</v>
      </c>
      <c r="L14" s="58">
        <v>105879</v>
      </c>
      <c r="M14" s="58">
        <v>117177</v>
      </c>
      <c r="N14" s="58">
        <v>130466</v>
      </c>
      <c r="O14" s="20"/>
      <c r="P14" s="23">
        <v>-6.3162777306824902E-2</v>
      </c>
      <c r="Q14" s="23">
        <v>2.6145992129613216E-2</v>
      </c>
      <c r="R14" s="23">
        <v>-9.1871069900577043E-2</v>
      </c>
      <c r="S14" s="23">
        <v>-8.3998293909612748E-2</v>
      </c>
      <c r="T14" s="23">
        <v>-6.6268251652059143E-2</v>
      </c>
      <c r="U14" s="23">
        <v>-4.6574800316615095E-2</v>
      </c>
      <c r="V14" s="23">
        <v>-3.4119355161710226E-2</v>
      </c>
      <c r="W14" s="23">
        <v>-2.7136797135894581E-2</v>
      </c>
      <c r="X14" s="23">
        <v>-7.8466276737023541E-2</v>
      </c>
      <c r="Y14" s="23">
        <v>0.10563578835249522</v>
      </c>
      <c r="Z14" s="23">
        <v>3.6790274201682904E-2</v>
      </c>
      <c r="AA14" s="23">
        <v>4.9200630488628688E-2</v>
      </c>
      <c r="AB14" s="33"/>
    </row>
    <row r="15" spans="1:28" x14ac:dyDescent="0.35">
      <c r="A15" s="28">
        <v>10</v>
      </c>
      <c r="B15" s="18" t="s">
        <v>70</v>
      </c>
      <c r="C15" s="79">
        <v>91545</v>
      </c>
      <c r="D15" s="58">
        <v>83789</v>
      </c>
      <c r="E15" s="79">
        <v>100246</v>
      </c>
      <c r="F15" s="58">
        <v>95921</v>
      </c>
      <c r="G15" s="58">
        <v>95274</v>
      </c>
      <c r="H15" s="58">
        <v>95968</v>
      </c>
      <c r="I15" s="58">
        <v>119071</v>
      </c>
      <c r="J15" s="58">
        <v>116826</v>
      </c>
      <c r="K15" s="58">
        <v>89815</v>
      </c>
      <c r="L15" s="58">
        <v>95832</v>
      </c>
      <c r="M15" s="58">
        <v>104445</v>
      </c>
      <c r="N15" s="58">
        <v>137399</v>
      </c>
      <c r="O15" s="20"/>
      <c r="P15" s="23">
        <v>0.19707351518163035</v>
      </c>
      <c r="Q15" s="23">
        <v>0.17588694285393511</v>
      </c>
      <c r="R15" s="23">
        <v>0.35166183509741794</v>
      </c>
      <c r="S15" s="23">
        <v>7.192266860367659E-2</v>
      </c>
      <c r="T15" s="23">
        <v>0.29346438947568493</v>
      </c>
      <c r="U15" s="23">
        <v>0.14506622121465218</v>
      </c>
      <c r="V15" s="23">
        <v>0.11906731076483525</v>
      </c>
      <c r="W15" s="23">
        <v>0.12526367497905047</v>
      </c>
      <c r="X15" s="23">
        <v>0.38391962896192544</v>
      </c>
      <c r="Y15" s="23">
        <v>9.1493069397145757E-2</v>
      </c>
      <c r="Z15" s="23">
        <v>-1.6747627654767283E-2</v>
      </c>
      <c r="AA15" s="23">
        <v>5.9301993571956747E-3</v>
      </c>
      <c r="AB15" s="33"/>
    </row>
    <row r="16" spans="1:28" x14ac:dyDescent="0.35">
      <c r="A16" s="28">
        <v>11</v>
      </c>
      <c r="B16" s="18" t="s">
        <v>71</v>
      </c>
      <c r="C16" s="79">
        <v>87707</v>
      </c>
      <c r="D16" s="58">
        <v>74338</v>
      </c>
      <c r="E16" s="79">
        <v>95042</v>
      </c>
      <c r="F16" s="58">
        <v>101632</v>
      </c>
      <c r="G16" s="58">
        <v>103457</v>
      </c>
      <c r="H16" s="58">
        <v>85233</v>
      </c>
      <c r="I16" s="58">
        <v>102463</v>
      </c>
      <c r="J16" s="58">
        <v>113456</v>
      </c>
      <c r="K16" s="58">
        <v>92482</v>
      </c>
      <c r="L16" s="58">
        <v>98294</v>
      </c>
      <c r="M16" s="58">
        <v>80456</v>
      </c>
      <c r="N16" s="58">
        <v>96346</v>
      </c>
      <c r="O16" s="20"/>
      <c r="P16" s="23">
        <v>0.12950251767523921</v>
      </c>
      <c r="Q16" s="23">
        <v>0.1351739303057142</v>
      </c>
      <c r="R16" s="23">
        <v>0.1079093081541062</v>
      </c>
      <c r="S16" s="23">
        <v>-3.0062415300337843E-2</v>
      </c>
      <c r="T16" s="23">
        <v>5.4833348627127111E-2</v>
      </c>
      <c r="U16" s="23">
        <v>-6.8155728295450815E-2</v>
      </c>
      <c r="V16" s="23">
        <v>1.8630267723110876E-2</v>
      </c>
      <c r="W16" s="23">
        <v>-1.1972674131981126E-3</v>
      </c>
      <c r="X16" s="23">
        <v>-2.4739528409330577E-2</v>
      </c>
      <c r="Y16" s="23">
        <v>-5.2414418062102938E-2</v>
      </c>
      <c r="Z16" s="23">
        <v>7.2738654147104847E-3</v>
      </c>
      <c r="AA16" s="23">
        <v>-6.6459958335351968E-2</v>
      </c>
      <c r="AB16" s="33"/>
    </row>
    <row r="17" spans="1:28" x14ac:dyDescent="0.35">
      <c r="A17" s="28">
        <v>12</v>
      </c>
      <c r="B17" s="18" t="s">
        <v>72</v>
      </c>
      <c r="C17" s="79">
        <v>71839</v>
      </c>
      <c r="D17" s="58">
        <v>50628</v>
      </c>
      <c r="E17" s="79">
        <v>78317</v>
      </c>
      <c r="F17" s="58">
        <v>89301</v>
      </c>
      <c r="G17" s="58">
        <v>96140</v>
      </c>
      <c r="H17" s="58">
        <v>103414</v>
      </c>
      <c r="I17" s="58">
        <v>114110</v>
      </c>
      <c r="J17" s="58">
        <v>109632</v>
      </c>
      <c r="K17" s="58">
        <v>93420</v>
      </c>
      <c r="L17" s="58">
        <v>95191</v>
      </c>
      <c r="M17" s="58">
        <v>66797</v>
      </c>
      <c r="N17" s="58">
        <v>84329</v>
      </c>
      <c r="O17" s="20"/>
      <c r="P17" s="23">
        <v>1.970163659848689E-2</v>
      </c>
      <c r="Q17" s="23">
        <v>1.2657226485246421E-3</v>
      </c>
      <c r="R17" s="23">
        <v>6.7207194930844177E-2</v>
      </c>
      <c r="S17" s="23">
        <v>4.262162344526664E-3</v>
      </c>
      <c r="T17" s="23">
        <v>3.8110154006786739E-3</v>
      </c>
      <c r="U17" s="23">
        <v>5.8365997687056727E-2</v>
      </c>
      <c r="V17" s="23">
        <v>-3.6493515266144284E-2</v>
      </c>
      <c r="W17" s="23">
        <v>-2.2878991791370689E-2</v>
      </c>
      <c r="X17" s="23">
        <v>8.2673171152891408E-3</v>
      </c>
      <c r="Y17" s="23">
        <v>-3.3878350536390302E-2</v>
      </c>
      <c r="Z17" s="23">
        <v>-6.2366647950589556E-2</v>
      </c>
      <c r="AA17" s="23">
        <v>5.7006054073024906E-2</v>
      </c>
      <c r="AB17" s="33"/>
    </row>
    <row r="18" spans="1:28" x14ac:dyDescent="0.35">
      <c r="A18" s="28">
        <v>13</v>
      </c>
      <c r="B18" s="18" t="s">
        <v>73</v>
      </c>
      <c r="C18" s="79">
        <v>63350</v>
      </c>
      <c r="D18" s="58">
        <v>45493</v>
      </c>
      <c r="E18" s="79">
        <v>69491</v>
      </c>
      <c r="F18" s="58">
        <v>72015</v>
      </c>
      <c r="G18" s="58">
        <v>91096</v>
      </c>
      <c r="H18" s="58">
        <v>98294</v>
      </c>
      <c r="I18" s="58">
        <v>118261</v>
      </c>
      <c r="J18" s="58">
        <v>116889</v>
      </c>
      <c r="K18" s="58">
        <v>106688</v>
      </c>
      <c r="L18" s="58">
        <v>100253</v>
      </c>
      <c r="M18" s="58">
        <v>66998</v>
      </c>
      <c r="N18" s="58">
        <v>67714</v>
      </c>
      <c r="O18" s="20"/>
      <c r="P18" s="23">
        <v>3.5672246926497515E-2</v>
      </c>
      <c r="Q18" s="23">
        <v>0.10112549921336077</v>
      </c>
      <c r="R18" s="23">
        <v>0.21621716225913157</v>
      </c>
      <c r="S18" s="23">
        <v>-3.5543532121764053E-2</v>
      </c>
      <c r="T18" s="23">
        <v>4.8526703499079192E-2</v>
      </c>
      <c r="U18" s="23">
        <v>4.5147158897584215E-2</v>
      </c>
      <c r="V18" s="23">
        <v>8.5919709101594063E-2</v>
      </c>
      <c r="W18" s="23">
        <v>5.5307277701037348E-2</v>
      </c>
      <c r="X18" s="23">
        <v>7.9357371211201483E-2</v>
      </c>
      <c r="Y18" s="23">
        <v>0.13758396877269427</v>
      </c>
      <c r="Z18" s="23">
        <v>3.1592974680701336E-3</v>
      </c>
      <c r="AA18" s="23">
        <v>8.5612594991502866E-2</v>
      </c>
      <c r="AB18" s="33"/>
    </row>
    <row r="19" spans="1:28" x14ac:dyDescent="0.35">
      <c r="A19" s="28">
        <v>14</v>
      </c>
      <c r="B19" s="18" t="s">
        <v>74</v>
      </c>
      <c r="C19" s="79">
        <v>69807</v>
      </c>
      <c r="D19" s="58">
        <v>63104</v>
      </c>
      <c r="E19" s="79">
        <v>81546</v>
      </c>
      <c r="F19" s="58">
        <v>84346</v>
      </c>
      <c r="G19" s="58">
        <v>78785</v>
      </c>
      <c r="H19" s="58">
        <v>76237</v>
      </c>
      <c r="I19" s="58">
        <v>85583</v>
      </c>
      <c r="J19" s="58">
        <v>80774</v>
      </c>
      <c r="K19" s="58">
        <v>77372</v>
      </c>
      <c r="L19" s="58">
        <v>84773</v>
      </c>
      <c r="M19" s="58">
        <v>76656</v>
      </c>
      <c r="N19" s="58">
        <v>96956</v>
      </c>
      <c r="O19" s="20"/>
      <c r="P19" s="23">
        <v>-8.0627955063282797E-2</v>
      </c>
      <c r="Q19" s="23">
        <v>2.3037141513869298E-2</v>
      </c>
      <c r="R19" s="23">
        <v>0.14072685560809109</v>
      </c>
      <c r="S19" s="23">
        <v>-5.9142423701588433E-2</v>
      </c>
      <c r="T19" s="23">
        <v>-1.0835174768983527E-2</v>
      </c>
      <c r="U19" s="23">
        <v>-4.2839417488408542E-3</v>
      </c>
      <c r="V19" s="23">
        <v>-2.2965726276521332E-3</v>
      </c>
      <c r="W19" s="23">
        <v>0.20247718577404611</v>
      </c>
      <c r="X19" s="23">
        <v>8.9347562864303218E-2</v>
      </c>
      <c r="Y19" s="23">
        <v>4.7938685950924036E-2</v>
      </c>
      <c r="Z19" s="23">
        <v>9.2401527674856071E-2</v>
      </c>
      <c r="AA19" s="23">
        <v>2.4406736681951695E-2</v>
      </c>
      <c r="AB19" s="33"/>
    </row>
    <row r="20" spans="1:28" x14ac:dyDescent="0.35">
      <c r="A20" s="28">
        <v>15</v>
      </c>
      <c r="B20" s="18" t="s">
        <v>75</v>
      </c>
      <c r="C20" s="79">
        <v>68783</v>
      </c>
      <c r="D20" s="58">
        <v>54256</v>
      </c>
      <c r="E20" s="79">
        <v>65321</v>
      </c>
      <c r="F20" s="58">
        <v>68527</v>
      </c>
      <c r="G20" s="58">
        <v>72209</v>
      </c>
      <c r="H20" s="58">
        <v>66129</v>
      </c>
      <c r="I20" s="58">
        <v>69806</v>
      </c>
      <c r="J20" s="58">
        <v>76463</v>
      </c>
      <c r="K20" s="58">
        <v>68078</v>
      </c>
      <c r="L20" s="58">
        <v>65843</v>
      </c>
      <c r="M20" s="58">
        <v>57425</v>
      </c>
      <c r="N20" s="58">
        <v>65093</v>
      </c>
      <c r="O20" s="20"/>
      <c r="P20" s="23">
        <v>-3.144927536231884E-3</v>
      </c>
      <c r="Q20" s="23">
        <v>8.9071536158580808E-3</v>
      </c>
      <c r="R20" s="23">
        <v>4.8743678253190974E-2</v>
      </c>
      <c r="S20" s="23">
        <v>-1.9052935955796043E-2</v>
      </c>
      <c r="T20" s="23">
        <v>7.4221856383498196E-3</v>
      </c>
      <c r="U20" s="23">
        <v>1.3642146568770214E-2</v>
      </c>
      <c r="V20" s="23">
        <v>-5.0710545998504115E-2</v>
      </c>
      <c r="W20" s="23">
        <v>-2.970661387746815E-2</v>
      </c>
      <c r="X20" s="23">
        <v>-3.006211888072035E-2</v>
      </c>
      <c r="Y20" s="23">
        <v>-1.3277585457597147E-2</v>
      </c>
      <c r="Z20" s="23">
        <v>2.2160911356354576E-2</v>
      </c>
      <c r="AA20" s="23">
        <v>-7.3132181862193682E-2</v>
      </c>
      <c r="AB20" s="33"/>
    </row>
    <row r="21" spans="1:28" x14ac:dyDescent="0.35">
      <c r="A21" s="28">
        <v>16</v>
      </c>
      <c r="B21" s="18" t="s">
        <v>76</v>
      </c>
      <c r="C21" s="79">
        <v>48598</v>
      </c>
      <c r="D21" s="58">
        <v>36840</v>
      </c>
      <c r="E21" s="79">
        <v>43855</v>
      </c>
      <c r="F21" s="58">
        <v>45872</v>
      </c>
      <c r="G21" s="58">
        <v>62836</v>
      </c>
      <c r="H21" s="58">
        <v>74550</v>
      </c>
      <c r="I21" s="58">
        <v>82446</v>
      </c>
      <c r="J21" s="58">
        <v>80485</v>
      </c>
      <c r="K21" s="58">
        <v>69872</v>
      </c>
      <c r="L21" s="58">
        <v>42693</v>
      </c>
      <c r="M21" s="58">
        <v>31934</v>
      </c>
      <c r="N21" s="58">
        <v>37751</v>
      </c>
      <c r="O21" s="20"/>
      <c r="P21" s="23">
        <v>-9.8183302714839757E-2</v>
      </c>
      <c r="Q21" s="23">
        <v>6.5109286457731008E-2</v>
      </c>
      <c r="R21" s="23">
        <v>7.4561403508771926E-2</v>
      </c>
      <c r="S21" s="23">
        <v>4.1622198505869797E-2</v>
      </c>
      <c r="T21" s="23">
        <v>0.11106003005923437</v>
      </c>
      <c r="U21" s="23">
        <v>0.14945187103936353</v>
      </c>
      <c r="V21" s="23">
        <v>0.13416697618752838</v>
      </c>
      <c r="W21" s="23">
        <v>6.0673950000658929E-2</v>
      </c>
      <c r="X21" s="23">
        <v>-1.0722404105965946E-3</v>
      </c>
      <c r="Y21" s="23">
        <v>-5.1582805731422862E-2</v>
      </c>
      <c r="Z21" s="23">
        <v>3.5674904326392941E-2</v>
      </c>
      <c r="AA21" s="23">
        <v>-5.428628688812065E-2</v>
      </c>
      <c r="AB21" s="33"/>
    </row>
    <row r="22" spans="1:28" x14ac:dyDescent="0.35">
      <c r="A22" s="28">
        <v>17</v>
      </c>
      <c r="B22" s="18" t="s">
        <v>77</v>
      </c>
      <c r="C22" s="79">
        <v>41385</v>
      </c>
      <c r="D22" s="58">
        <v>32450</v>
      </c>
      <c r="E22" s="79">
        <v>43346</v>
      </c>
      <c r="F22" s="58">
        <v>51727</v>
      </c>
      <c r="G22" s="58">
        <v>54242</v>
      </c>
      <c r="H22" s="58">
        <v>57314</v>
      </c>
      <c r="I22" s="58">
        <v>61265</v>
      </c>
      <c r="J22" s="58">
        <v>56716</v>
      </c>
      <c r="K22" s="58">
        <v>62125</v>
      </c>
      <c r="L22" s="58">
        <v>57342</v>
      </c>
      <c r="M22" s="58">
        <v>39163</v>
      </c>
      <c r="N22" s="58">
        <v>33870</v>
      </c>
      <c r="O22" s="20"/>
      <c r="P22" s="23">
        <v>-6.8632862182333035E-3</v>
      </c>
      <c r="Q22" s="23">
        <v>-0.10254991979644892</v>
      </c>
      <c r="R22" s="23">
        <v>-5.0741300396382194E-2</v>
      </c>
      <c r="S22" s="23">
        <v>2.1384566779875207E-2</v>
      </c>
      <c r="T22" s="23">
        <v>-8.5723163532013674E-3</v>
      </c>
      <c r="U22" s="23">
        <v>5.6537688720113555E-2</v>
      </c>
      <c r="V22" s="23">
        <v>3.9623281859833701E-2</v>
      </c>
      <c r="W22" s="23">
        <v>-2.9500342231348391E-2</v>
      </c>
      <c r="X22" s="23">
        <v>-3.1370347849135442E-2</v>
      </c>
      <c r="Y22" s="23">
        <v>-3.8837392514121924E-2</v>
      </c>
      <c r="Z22" s="23">
        <v>-6.4339640672782875E-2</v>
      </c>
      <c r="AA22" s="23">
        <v>7.6844816074778236E-2</v>
      </c>
      <c r="AB22" s="33"/>
    </row>
    <row r="23" spans="1:28" x14ac:dyDescent="0.35">
      <c r="A23" s="28">
        <v>18</v>
      </c>
      <c r="B23" s="18" t="s">
        <v>78</v>
      </c>
      <c r="C23" s="79">
        <v>40349</v>
      </c>
      <c r="D23" s="58">
        <v>27813</v>
      </c>
      <c r="E23" s="79">
        <v>35112</v>
      </c>
      <c r="F23" s="58">
        <v>38197</v>
      </c>
      <c r="G23" s="58">
        <v>41644</v>
      </c>
      <c r="H23" s="58">
        <v>41212</v>
      </c>
      <c r="I23" s="58">
        <v>49148</v>
      </c>
      <c r="J23" s="58">
        <v>52645</v>
      </c>
      <c r="K23" s="58">
        <v>39714</v>
      </c>
      <c r="L23" s="58">
        <v>37922</v>
      </c>
      <c r="M23" s="58">
        <v>27566</v>
      </c>
      <c r="N23" s="58">
        <v>32442</v>
      </c>
      <c r="O23" s="20"/>
      <c r="P23" s="23">
        <v>1.8476916475250522E-2</v>
      </c>
      <c r="Q23" s="23">
        <v>1.3704122170791267E-2</v>
      </c>
      <c r="R23" s="23">
        <v>5.5238324217106449E-2</v>
      </c>
      <c r="S23" s="23">
        <v>-1.1797273174139136E-2</v>
      </c>
      <c r="T23" s="23">
        <v>-1.1183663777751394E-2</v>
      </c>
      <c r="U23" s="23">
        <v>-7.2741380146452647E-4</v>
      </c>
      <c r="V23" s="23">
        <v>2.0514950166112957E-2</v>
      </c>
      <c r="W23" s="23">
        <v>-6.4986501847115657E-2</v>
      </c>
      <c r="X23" s="23">
        <v>-3.8308795040681909E-2</v>
      </c>
      <c r="Y23" s="23">
        <v>-8.4982144580638935E-2</v>
      </c>
      <c r="Z23" s="23">
        <v>-2.7860064889265058E-2</v>
      </c>
      <c r="AA23" s="23">
        <v>-3.1003584229390681E-2</v>
      </c>
      <c r="AB23" s="33"/>
    </row>
    <row r="24" spans="1:28" x14ac:dyDescent="0.35">
      <c r="A24" s="28">
        <v>19</v>
      </c>
      <c r="B24" s="18" t="s">
        <v>79</v>
      </c>
      <c r="C24" s="79">
        <v>20236</v>
      </c>
      <c r="D24" s="58">
        <v>16719</v>
      </c>
      <c r="E24" s="79">
        <v>24241</v>
      </c>
      <c r="F24" s="58">
        <v>31157</v>
      </c>
      <c r="G24" s="58">
        <v>30905</v>
      </c>
      <c r="H24" s="58">
        <v>29096</v>
      </c>
      <c r="I24" s="58">
        <v>39973</v>
      </c>
      <c r="J24" s="58">
        <v>41690</v>
      </c>
      <c r="K24" s="58">
        <v>28956</v>
      </c>
      <c r="L24" s="58">
        <v>31463</v>
      </c>
      <c r="M24" s="58">
        <v>19426</v>
      </c>
      <c r="N24" s="58">
        <v>24727</v>
      </c>
      <c r="O24" s="20"/>
      <c r="P24" s="23">
        <v>6.1154477203798534E-3</v>
      </c>
      <c r="Q24" s="23">
        <v>4.6441760030043189E-2</v>
      </c>
      <c r="R24" s="23">
        <v>0.14365918097754293</v>
      </c>
      <c r="S24" s="23">
        <v>7.9142421723469109E-2</v>
      </c>
      <c r="T24" s="23">
        <v>0.19011860751694393</v>
      </c>
      <c r="U24" s="23">
        <v>7.8228645543820641E-2</v>
      </c>
      <c r="V24" s="23">
        <v>0.11897097108305574</v>
      </c>
      <c r="W24" s="23">
        <v>4.0740925657796197E-2</v>
      </c>
      <c r="X24" s="23">
        <v>0.15307422746097482</v>
      </c>
      <c r="Y24" s="23">
        <v>3.5750732462060113E-2</v>
      </c>
      <c r="Z24" s="23">
        <v>-5.0026896180742332E-2</v>
      </c>
      <c r="AA24" s="23">
        <v>-0.10577896716331549</v>
      </c>
      <c r="AB24" s="33"/>
    </row>
    <row r="25" spans="1:28" x14ac:dyDescent="0.35">
      <c r="A25" s="28">
        <v>20</v>
      </c>
      <c r="B25" s="18" t="s">
        <v>80</v>
      </c>
      <c r="C25" s="79">
        <v>12349</v>
      </c>
      <c r="D25" s="58">
        <v>17218</v>
      </c>
      <c r="E25" s="79">
        <v>21087</v>
      </c>
      <c r="F25" s="58">
        <v>16968</v>
      </c>
      <c r="G25" s="58">
        <v>24953</v>
      </c>
      <c r="H25" s="58">
        <v>25114</v>
      </c>
      <c r="I25" s="58">
        <v>28888</v>
      </c>
      <c r="J25" s="58">
        <v>32872</v>
      </c>
      <c r="K25" s="58">
        <v>20863</v>
      </c>
      <c r="L25" s="58">
        <v>16440</v>
      </c>
      <c r="M25" s="58">
        <v>13241</v>
      </c>
      <c r="N25" s="58">
        <v>18544</v>
      </c>
      <c r="O25" s="20"/>
      <c r="P25" s="23">
        <v>4.7189000081360342E-3</v>
      </c>
      <c r="Q25" s="23">
        <v>0.35138529157836906</v>
      </c>
      <c r="R25" s="23">
        <v>0.49045801526717558</v>
      </c>
      <c r="S25" s="23">
        <v>1.0300684727597499E-2</v>
      </c>
      <c r="T25" s="23">
        <v>0.25904435137998888</v>
      </c>
      <c r="U25" s="23">
        <v>0.13090466969874365</v>
      </c>
      <c r="V25" s="23">
        <v>-7.4310250905245623E-2</v>
      </c>
      <c r="W25" s="23">
        <v>-6.443533697632059E-2</v>
      </c>
      <c r="X25" s="23">
        <v>-4.7134048869604935E-2</v>
      </c>
      <c r="Y25" s="23">
        <v>-9.1913389306230664E-2</v>
      </c>
      <c r="Z25" s="23">
        <v>4.4325262244656521E-2</v>
      </c>
      <c r="AA25" s="23">
        <v>-6.9916741899889653E-2</v>
      </c>
      <c r="AB25" s="33"/>
    </row>
    <row r="26" spans="1:28" x14ac:dyDescent="0.35">
      <c r="A26" s="28">
        <v>21</v>
      </c>
      <c r="B26" s="18" t="s">
        <v>81</v>
      </c>
      <c r="C26" s="79">
        <v>11639</v>
      </c>
      <c r="D26" s="58">
        <v>11687</v>
      </c>
      <c r="E26" s="79">
        <v>12093</v>
      </c>
      <c r="F26" s="58">
        <v>13197</v>
      </c>
      <c r="G26" s="58">
        <v>15389</v>
      </c>
      <c r="H26" s="58">
        <v>15934</v>
      </c>
      <c r="I26" s="58">
        <v>21977</v>
      </c>
      <c r="J26" s="58">
        <v>20517</v>
      </c>
      <c r="K26" s="58">
        <v>16449</v>
      </c>
      <c r="L26" s="58">
        <v>13675</v>
      </c>
      <c r="M26" s="58">
        <v>10624</v>
      </c>
      <c r="N26" s="58">
        <v>10833</v>
      </c>
      <c r="O26" s="20"/>
      <c r="P26" s="23">
        <v>-4.7778777714145466E-2</v>
      </c>
      <c r="Q26" s="23">
        <v>7.0042116828419709E-2</v>
      </c>
      <c r="R26" s="23">
        <v>4.393991712707182E-2</v>
      </c>
      <c r="S26" s="23">
        <v>-1.712966410962985E-2</v>
      </c>
      <c r="T26" s="23">
        <v>3.7903824104673904E-2</v>
      </c>
      <c r="U26" s="23">
        <v>-1.6965883151335678E-2</v>
      </c>
      <c r="V26" s="23">
        <v>2.8211846168241791E-2</v>
      </c>
      <c r="W26" s="23">
        <v>-3.2216981132075474E-2</v>
      </c>
      <c r="X26" s="23">
        <v>2.9027213012198936E-2</v>
      </c>
      <c r="Y26" s="23">
        <v>-5.0808634691469422E-2</v>
      </c>
      <c r="Z26" s="23">
        <v>-2.1370670596904937E-2</v>
      </c>
      <c r="AA26" s="23">
        <v>-5.6605416702952188E-2</v>
      </c>
      <c r="AB26" s="33"/>
    </row>
    <row r="27" spans="1:28" x14ac:dyDescent="0.35">
      <c r="A27" s="28">
        <v>22</v>
      </c>
      <c r="B27" s="18" t="s">
        <v>82</v>
      </c>
      <c r="C27" s="79">
        <v>8827</v>
      </c>
      <c r="D27" s="58">
        <v>10600</v>
      </c>
      <c r="E27" s="79">
        <v>12843</v>
      </c>
      <c r="F27" s="58">
        <v>15043</v>
      </c>
      <c r="G27" s="58">
        <v>12227</v>
      </c>
      <c r="H27" s="58">
        <v>9381</v>
      </c>
      <c r="I27" s="58">
        <v>14326</v>
      </c>
      <c r="J27" s="58">
        <v>13685</v>
      </c>
      <c r="K27" s="58">
        <v>10299</v>
      </c>
      <c r="L27" s="58">
        <v>16618</v>
      </c>
      <c r="M27" s="58">
        <v>13148</v>
      </c>
      <c r="N27" s="58">
        <v>14138</v>
      </c>
      <c r="O27" s="20"/>
      <c r="P27" s="23">
        <v>6.2469908521906599E-2</v>
      </c>
      <c r="Q27" s="23">
        <v>0.16253564378153104</v>
      </c>
      <c r="R27" s="23">
        <v>0.26619343389529726</v>
      </c>
      <c r="S27" s="23">
        <v>2.9989729544676481E-2</v>
      </c>
      <c r="T27" s="23">
        <v>9.0333511681826295E-2</v>
      </c>
      <c r="U27" s="23">
        <v>2.5245901639344263E-2</v>
      </c>
      <c r="V27" s="23">
        <v>6.1657032755298651E-2</v>
      </c>
      <c r="W27" s="23">
        <v>7.8153312849602141E-2</v>
      </c>
      <c r="X27" s="23">
        <v>9.6921929917989133E-2</v>
      </c>
      <c r="Y27" s="23">
        <v>-1.2009512485136742E-2</v>
      </c>
      <c r="Z27" s="23">
        <v>4.648201209805794E-2</v>
      </c>
      <c r="AA27" s="23">
        <v>0.13622116852848992</v>
      </c>
      <c r="AB27" s="33"/>
    </row>
    <row r="28" spans="1:28" x14ac:dyDescent="0.35">
      <c r="A28" s="28">
        <v>23</v>
      </c>
      <c r="B28" s="18" t="s">
        <v>83</v>
      </c>
      <c r="C28" s="79">
        <v>8307</v>
      </c>
      <c r="D28" s="58">
        <v>8488</v>
      </c>
      <c r="E28" s="79">
        <v>10565</v>
      </c>
      <c r="F28" s="58">
        <v>10036</v>
      </c>
      <c r="G28" s="58">
        <v>11472</v>
      </c>
      <c r="H28" s="58">
        <v>10642</v>
      </c>
      <c r="I28" s="58">
        <v>12955</v>
      </c>
      <c r="J28" s="58">
        <v>12253</v>
      </c>
      <c r="K28" s="58">
        <v>11439</v>
      </c>
      <c r="L28" s="58">
        <v>11599</v>
      </c>
      <c r="M28" s="58">
        <v>10557</v>
      </c>
      <c r="N28" s="58">
        <v>9890</v>
      </c>
      <c r="O28" s="20"/>
      <c r="P28" s="23">
        <v>-0.2063628546861565</v>
      </c>
      <c r="Q28" s="23">
        <v>0.14486107364445644</v>
      </c>
      <c r="R28" s="23">
        <v>0.21047204399633365</v>
      </c>
      <c r="S28" s="23">
        <v>7.1420945873812314E-2</v>
      </c>
      <c r="T28" s="23">
        <v>0.29334836527621194</v>
      </c>
      <c r="U28" s="23">
        <v>0.14147806500053631</v>
      </c>
      <c r="V28" s="23">
        <v>0.12681569104983909</v>
      </c>
      <c r="W28" s="23">
        <v>0.16506608348388324</v>
      </c>
      <c r="X28" s="23">
        <v>0.24934469200524245</v>
      </c>
      <c r="Y28" s="23">
        <v>0.3805046417519638</v>
      </c>
      <c r="Z28" s="23">
        <v>0.3163341645885287</v>
      </c>
      <c r="AA28" s="23">
        <v>0.2716985984312717</v>
      </c>
      <c r="AB28" s="33"/>
    </row>
    <row r="29" spans="1:28" x14ac:dyDescent="0.35">
      <c r="A29" s="28">
        <v>24</v>
      </c>
      <c r="B29" s="18" t="s">
        <v>84</v>
      </c>
      <c r="C29" s="79">
        <v>3391</v>
      </c>
      <c r="D29" s="58">
        <v>3298</v>
      </c>
      <c r="E29" s="79">
        <v>5861</v>
      </c>
      <c r="F29" s="58">
        <v>6538</v>
      </c>
      <c r="G29" s="58">
        <v>12370</v>
      </c>
      <c r="H29" s="58">
        <v>13307</v>
      </c>
      <c r="I29" s="58">
        <v>15927</v>
      </c>
      <c r="J29" s="58">
        <v>17835</v>
      </c>
      <c r="K29" s="58">
        <v>13213</v>
      </c>
      <c r="L29" s="58">
        <v>11214</v>
      </c>
      <c r="M29" s="58">
        <v>4016</v>
      </c>
      <c r="N29" s="58">
        <v>5422</v>
      </c>
      <c r="O29" s="20"/>
      <c r="P29" s="23">
        <v>0.10168940870695256</v>
      </c>
      <c r="Q29" s="23">
        <v>-5.9326868225898458E-2</v>
      </c>
      <c r="R29" s="23">
        <v>0.4663497623217413</v>
      </c>
      <c r="S29" s="23">
        <v>-0.17156614292954891</v>
      </c>
      <c r="T29" s="23">
        <v>0.10495757034390353</v>
      </c>
      <c r="U29" s="23">
        <v>2.8997834828332819E-2</v>
      </c>
      <c r="V29" s="23">
        <v>-8.4497327125366437E-2</v>
      </c>
      <c r="W29" s="23">
        <v>-2.3221425050659949E-2</v>
      </c>
      <c r="X29" s="23">
        <v>-2.4160060400151002E-3</v>
      </c>
      <c r="Y29" s="23">
        <v>-4.9902567143946454E-2</v>
      </c>
      <c r="Z29" s="23">
        <v>-0.18090964715480318</v>
      </c>
      <c r="AA29" s="23">
        <v>-0.22432045779685264</v>
      </c>
      <c r="AB29" s="33"/>
    </row>
    <row r="30" spans="1:28" x14ac:dyDescent="0.35">
      <c r="A30" s="28">
        <v>25</v>
      </c>
      <c r="B30" s="18" t="s">
        <v>85</v>
      </c>
      <c r="C30" s="79">
        <v>2058</v>
      </c>
      <c r="D30" s="58">
        <v>2087</v>
      </c>
      <c r="E30" s="79">
        <v>5363</v>
      </c>
      <c r="F30" s="58">
        <v>11389</v>
      </c>
      <c r="G30" s="58">
        <v>14329</v>
      </c>
      <c r="H30" s="58">
        <v>13854</v>
      </c>
      <c r="I30" s="58">
        <v>15029</v>
      </c>
      <c r="J30" s="58">
        <v>14771</v>
      </c>
      <c r="K30" s="58">
        <v>13237</v>
      </c>
      <c r="L30" s="58">
        <v>11798</v>
      </c>
      <c r="M30" s="58">
        <v>4719</v>
      </c>
      <c r="N30" s="58">
        <v>1972</v>
      </c>
      <c r="O30" s="20"/>
      <c r="P30" s="23">
        <v>-0.17149758454106281</v>
      </c>
      <c r="Q30" s="23">
        <v>-0.29158180583842497</v>
      </c>
      <c r="R30" s="23">
        <v>0.40245815899581588</v>
      </c>
      <c r="S30" s="23">
        <v>4.1899185801847955E-2</v>
      </c>
      <c r="T30" s="23">
        <v>-0.12713206627680312</v>
      </c>
      <c r="U30" s="23">
        <v>-5.9598153679065978E-2</v>
      </c>
      <c r="V30" s="23">
        <v>-0.14159241489604751</v>
      </c>
      <c r="W30" s="23">
        <v>-0.17875013899699765</v>
      </c>
      <c r="X30" s="23">
        <v>-0.12028975875589819</v>
      </c>
      <c r="Y30" s="23">
        <v>-0.1032910237896177</v>
      </c>
      <c r="Z30" s="23">
        <v>0.35915898617511521</v>
      </c>
      <c r="AA30" s="23">
        <v>-0.11569506726457399</v>
      </c>
      <c r="AB30" s="33"/>
    </row>
    <row r="31" spans="1:28" x14ac:dyDescent="0.35">
      <c r="A31" s="28">
        <v>26</v>
      </c>
      <c r="B31" s="18" t="s">
        <v>86</v>
      </c>
      <c r="C31" s="79">
        <v>3589</v>
      </c>
      <c r="D31" s="58">
        <v>4007</v>
      </c>
      <c r="E31" s="79">
        <v>7287</v>
      </c>
      <c r="F31" s="58">
        <v>5502</v>
      </c>
      <c r="G31" s="58">
        <v>8672</v>
      </c>
      <c r="H31" s="58">
        <v>9779</v>
      </c>
      <c r="I31" s="58">
        <v>13341</v>
      </c>
      <c r="J31" s="58">
        <v>16715</v>
      </c>
      <c r="K31" s="58">
        <v>8018</v>
      </c>
      <c r="L31" s="58">
        <v>7796</v>
      </c>
      <c r="M31" s="58">
        <v>5080</v>
      </c>
      <c r="N31" s="58">
        <v>9409</v>
      </c>
      <c r="O31" s="20"/>
      <c r="P31" s="23">
        <v>2.1924829157175398E-2</v>
      </c>
      <c r="Q31" s="23">
        <v>9.3016912165848342E-2</v>
      </c>
      <c r="R31" s="23">
        <v>0.5500957243139758</v>
      </c>
      <c r="S31" s="23">
        <v>-0.1700105596620908</v>
      </c>
      <c r="T31" s="23">
        <v>0.14739349034136015</v>
      </c>
      <c r="U31" s="23">
        <v>0.20832818485110591</v>
      </c>
      <c r="V31" s="23">
        <v>1.1831626848691695E-2</v>
      </c>
      <c r="W31" s="23">
        <v>0.12415091801735154</v>
      </c>
      <c r="X31" s="23">
        <v>-6.1014170277550066E-2</v>
      </c>
      <c r="Y31" s="23">
        <v>-7.2456870910172513E-2</v>
      </c>
      <c r="Z31" s="23">
        <v>-1.0132501948558068E-2</v>
      </c>
      <c r="AA31" s="23">
        <v>-3.0399835119538334E-2</v>
      </c>
      <c r="AB31" s="33"/>
    </row>
    <row r="32" spans="1:28" x14ac:dyDescent="0.35">
      <c r="A32" s="28">
        <v>27</v>
      </c>
      <c r="B32" s="18" t="s">
        <v>87</v>
      </c>
      <c r="C32" s="79">
        <v>5995</v>
      </c>
      <c r="D32" s="58">
        <v>6037</v>
      </c>
      <c r="E32" s="79">
        <v>8833</v>
      </c>
      <c r="F32" s="58">
        <v>8060</v>
      </c>
      <c r="G32" s="58">
        <v>7513</v>
      </c>
      <c r="H32" s="58">
        <v>8508</v>
      </c>
      <c r="I32" s="58">
        <v>9785</v>
      </c>
      <c r="J32" s="58">
        <v>10444</v>
      </c>
      <c r="K32" s="58">
        <v>6038</v>
      </c>
      <c r="L32" s="58">
        <v>7433</v>
      </c>
      <c r="M32" s="58">
        <v>9258</v>
      </c>
      <c r="N32" s="58">
        <v>10250</v>
      </c>
      <c r="O32" s="20"/>
      <c r="P32" s="23">
        <v>-0.54292467215614515</v>
      </c>
      <c r="Q32" s="23">
        <v>-0.53806718188078662</v>
      </c>
      <c r="R32" s="23">
        <v>-0.33230024945196163</v>
      </c>
      <c r="S32" s="23">
        <v>-0.40656751582977468</v>
      </c>
      <c r="T32" s="23">
        <v>-0.13464639483989865</v>
      </c>
      <c r="U32" s="23">
        <v>-0.1432886919746249</v>
      </c>
      <c r="V32" s="23">
        <v>-0.21348766176352382</v>
      </c>
      <c r="W32" s="23">
        <v>-0.241869918699187</v>
      </c>
      <c r="X32" s="23">
        <v>0.23932676518883417</v>
      </c>
      <c r="Y32" s="23">
        <v>2.4880337869544813</v>
      </c>
      <c r="Z32" s="23">
        <v>1.6130397967823877</v>
      </c>
      <c r="AA32" s="23">
        <v>0.50979525703343642</v>
      </c>
      <c r="AB32" s="33"/>
    </row>
    <row r="33" spans="1:28" x14ac:dyDescent="0.35">
      <c r="A33" s="28">
        <v>28</v>
      </c>
      <c r="B33" s="18" t="s">
        <v>88</v>
      </c>
      <c r="C33" s="79">
        <v>3079</v>
      </c>
      <c r="D33" s="58">
        <v>2959</v>
      </c>
      <c r="E33" s="79">
        <v>6967</v>
      </c>
      <c r="F33" s="58">
        <v>4966</v>
      </c>
      <c r="G33" s="58">
        <v>7701</v>
      </c>
      <c r="H33" s="58">
        <v>8916</v>
      </c>
      <c r="I33" s="58">
        <v>12916</v>
      </c>
      <c r="J33" s="58">
        <v>14521</v>
      </c>
      <c r="K33" s="58">
        <v>7411</v>
      </c>
      <c r="L33" s="58">
        <v>7878</v>
      </c>
      <c r="M33" s="58">
        <v>4105</v>
      </c>
      <c r="N33" s="58">
        <v>7705</v>
      </c>
      <c r="O33" s="20"/>
      <c r="P33" s="23">
        <v>-1.3141025641025641E-2</v>
      </c>
      <c r="Q33" s="23">
        <v>-0.16718266253869968</v>
      </c>
      <c r="R33" s="23">
        <v>0.7313618290258449</v>
      </c>
      <c r="S33" s="23">
        <v>-0.26809137803979366</v>
      </c>
      <c r="T33" s="23">
        <v>-2.7195027195027195E-3</v>
      </c>
      <c r="U33" s="23">
        <v>1.1343012704174229E-2</v>
      </c>
      <c r="V33" s="23">
        <v>-3.5471585393174521E-2</v>
      </c>
      <c r="W33" s="23">
        <v>2.4481444899111048E-2</v>
      </c>
      <c r="X33" s="23">
        <v>-0.15399543378995434</v>
      </c>
      <c r="Y33" s="23">
        <v>-0.15235635894125243</v>
      </c>
      <c r="Z33" s="23">
        <v>-0.13869072597566093</v>
      </c>
      <c r="AA33" s="23">
        <v>-7.702443699089602E-2</v>
      </c>
      <c r="AB33" s="33"/>
    </row>
    <row r="34" spans="1:28" x14ac:dyDescent="0.35">
      <c r="A34" s="28">
        <v>29</v>
      </c>
      <c r="B34" s="18" t="s">
        <v>89</v>
      </c>
      <c r="C34" s="79">
        <v>6639</v>
      </c>
      <c r="D34" s="58">
        <v>5683</v>
      </c>
      <c r="E34" s="79">
        <v>7430</v>
      </c>
      <c r="F34" s="58">
        <v>6786</v>
      </c>
      <c r="G34" s="58">
        <v>5975</v>
      </c>
      <c r="H34" s="58">
        <v>5138</v>
      </c>
      <c r="I34" s="58">
        <v>5238</v>
      </c>
      <c r="J34" s="58">
        <v>6701</v>
      </c>
      <c r="K34" s="58">
        <v>6305</v>
      </c>
      <c r="L34" s="58">
        <v>6663</v>
      </c>
      <c r="M34" s="58">
        <v>5074</v>
      </c>
      <c r="N34" s="58">
        <v>6529</v>
      </c>
      <c r="O34" s="20"/>
      <c r="P34" s="23">
        <v>-4.3095993081579707E-2</v>
      </c>
      <c r="Q34" s="23">
        <v>-3.2680851063829786E-2</v>
      </c>
      <c r="R34" s="23">
        <v>6.9218592603252263E-2</v>
      </c>
      <c r="S34" s="23">
        <v>-0.10071561091969256</v>
      </c>
      <c r="T34" s="23">
        <v>-1.5488548360520679E-2</v>
      </c>
      <c r="U34" s="23">
        <v>-2.3008176459402927E-2</v>
      </c>
      <c r="V34" s="23">
        <v>9.6376252891287595E-3</v>
      </c>
      <c r="W34" s="23">
        <v>0.18434075645104278</v>
      </c>
      <c r="X34" s="23">
        <v>0.15815576781778104</v>
      </c>
      <c r="Y34" s="23">
        <v>0.17244413162062291</v>
      </c>
      <c r="Z34" s="23">
        <v>-4.606128971611205E-2</v>
      </c>
      <c r="AA34" s="23">
        <v>4.4974391805377718E-2</v>
      </c>
      <c r="AB34" s="33"/>
    </row>
    <row r="35" spans="1:28" x14ac:dyDescent="0.35">
      <c r="A35" s="28">
        <v>30</v>
      </c>
      <c r="B35" s="18" t="s">
        <v>90</v>
      </c>
      <c r="C35" s="79">
        <v>4005</v>
      </c>
      <c r="D35" s="58">
        <v>4100</v>
      </c>
      <c r="E35" s="79">
        <v>4591</v>
      </c>
      <c r="F35" s="58">
        <v>4415</v>
      </c>
      <c r="G35" s="58">
        <v>5809</v>
      </c>
      <c r="H35" s="58">
        <v>8324</v>
      </c>
      <c r="I35" s="58">
        <v>10498</v>
      </c>
      <c r="J35" s="58">
        <v>9827</v>
      </c>
      <c r="K35" s="58">
        <v>7943</v>
      </c>
      <c r="L35" s="58">
        <v>5467</v>
      </c>
      <c r="M35" s="58">
        <v>3332</v>
      </c>
      <c r="N35" s="58">
        <v>3759</v>
      </c>
      <c r="O35" s="20"/>
      <c r="P35" s="23">
        <v>-5.1622069618754443E-2</v>
      </c>
      <c r="Q35" s="23">
        <v>0.25497398224670953</v>
      </c>
      <c r="R35" s="23">
        <v>0.18020565552699228</v>
      </c>
      <c r="S35" s="23">
        <v>-2.7318792685613571E-2</v>
      </c>
      <c r="T35" s="23">
        <v>5.6566024008730446E-2</v>
      </c>
      <c r="U35" s="23">
        <v>3.0835913312693499E-2</v>
      </c>
      <c r="V35" s="23">
        <v>0.1041228439209087</v>
      </c>
      <c r="W35" s="23">
        <v>-0.17447916666666666</v>
      </c>
      <c r="X35" s="23">
        <v>-1.4882797966017611E-2</v>
      </c>
      <c r="Y35" s="23">
        <v>0.11685393258426967</v>
      </c>
      <c r="Z35" s="23">
        <v>-2.2300469483568074E-2</v>
      </c>
      <c r="AA35" s="23">
        <v>-2.312889812889813E-2</v>
      </c>
      <c r="AB35" s="33"/>
    </row>
    <row r="36" spans="1:28" x14ac:dyDescent="0.35">
      <c r="A36" s="18"/>
      <c r="B36" s="4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35">
      <c r="A37" s="18"/>
      <c r="B37" s="97" t="s">
        <v>37</v>
      </c>
      <c r="C37" s="98"/>
      <c r="D37" s="98"/>
      <c r="E37" s="98"/>
      <c r="F37" s="98"/>
      <c r="G37" s="51"/>
      <c r="H37" s="51"/>
      <c r="I37" s="51"/>
      <c r="J37" s="51"/>
      <c r="K37" s="51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35">
      <c r="A38" s="18"/>
      <c r="B38" s="40" t="s">
        <v>47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35">
      <c r="A39" s="18"/>
      <c r="B39" s="18"/>
      <c r="C39" s="42"/>
      <c r="D39" s="42"/>
      <c r="E39" s="42"/>
      <c r="F39" s="43"/>
      <c r="G39" s="43"/>
      <c r="H39" s="25"/>
      <c r="I39" s="43"/>
      <c r="J39" s="43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35">
      <c r="A40" s="18"/>
      <c r="B40" s="48" t="s">
        <v>91</v>
      </c>
      <c r="C40" s="42"/>
      <c r="D40" s="42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3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</sheetData>
  <mergeCells count="3">
    <mergeCell ref="C1:N1"/>
    <mergeCell ref="P1:AA1"/>
    <mergeCell ref="B37:F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4C7E-2526-48D2-AE79-0EE220E7BC94}">
  <dimension ref="A1:AB58"/>
  <sheetViews>
    <sheetView workbookViewId="0"/>
  </sheetViews>
  <sheetFormatPr defaultRowHeight="14.5" x14ac:dyDescent="0.35"/>
  <cols>
    <col min="1" max="1" width="5" customWidth="1"/>
    <col min="2" max="2" width="45.54296875" bestFit="1" customWidth="1"/>
    <col min="3" max="14" width="8.81640625" bestFit="1" customWidth="1"/>
    <col min="15" max="15" width="2.7265625" customWidth="1"/>
    <col min="16" max="16" width="6.26953125" bestFit="1" customWidth="1"/>
    <col min="17" max="17" width="6.453125" bestFit="1" customWidth="1"/>
    <col min="18" max="18" width="6.7265625" bestFit="1" customWidth="1"/>
    <col min="19" max="19" width="6.453125" bestFit="1" customWidth="1"/>
    <col min="20" max="20" width="6.81640625" bestFit="1" customWidth="1"/>
    <col min="21" max="22" width="6.26953125" bestFit="1" customWidth="1"/>
    <col min="23" max="23" width="6.54296875" bestFit="1" customWidth="1"/>
    <col min="24" max="24" width="6.453125" bestFit="1" customWidth="1"/>
    <col min="25" max="25" width="6.26953125" bestFit="1" customWidth="1"/>
    <col min="26" max="26" width="6.7265625" bestFit="1" customWidth="1"/>
    <col min="27" max="27" width="6.453125" bestFit="1" customWidth="1"/>
    <col min="28" max="28" width="2.81640625" customWidth="1"/>
  </cols>
  <sheetData>
    <row r="1" spans="1:28" ht="15" x14ac:dyDescent="0.35">
      <c r="A1" s="32"/>
      <c r="B1" s="32"/>
      <c r="C1" s="99" t="s">
        <v>60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9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" x14ac:dyDescent="0.35">
      <c r="A2" s="29" t="s">
        <v>45</v>
      </c>
      <c r="B2" s="1" t="s">
        <v>36</v>
      </c>
      <c r="C2" s="30">
        <v>42736</v>
      </c>
      <c r="D2" s="30">
        <v>42767</v>
      </c>
      <c r="E2" s="30">
        <v>42795</v>
      </c>
      <c r="F2" s="30">
        <v>42826</v>
      </c>
      <c r="G2" s="30">
        <v>42856</v>
      </c>
      <c r="H2" s="30">
        <v>42887</v>
      </c>
      <c r="I2" s="30">
        <v>42917</v>
      </c>
      <c r="J2" s="30">
        <v>42948</v>
      </c>
      <c r="K2" s="30">
        <v>42979</v>
      </c>
      <c r="L2" s="30">
        <v>43009</v>
      </c>
      <c r="M2" s="30">
        <v>43040</v>
      </c>
      <c r="N2" s="30">
        <v>43070</v>
      </c>
      <c r="O2" s="15"/>
      <c r="P2" s="30">
        <v>42736</v>
      </c>
      <c r="Q2" s="30">
        <v>42767</v>
      </c>
      <c r="R2" s="30">
        <v>42795</v>
      </c>
      <c r="S2" s="30">
        <v>42826</v>
      </c>
      <c r="T2" s="30">
        <v>42856</v>
      </c>
      <c r="U2" s="30">
        <v>42887</v>
      </c>
      <c r="V2" s="30">
        <v>42917</v>
      </c>
      <c r="W2" s="30">
        <v>42948</v>
      </c>
      <c r="X2" s="30">
        <v>42979</v>
      </c>
      <c r="Y2" s="30">
        <v>43009</v>
      </c>
      <c r="Z2" s="30">
        <v>43040</v>
      </c>
      <c r="AA2" s="30">
        <v>43070</v>
      </c>
      <c r="AB2" s="31"/>
    </row>
    <row r="3" spans="1:28" x14ac:dyDescent="0.35">
      <c r="A3" s="6"/>
      <c r="B3" s="39" t="s">
        <v>10</v>
      </c>
      <c r="C3" s="11">
        <v>2809419</v>
      </c>
      <c r="D3" s="11">
        <v>2386406</v>
      </c>
      <c r="E3" s="11">
        <v>2764000</v>
      </c>
      <c r="F3" s="11">
        <v>3315526</v>
      </c>
      <c r="G3" s="11">
        <v>3267355</v>
      </c>
      <c r="H3" s="11">
        <v>3400431</v>
      </c>
      <c r="I3" s="11">
        <v>3952772</v>
      </c>
      <c r="J3" s="11">
        <v>4027400</v>
      </c>
      <c r="K3" s="11">
        <v>3392091</v>
      </c>
      <c r="L3" s="11">
        <v>3426969</v>
      </c>
      <c r="M3" s="11">
        <v>2802071</v>
      </c>
      <c r="N3" s="11">
        <v>3361084</v>
      </c>
      <c r="O3" s="19"/>
      <c r="P3" s="22">
        <v>4.8145573877646043E-2</v>
      </c>
      <c r="Q3" s="22">
        <v>-1.3883448126532022E-2</v>
      </c>
      <c r="R3" s="22">
        <v>-5.4406196855250596E-2</v>
      </c>
      <c r="S3" s="22">
        <v>0.13673488279602702</v>
      </c>
      <c r="T3" s="22">
        <v>9.883543746665769E-3</v>
      </c>
      <c r="U3" s="22">
        <v>2.561975020879273E-2</v>
      </c>
      <c r="V3" s="22">
        <v>-3.5642342366642458E-3</v>
      </c>
      <c r="W3" s="22">
        <v>3.4921202702091529E-2</v>
      </c>
      <c r="X3" s="22">
        <v>-3.4241099569007484E-2</v>
      </c>
      <c r="Y3" s="22">
        <v>-1.9582414618895747E-3</v>
      </c>
      <c r="Z3" s="22">
        <v>3.6126316941604189E-2</v>
      </c>
      <c r="AA3" s="22">
        <v>7.3971835864394708E-2</v>
      </c>
      <c r="AB3" s="16"/>
    </row>
    <row r="4" spans="1:28" x14ac:dyDescent="0.3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5">
      <c r="A6" s="27">
        <v>1</v>
      </c>
      <c r="B6" s="18" t="s">
        <v>61</v>
      </c>
      <c r="C6" s="26">
        <v>374715</v>
      </c>
      <c r="D6" s="26">
        <v>327434</v>
      </c>
      <c r="E6" s="26">
        <v>436732</v>
      </c>
      <c r="F6" s="26">
        <v>610753</v>
      </c>
      <c r="G6" s="26">
        <v>581461</v>
      </c>
      <c r="H6" s="26">
        <v>601761</v>
      </c>
      <c r="I6" s="26">
        <v>676663</v>
      </c>
      <c r="J6" s="26">
        <v>662103</v>
      </c>
      <c r="K6" s="26">
        <v>602459</v>
      </c>
      <c r="L6" s="26">
        <v>637793</v>
      </c>
      <c r="M6" s="26">
        <v>482117</v>
      </c>
      <c r="N6" s="26">
        <v>594037</v>
      </c>
      <c r="O6" s="20"/>
      <c r="P6" s="23">
        <v>6.7111389323969619E-3</v>
      </c>
      <c r="Q6" s="23">
        <v>-9.3904274866617968E-2</v>
      </c>
      <c r="R6" s="23">
        <v>-0.14192809385247432</v>
      </c>
      <c r="S6" s="23">
        <v>0.11039539517700789</v>
      </c>
      <c r="T6" s="23">
        <v>-4.3216915545682667E-2</v>
      </c>
      <c r="U6" s="23">
        <v>-3.276250167704919E-3</v>
      </c>
      <c r="V6" s="23">
        <v>-4.9530498296871159E-2</v>
      </c>
      <c r="W6" s="23">
        <v>-2.9891399903883346E-2</v>
      </c>
      <c r="X6" s="23">
        <v>-2.910310418070064E-2</v>
      </c>
      <c r="Y6" s="23">
        <v>-1.0652126702447803E-2</v>
      </c>
      <c r="Z6" s="23">
        <v>0.12703934095887304</v>
      </c>
      <c r="AA6" s="23">
        <v>0.23721107505696232</v>
      </c>
      <c r="AB6" s="33"/>
    </row>
    <row r="7" spans="1:28" x14ac:dyDescent="0.35">
      <c r="A7" s="27">
        <v>2</v>
      </c>
      <c r="B7" s="18" t="s">
        <v>62</v>
      </c>
      <c r="C7" s="26">
        <v>406942</v>
      </c>
      <c r="D7" s="26">
        <v>380832</v>
      </c>
      <c r="E7" s="26">
        <v>387510</v>
      </c>
      <c r="F7" s="26">
        <v>436046</v>
      </c>
      <c r="G7" s="26">
        <v>355378</v>
      </c>
      <c r="H7" s="26">
        <v>375838</v>
      </c>
      <c r="I7" s="26">
        <v>448221</v>
      </c>
      <c r="J7" s="26">
        <v>432057</v>
      </c>
      <c r="K7" s="26">
        <v>300402</v>
      </c>
      <c r="L7" s="26">
        <v>408529</v>
      </c>
      <c r="M7" s="26">
        <v>416380</v>
      </c>
      <c r="N7" s="26">
        <v>513778</v>
      </c>
      <c r="O7" s="20"/>
      <c r="P7" s="23">
        <v>7.1774716489869869E-3</v>
      </c>
      <c r="Q7" s="23">
        <v>3.1914028841307777E-2</v>
      </c>
      <c r="R7" s="23">
        <v>-6.7755019558596405E-2</v>
      </c>
      <c r="S7" s="23">
        <v>0.15316425567926376</v>
      </c>
      <c r="T7" s="23">
        <v>-4.145155982802242E-2</v>
      </c>
      <c r="U7" s="23">
        <v>1.433090076863287E-2</v>
      </c>
      <c r="V7" s="23">
        <v>-2.5886050089974182E-2</v>
      </c>
      <c r="W7" s="23">
        <v>2.6234406620238852E-2</v>
      </c>
      <c r="X7" s="23">
        <v>-0.18200755358168841</v>
      </c>
      <c r="Y7" s="23">
        <v>-2.8322911637177508E-2</v>
      </c>
      <c r="Z7" s="23">
        <v>-6.2126625662616381E-3</v>
      </c>
      <c r="AA7" s="23">
        <v>-5.0923163601769669E-2</v>
      </c>
      <c r="AB7" s="33"/>
    </row>
    <row r="8" spans="1:28" x14ac:dyDescent="0.35">
      <c r="A8" s="27">
        <v>3</v>
      </c>
      <c r="B8" s="18" t="s">
        <v>63</v>
      </c>
      <c r="C8" s="26">
        <v>354518</v>
      </c>
      <c r="D8" s="26">
        <v>271619</v>
      </c>
      <c r="E8" s="26">
        <v>313566</v>
      </c>
      <c r="F8" s="26">
        <v>359418</v>
      </c>
      <c r="G8" s="26">
        <v>355819</v>
      </c>
      <c r="H8" s="26">
        <v>392844</v>
      </c>
      <c r="I8" s="26">
        <v>442936</v>
      </c>
      <c r="J8" s="26">
        <v>443307</v>
      </c>
      <c r="K8" s="26">
        <v>417120</v>
      </c>
      <c r="L8" s="26">
        <v>363596</v>
      </c>
      <c r="M8" s="26">
        <v>280611</v>
      </c>
      <c r="N8" s="26">
        <v>364432</v>
      </c>
      <c r="O8" s="20"/>
      <c r="P8" s="23">
        <v>0.11076019763948028</v>
      </c>
      <c r="Q8" s="23">
        <v>-1.9408292568457913E-2</v>
      </c>
      <c r="R8" s="23">
        <v>1.1261827821745778E-2</v>
      </c>
      <c r="S8" s="23">
        <v>0.13642773579536471</v>
      </c>
      <c r="T8" s="23">
        <v>5.9565357219429689E-2</v>
      </c>
      <c r="U8" s="23">
        <v>1.0588380564302032E-2</v>
      </c>
      <c r="V8" s="23">
        <v>-3.1412570713818685E-2</v>
      </c>
      <c r="W8" s="23">
        <v>9.3258137888167641E-3</v>
      </c>
      <c r="X8" s="23">
        <v>-3.7019080929459429E-2</v>
      </c>
      <c r="Y8" s="23">
        <v>-4.3782413397713049E-2</v>
      </c>
      <c r="Z8" s="23">
        <v>1.8923097246867869E-3</v>
      </c>
      <c r="AA8" s="23">
        <v>4.6304377784923516E-2</v>
      </c>
      <c r="AB8" s="33"/>
    </row>
    <row r="9" spans="1:28" x14ac:dyDescent="0.35">
      <c r="A9" s="28">
        <v>4</v>
      </c>
      <c r="B9" s="18" t="s">
        <v>64</v>
      </c>
      <c r="C9" s="26">
        <v>173900</v>
      </c>
      <c r="D9" s="26">
        <v>135912</v>
      </c>
      <c r="E9" s="26">
        <v>151165</v>
      </c>
      <c r="F9" s="26">
        <v>180115</v>
      </c>
      <c r="G9" s="26">
        <v>197037</v>
      </c>
      <c r="H9" s="26">
        <v>215980</v>
      </c>
      <c r="I9" s="26">
        <v>253206</v>
      </c>
      <c r="J9" s="26">
        <v>250830</v>
      </c>
      <c r="K9" s="26">
        <v>236913</v>
      </c>
      <c r="L9" s="26">
        <v>188762</v>
      </c>
      <c r="M9" s="26">
        <v>134374</v>
      </c>
      <c r="N9" s="26">
        <v>153238</v>
      </c>
      <c r="O9" s="20"/>
      <c r="P9" s="23">
        <v>7.646024710921831E-2</v>
      </c>
      <c r="Q9" s="23">
        <v>-6.9478296590442287E-2</v>
      </c>
      <c r="R9" s="23">
        <v>-3.6852735602010842E-2</v>
      </c>
      <c r="S9" s="23">
        <v>9.2513177608074579E-2</v>
      </c>
      <c r="T9" s="23">
        <v>-4.0991063846993652E-3</v>
      </c>
      <c r="U9" s="23">
        <v>1.775103316007973E-2</v>
      </c>
      <c r="V9" s="23">
        <v>2.1107221783104545E-2</v>
      </c>
      <c r="W9" s="23">
        <v>3.739210634065239E-2</v>
      </c>
      <c r="X9" s="23">
        <v>-5.7995341908139075E-3</v>
      </c>
      <c r="Y9" s="23">
        <v>-2.2570022570022569E-3</v>
      </c>
      <c r="Z9" s="23">
        <v>2.7945012660551861E-2</v>
      </c>
      <c r="AA9" s="23">
        <v>-2.5494922001691605E-2</v>
      </c>
      <c r="AB9" s="33"/>
    </row>
    <row r="10" spans="1:28" x14ac:dyDescent="0.35">
      <c r="A10" s="28">
        <v>5</v>
      </c>
      <c r="B10" s="18" t="s">
        <v>65</v>
      </c>
      <c r="C10" s="26">
        <v>193947</v>
      </c>
      <c r="D10" s="26">
        <v>179788</v>
      </c>
      <c r="E10" s="26">
        <v>183571</v>
      </c>
      <c r="F10" s="26">
        <v>171582</v>
      </c>
      <c r="G10" s="26">
        <v>181520</v>
      </c>
      <c r="H10" s="26">
        <v>191280</v>
      </c>
      <c r="I10" s="26">
        <v>207252</v>
      </c>
      <c r="J10" s="26">
        <v>232982</v>
      </c>
      <c r="K10" s="26">
        <v>212731</v>
      </c>
      <c r="L10" s="26">
        <v>195740</v>
      </c>
      <c r="M10" s="26">
        <v>189456</v>
      </c>
      <c r="N10" s="26">
        <v>199652</v>
      </c>
      <c r="O10" s="20"/>
      <c r="P10" s="23">
        <v>7.7130273965755669E-2</v>
      </c>
      <c r="Q10" s="23">
        <v>2.5701294478072602E-2</v>
      </c>
      <c r="R10" s="23">
        <v>5.3558617760662078E-2</v>
      </c>
      <c r="S10" s="23">
        <v>1.7511815879830871E-2</v>
      </c>
      <c r="T10" s="23">
        <v>6.2809404225359919E-3</v>
      </c>
      <c r="U10" s="23">
        <v>3.1325820887475063E-2</v>
      </c>
      <c r="V10" s="23">
        <v>5.3880888454967052E-2</v>
      </c>
      <c r="W10" s="23">
        <v>6.6064499597335097E-2</v>
      </c>
      <c r="X10" s="23">
        <v>2.1002615727964292E-2</v>
      </c>
      <c r="Y10" s="23">
        <v>-4.3476986077786522E-2</v>
      </c>
      <c r="Z10" s="23">
        <v>4.78377547015709E-3</v>
      </c>
      <c r="AA10" s="23">
        <v>2.7090428323027379E-2</v>
      </c>
      <c r="AB10" s="33"/>
    </row>
    <row r="11" spans="1:28" x14ac:dyDescent="0.35">
      <c r="A11" s="28">
        <v>6</v>
      </c>
      <c r="B11" s="18" t="s">
        <v>66</v>
      </c>
      <c r="C11" s="26">
        <v>112174</v>
      </c>
      <c r="D11" s="26">
        <v>106701</v>
      </c>
      <c r="E11" s="26">
        <v>119909</v>
      </c>
      <c r="F11" s="26">
        <v>171295</v>
      </c>
      <c r="G11" s="26">
        <v>160263</v>
      </c>
      <c r="H11" s="26">
        <v>153490</v>
      </c>
      <c r="I11" s="26">
        <v>174418</v>
      </c>
      <c r="J11" s="26">
        <v>181769</v>
      </c>
      <c r="K11" s="26">
        <v>164457</v>
      </c>
      <c r="L11" s="26">
        <v>179701</v>
      </c>
      <c r="M11" s="26">
        <v>143589</v>
      </c>
      <c r="N11" s="26">
        <v>179409</v>
      </c>
      <c r="O11" s="20"/>
      <c r="P11" s="23">
        <v>5.3920233006060039E-2</v>
      </c>
      <c r="Q11" s="23">
        <v>-6.5649135711658702E-2</v>
      </c>
      <c r="R11" s="23">
        <v>-0.17967189338587417</v>
      </c>
      <c r="S11" s="23">
        <v>0.16051950515575669</v>
      </c>
      <c r="T11" s="23">
        <v>-3.6996755197692584E-2</v>
      </c>
      <c r="U11" s="23">
        <v>-2.6016879243606829E-2</v>
      </c>
      <c r="V11" s="23">
        <v>-3.5933207678574393E-2</v>
      </c>
      <c r="W11" s="23">
        <v>4.892638375975763E-3</v>
      </c>
      <c r="X11" s="23">
        <v>-1.4832297987815471E-2</v>
      </c>
      <c r="Y11" s="23">
        <v>-8.6884088351464068E-3</v>
      </c>
      <c r="Z11" s="23">
        <v>4.67425297243707E-2</v>
      </c>
      <c r="AA11" s="23">
        <v>8.3603616662740757E-2</v>
      </c>
      <c r="AB11" s="33"/>
    </row>
    <row r="12" spans="1:28" x14ac:dyDescent="0.35">
      <c r="A12" s="28">
        <v>7</v>
      </c>
      <c r="B12" s="18" t="s">
        <v>67</v>
      </c>
      <c r="C12" s="26">
        <v>98876</v>
      </c>
      <c r="D12" s="26">
        <v>97790</v>
      </c>
      <c r="E12" s="26">
        <v>106733</v>
      </c>
      <c r="F12" s="26">
        <v>142977</v>
      </c>
      <c r="G12" s="26">
        <v>131723</v>
      </c>
      <c r="H12" s="26">
        <v>125766</v>
      </c>
      <c r="I12" s="26">
        <v>176206</v>
      </c>
      <c r="J12" s="26">
        <v>176607</v>
      </c>
      <c r="K12" s="26">
        <v>123846</v>
      </c>
      <c r="L12" s="26">
        <v>156005</v>
      </c>
      <c r="M12" s="26">
        <v>113791</v>
      </c>
      <c r="N12" s="26">
        <v>138528</v>
      </c>
      <c r="O12" s="20"/>
      <c r="P12" s="23">
        <v>-0.16673549017790176</v>
      </c>
      <c r="Q12" s="23">
        <v>8.4770233479085876E-3</v>
      </c>
      <c r="R12" s="23">
        <v>-8.0767541404345847E-2</v>
      </c>
      <c r="S12" s="23">
        <v>0.13425198724356227</v>
      </c>
      <c r="T12" s="23">
        <v>-8.4832517877305239E-3</v>
      </c>
      <c r="U12" s="23">
        <v>4.6123389424476587E-2</v>
      </c>
      <c r="V12" s="23">
        <v>9.8227998991357764E-3</v>
      </c>
      <c r="W12" s="23">
        <v>7.0514141622316243E-2</v>
      </c>
      <c r="X12" s="23">
        <v>1.0987755102040817E-2</v>
      </c>
      <c r="Y12" s="23">
        <v>9.4257436854250989E-2</v>
      </c>
      <c r="Z12" s="23">
        <v>0.13647803767253261</v>
      </c>
      <c r="AA12" s="23">
        <v>0.13516835610039907</v>
      </c>
      <c r="AB12" s="33"/>
    </row>
    <row r="13" spans="1:28" x14ac:dyDescent="0.35">
      <c r="A13" s="28">
        <v>8</v>
      </c>
      <c r="B13" s="18" t="s">
        <v>68</v>
      </c>
      <c r="C13" s="26">
        <v>112014</v>
      </c>
      <c r="D13" s="26">
        <v>72006</v>
      </c>
      <c r="E13" s="26">
        <v>104488</v>
      </c>
      <c r="F13" s="26">
        <v>128163</v>
      </c>
      <c r="G13" s="26">
        <v>162179</v>
      </c>
      <c r="H13" s="26">
        <v>168905</v>
      </c>
      <c r="I13" s="26">
        <v>169553</v>
      </c>
      <c r="J13" s="26">
        <v>194476</v>
      </c>
      <c r="K13" s="26">
        <v>151197</v>
      </c>
      <c r="L13" s="26">
        <v>139551</v>
      </c>
      <c r="M13" s="26">
        <v>107931</v>
      </c>
      <c r="N13" s="26">
        <v>107949</v>
      </c>
      <c r="O13" s="20"/>
      <c r="P13" s="23">
        <v>-2.3604888338766759E-2</v>
      </c>
      <c r="Q13" s="23">
        <v>-9.3488770268909255E-2</v>
      </c>
      <c r="R13" s="23">
        <v>-6.2921509542258572E-2</v>
      </c>
      <c r="S13" s="23">
        <v>2.2082396286903679E-2</v>
      </c>
      <c r="T13" s="23">
        <v>-2.9693474812802008E-3</v>
      </c>
      <c r="U13" s="23">
        <v>8.3579594638965998E-3</v>
      </c>
      <c r="V13" s="23">
        <v>-8.2490516620940812E-2</v>
      </c>
      <c r="W13" s="23">
        <v>-3.1267278695710651E-2</v>
      </c>
      <c r="X13" s="23">
        <v>-4.6532892745434366E-2</v>
      </c>
      <c r="Y13" s="23">
        <v>-4.5191439284052656E-2</v>
      </c>
      <c r="Z13" s="23">
        <v>1.7372370107835006E-2</v>
      </c>
      <c r="AA13" s="23">
        <v>0.20746971510385789</v>
      </c>
      <c r="AB13" s="33"/>
    </row>
    <row r="14" spans="1:28" x14ac:dyDescent="0.35">
      <c r="A14" s="28">
        <v>9</v>
      </c>
      <c r="B14" s="18" t="s">
        <v>69</v>
      </c>
      <c r="C14" s="26">
        <v>125042</v>
      </c>
      <c r="D14" s="26">
        <v>112828</v>
      </c>
      <c r="E14" s="26">
        <v>131358</v>
      </c>
      <c r="F14" s="26">
        <v>112538</v>
      </c>
      <c r="G14" s="26">
        <v>107593</v>
      </c>
      <c r="H14" s="26">
        <v>111176</v>
      </c>
      <c r="I14" s="26">
        <v>119844</v>
      </c>
      <c r="J14" s="26">
        <v>132956</v>
      </c>
      <c r="K14" s="26">
        <v>106173</v>
      </c>
      <c r="L14" s="26">
        <v>95763</v>
      </c>
      <c r="M14" s="26">
        <v>113019</v>
      </c>
      <c r="N14" s="26">
        <v>124348</v>
      </c>
      <c r="O14" s="20"/>
      <c r="P14" s="23">
        <v>5.8225148524906484E-2</v>
      </c>
      <c r="Q14" s="23">
        <v>-8.7668795989326434E-2</v>
      </c>
      <c r="R14" s="23">
        <v>8.6609092713917007E-2</v>
      </c>
      <c r="S14" s="23">
        <v>0.18831305963845243</v>
      </c>
      <c r="T14" s="23">
        <v>7.0321515260037409E-2</v>
      </c>
      <c r="U14" s="23">
        <v>3.991244890514363E-2</v>
      </c>
      <c r="V14" s="23">
        <v>0.13542396968261489</v>
      </c>
      <c r="W14" s="23">
        <v>0.16463590893562599</v>
      </c>
      <c r="X14" s="23">
        <v>-7.6306723273942098E-2</v>
      </c>
      <c r="Y14" s="23">
        <v>-0.13730913021935948</v>
      </c>
      <c r="Z14" s="23">
        <v>-9.9600546620414177E-3</v>
      </c>
      <c r="AA14" s="23">
        <v>-2.068911202992715E-2</v>
      </c>
      <c r="AB14" s="33"/>
    </row>
    <row r="15" spans="1:28" x14ac:dyDescent="0.35">
      <c r="A15" s="28">
        <v>10</v>
      </c>
      <c r="B15" s="18" t="s">
        <v>70</v>
      </c>
      <c r="C15" s="26">
        <v>77401</v>
      </c>
      <c r="D15" s="26">
        <v>72207</v>
      </c>
      <c r="E15" s="26">
        <v>75234</v>
      </c>
      <c r="F15" s="26">
        <v>90652</v>
      </c>
      <c r="G15" s="26">
        <v>74663</v>
      </c>
      <c r="H15" s="26">
        <v>84657</v>
      </c>
      <c r="I15" s="26">
        <v>107834</v>
      </c>
      <c r="J15" s="26">
        <v>105970</v>
      </c>
      <c r="K15" s="26">
        <v>65275</v>
      </c>
      <c r="L15" s="26">
        <v>88522</v>
      </c>
      <c r="M15" s="26">
        <v>108350</v>
      </c>
      <c r="N15" s="26">
        <v>138542</v>
      </c>
      <c r="O15" s="20"/>
      <c r="P15" s="23">
        <v>7.1709451413696654E-2</v>
      </c>
      <c r="Q15" s="23">
        <v>0.14625202400228593</v>
      </c>
      <c r="R15" s="23">
        <v>1.3634771361590903E-2</v>
      </c>
      <c r="S15" s="23">
        <v>0.38043825853903668</v>
      </c>
      <c r="T15" s="23">
        <v>0.10863141639568206</v>
      </c>
      <c r="U15" s="23">
        <v>0.20822926627370944</v>
      </c>
      <c r="V15" s="23">
        <v>0.23417989539102468</v>
      </c>
      <c r="W15" s="23">
        <v>0.2873716819534714</v>
      </c>
      <c r="X15" s="23">
        <v>-0.11692686490435347</v>
      </c>
      <c r="Y15" s="23">
        <v>0.16862268808829159</v>
      </c>
      <c r="Z15" s="23">
        <v>0.22658063055414049</v>
      </c>
      <c r="AA15" s="23">
        <v>0.26690137625165744</v>
      </c>
      <c r="AB15" s="33"/>
    </row>
    <row r="16" spans="1:28" x14ac:dyDescent="0.35">
      <c r="A16" s="28">
        <v>11</v>
      </c>
      <c r="B16" s="18" t="s">
        <v>71</v>
      </c>
      <c r="C16" s="26">
        <v>77651</v>
      </c>
      <c r="D16" s="26">
        <v>65486</v>
      </c>
      <c r="E16" s="26">
        <v>85785</v>
      </c>
      <c r="F16" s="26">
        <v>104782</v>
      </c>
      <c r="G16" s="26">
        <v>98079</v>
      </c>
      <c r="H16" s="26">
        <v>91467</v>
      </c>
      <c r="I16" s="26">
        <v>100589</v>
      </c>
      <c r="J16" s="26">
        <v>113592</v>
      </c>
      <c r="K16" s="26">
        <v>94828</v>
      </c>
      <c r="L16" s="26">
        <v>103731</v>
      </c>
      <c r="M16" s="26">
        <v>79875</v>
      </c>
      <c r="N16" s="26">
        <v>103205</v>
      </c>
      <c r="O16" s="20"/>
      <c r="P16" s="23">
        <v>-6.4930216875594568E-2</v>
      </c>
      <c r="Q16" s="23">
        <v>-0.11674894122090043</v>
      </c>
      <c r="R16" s="23">
        <v>-6.9597188781154423E-2</v>
      </c>
      <c r="S16" s="23">
        <v>0.14282286474636535</v>
      </c>
      <c r="T16" s="23">
        <v>1.1102863858477145E-2</v>
      </c>
      <c r="U16" s="23">
        <v>7.3909265955947961E-2</v>
      </c>
      <c r="V16" s="23">
        <v>2.1550367128073365E-2</v>
      </c>
      <c r="W16" s="23">
        <v>6.0002612866501187E-2</v>
      </c>
      <c r="X16" s="23">
        <v>2.3253806394526993E-2</v>
      </c>
      <c r="Y16" s="23">
        <v>7.9845098427041156E-2</v>
      </c>
      <c r="Z16" s="23">
        <v>0.21208212567717263</v>
      </c>
      <c r="AA16" s="23">
        <v>0.52688187951236831</v>
      </c>
      <c r="AB16" s="33"/>
    </row>
    <row r="17" spans="1:28" x14ac:dyDescent="0.35">
      <c r="A17" s="28">
        <v>12</v>
      </c>
      <c r="B17" s="18" t="s">
        <v>72</v>
      </c>
      <c r="C17" s="26">
        <v>70451</v>
      </c>
      <c r="D17" s="26">
        <v>50564</v>
      </c>
      <c r="E17" s="26">
        <v>73385</v>
      </c>
      <c r="F17" s="26">
        <v>88922</v>
      </c>
      <c r="G17" s="26">
        <v>95775</v>
      </c>
      <c r="H17" s="26">
        <v>97711</v>
      </c>
      <c r="I17" s="26">
        <v>118432</v>
      </c>
      <c r="J17" s="26">
        <v>112199</v>
      </c>
      <c r="K17" s="26">
        <v>92654</v>
      </c>
      <c r="L17" s="26">
        <v>98529</v>
      </c>
      <c r="M17" s="26">
        <v>71240</v>
      </c>
      <c r="N17" s="26">
        <v>79781</v>
      </c>
      <c r="O17" s="20"/>
      <c r="P17" s="23">
        <v>0.11081153524746543</v>
      </c>
      <c r="Q17" s="23">
        <v>1.1988391874312018E-2</v>
      </c>
      <c r="R17" s="23">
        <v>-7.5732386206201666E-2</v>
      </c>
      <c r="S17" s="23">
        <v>8.4031257238293772E-2</v>
      </c>
      <c r="T17" s="23">
        <v>-3.3737224951825587E-2</v>
      </c>
      <c r="U17" s="23">
        <v>4.430509868421053E-3</v>
      </c>
      <c r="V17" s="23">
        <v>-6.5512989355187776E-3</v>
      </c>
      <c r="W17" s="23">
        <v>-6.2002320658287495E-3</v>
      </c>
      <c r="X17" s="23">
        <v>-6.5573439832183625E-2</v>
      </c>
      <c r="Y17" s="23">
        <v>-2.4136838143533467E-2</v>
      </c>
      <c r="Z17" s="23">
        <v>1.925773313875297E-2</v>
      </c>
      <c r="AA17" s="23">
        <v>7.7073658062425748E-2</v>
      </c>
      <c r="AB17" s="33"/>
    </row>
    <row r="18" spans="1:28" x14ac:dyDescent="0.35">
      <c r="A18" s="28">
        <v>13</v>
      </c>
      <c r="B18" s="18" t="s">
        <v>73</v>
      </c>
      <c r="C18" s="26">
        <v>61168</v>
      </c>
      <c r="D18" s="26">
        <v>41315</v>
      </c>
      <c r="E18" s="26">
        <v>57137</v>
      </c>
      <c r="F18" s="26">
        <v>74669</v>
      </c>
      <c r="G18" s="26">
        <v>86880</v>
      </c>
      <c r="H18" s="26">
        <v>94048</v>
      </c>
      <c r="I18" s="26">
        <v>108904</v>
      </c>
      <c r="J18" s="26">
        <v>110763</v>
      </c>
      <c r="K18" s="26">
        <v>98844</v>
      </c>
      <c r="L18" s="26">
        <v>88128</v>
      </c>
      <c r="M18" s="26">
        <v>66787</v>
      </c>
      <c r="N18" s="26">
        <v>62374</v>
      </c>
      <c r="O18" s="20"/>
      <c r="P18" s="23">
        <v>0.14733742239228706</v>
      </c>
      <c r="Q18" s="23">
        <v>9.1891749035361278E-2</v>
      </c>
      <c r="R18" s="23">
        <v>-0.10628480260276543</v>
      </c>
      <c r="S18" s="23">
        <v>0.201548017507724</v>
      </c>
      <c r="T18" s="23">
        <v>5.4881010199125786E-2</v>
      </c>
      <c r="U18" s="23">
        <v>-2.0118984361162339E-2</v>
      </c>
      <c r="V18" s="23">
        <v>-9.1868813635643462E-2</v>
      </c>
      <c r="W18" s="23">
        <v>-3.8382066953743577E-2</v>
      </c>
      <c r="X18" s="23">
        <v>-3.5715330959465393E-2</v>
      </c>
      <c r="Y18" s="23">
        <v>8.629569437132327E-3</v>
      </c>
      <c r="Z18" s="23">
        <v>5.1366412694414706E-2</v>
      </c>
      <c r="AA18" s="23">
        <v>6.6970013171624557E-2</v>
      </c>
      <c r="AB18" s="33"/>
    </row>
    <row r="19" spans="1:28" x14ac:dyDescent="0.35">
      <c r="A19" s="28">
        <v>14</v>
      </c>
      <c r="B19" s="18" t="s">
        <v>74</v>
      </c>
      <c r="C19" s="26">
        <v>75929</v>
      </c>
      <c r="D19" s="26">
        <v>61683</v>
      </c>
      <c r="E19" s="26">
        <v>71486</v>
      </c>
      <c r="F19" s="26">
        <v>89648</v>
      </c>
      <c r="G19" s="26">
        <v>79648</v>
      </c>
      <c r="H19" s="26">
        <v>76565</v>
      </c>
      <c r="I19" s="26">
        <v>85780</v>
      </c>
      <c r="J19" s="26">
        <v>67173</v>
      </c>
      <c r="K19" s="26">
        <v>71026</v>
      </c>
      <c r="L19" s="26">
        <v>80895</v>
      </c>
      <c r="M19" s="26">
        <v>70172</v>
      </c>
      <c r="N19" s="26">
        <v>94646</v>
      </c>
      <c r="O19" s="20"/>
      <c r="P19" s="23">
        <v>-8.0562350148942863E-2</v>
      </c>
      <c r="Q19" s="23">
        <v>-8.3639118743779065E-2</v>
      </c>
      <c r="R19" s="23">
        <v>-0.11196412377793513</v>
      </c>
      <c r="S19" s="23">
        <v>0.11074216330070623</v>
      </c>
      <c r="T19" s="23">
        <v>-8.823664087183479E-2</v>
      </c>
      <c r="U19" s="23">
        <v>-8.4862248251957206E-2</v>
      </c>
      <c r="V19" s="23">
        <v>-4.6867708171292696E-2</v>
      </c>
      <c r="W19" s="23">
        <v>-0.21031470792236343</v>
      </c>
      <c r="X19" s="23">
        <v>-0.15377741770221487</v>
      </c>
      <c r="Y19" s="23">
        <v>-6.9477195605912465E-2</v>
      </c>
      <c r="Z19" s="23">
        <v>-8.2670989332775571E-2</v>
      </c>
      <c r="AA19" s="23">
        <v>-4.4992684526512283E-2</v>
      </c>
      <c r="AB19" s="33"/>
    </row>
    <row r="20" spans="1:28" x14ac:dyDescent="0.35">
      <c r="A20" s="28">
        <v>15</v>
      </c>
      <c r="B20" s="18" t="s">
        <v>75</v>
      </c>
      <c r="C20" s="26">
        <v>69000</v>
      </c>
      <c r="D20" s="26">
        <v>53777</v>
      </c>
      <c r="E20" s="26">
        <v>62285</v>
      </c>
      <c r="F20" s="26">
        <v>69858</v>
      </c>
      <c r="G20" s="26">
        <v>71677</v>
      </c>
      <c r="H20" s="26">
        <v>65239</v>
      </c>
      <c r="I20" s="26">
        <v>73535</v>
      </c>
      <c r="J20" s="26">
        <v>78804</v>
      </c>
      <c r="K20" s="26">
        <v>70188</v>
      </c>
      <c r="L20" s="26">
        <v>66729</v>
      </c>
      <c r="M20" s="26">
        <v>56180</v>
      </c>
      <c r="N20" s="26">
        <v>70229</v>
      </c>
      <c r="O20" s="20"/>
      <c r="P20" s="23">
        <v>6.3157732546493886E-2</v>
      </c>
      <c r="Q20" s="23">
        <v>8.3601998871604744E-2</v>
      </c>
      <c r="R20" s="23">
        <v>3.9486640297735277E-2</v>
      </c>
      <c r="S20" s="23">
        <v>9.5622716080362602E-2</v>
      </c>
      <c r="T20" s="23">
        <v>3.7951992829734194E-3</v>
      </c>
      <c r="U20" s="23">
        <v>-1.3920798065296251E-2</v>
      </c>
      <c r="V20" s="23">
        <v>6.9976993865030679E-3</v>
      </c>
      <c r="W20" s="23">
        <v>5.5476681578312932E-2</v>
      </c>
      <c r="X20" s="23">
        <v>-1.3687080183243865E-2</v>
      </c>
      <c r="Y20" s="23">
        <v>-3.9621772545407441E-2</v>
      </c>
      <c r="Z20" s="23">
        <v>2.8203298010578526E-2</v>
      </c>
      <c r="AA20" s="23">
        <v>5.6186365482080822E-2</v>
      </c>
      <c r="AB20" s="33"/>
    </row>
    <row r="21" spans="1:28" x14ac:dyDescent="0.35">
      <c r="A21" s="28">
        <v>16</v>
      </c>
      <c r="B21" s="18" t="s">
        <v>76</v>
      </c>
      <c r="C21" s="26">
        <v>53889</v>
      </c>
      <c r="D21" s="26">
        <v>34588</v>
      </c>
      <c r="E21" s="26">
        <v>40812</v>
      </c>
      <c r="F21" s="26">
        <v>44039</v>
      </c>
      <c r="G21" s="26">
        <v>56555</v>
      </c>
      <c r="H21" s="26">
        <v>64857</v>
      </c>
      <c r="I21" s="26">
        <v>72693</v>
      </c>
      <c r="J21" s="26">
        <v>75881</v>
      </c>
      <c r="K21" s="26">
        <v>69947</v>
      </c>
      <c r="L21" s="26">
        <v>45015</v>
      </c>
      <c r="M21" s="26">
        <v>30834</v>
      </c>
      <c r="N21" s="26">
        <v>39918</v>
      </c>
      <c r="O21" s="20"/>
      <c r="P21" s="23">
        <v>0.15063842507579964</v>
      </c>
      <c r="Q21" s="23">
        <v>-3.7939474855362705E-2</v>
      </c>
      <c r="R21" s="23">
        <v>-7.1763933150071763E-3</v>
      </c>
      <c r="S21" s="23">
        <v>-3.6876159449798652E-3</v>
      </c>
      <c r="T21" s="23">
        <v>7.78334699167159E-2</v>
      </c>
      <c r="U21" s="23">
        <v>-2.1838473719930623E-2</v>
      </c>
      <c r="V21" s="23">
        <v>-5.5726588987178985E-2</v>
      </c>
      <c r="W21" s="23">
        <v>6.3392703208095171E-3</v>
      </c>
      <c r="X21" s="23">
        <v>-1.0356683031735028E-2</v>
      </c>
      <c r="Y21" s="23">
        <v>7.7532554576790508E-2</v>
      </c>
      <c r="Z21" s="23">
        <v>9.5229638049230986E-2</v>
      </c>
      <c r="AA21" s="23">
        <v>0.15077260147601476</v>
      </c>
      <c r="AB21" s="33"/>
    </row>
    <row r="22" spans="1:28" x14ac:dyDescent="0.35">
      <c r="A22" s="28">
        <v>17</v>
      </c>
      <c r="B22" s="18" t="s">
        <v>77</v>
      </c>
      <c r="C22" s="26">
        <v>41671</v>
      </c>
      <c r="D22" s="26">
        <v>36158</v>
      </c>
      <c r="E22" s="26">
        <v>45663</v>
      </c>
      <c r="F22" s="26">
        <v>50644</v>
      </c>
      <c r="G22" s="26">
        <v>54711</v>
      </c>
      <c r="H22" s="26">
        <v>54247</v>
      </c>
      <c r="I22" s="26">
        <v>58930</v>
      </c>
      <c r="J22" s="26">
        <v>58440</v>
      </c>
      <c r="K22" s="26">
        <v>64137</v>
      </c>
      <c r="L22" s="26">
        <v>59659</v>
      </c>
      <c r="M22" s="26">
        <v>41856</v>
      </c>
      <c r="N22" s="26">
        <v>31453</v>
      </c>
      <c r="O22" s="20"/>
      <c r="P22" s="23">
        <v>0.20845054084621409</v>
      </c>
      <c r="Q22" s="23">
        <v>9.8660022484883467E-2</v>
      </c>
      <c r="R22" s="23">
        <v>9.4747188990913667E-2</v>
      </c>
      <c r="S22" s="23">
        <v>-2.3689197725837018E-4</v>
      </c>
      <c r="T22" s="23">
        <v>-6.2927121692215468E-2</v>
      </c>
      <c r="U22" s="23">
        <v>-2.3456345634563457E-2</v>
      </c>
      <c r="V22" s="23">
        <v>1.5544220031708831E-2</v>
      </c>
      <c r="W22" s="23">
        <v>1.3439694788866731E-2</v>
      </c>
      <c r="X22" s="23">
        <v>-6.0332576368031646E-2</v>
      </c>
      <c r="Y22" s="23">
        <v>-2.1133115657866672E-2</v>
      </c>
      <c r="Z22" s="23">
        <v>-4.5233696024088138E-2</v>
      </c>
      <c r="AA22" s="23">
        <v>-0.11257512061620066</v>
      </c>
      <c r="AB22" s="33"/>
    </row>
    <row r="23" spans="1:28" x14ac:dyDescent="0.35">
      <c r="A23" s="28">
        <v>18</v>
      </c>
      <c r="B23" s="18" t="s">
        <v>78</v>
      </c>
      <c r="C23" s="26">
        <v>39617</v>
      </c>
      <c r="D23" s="26">
        <v>27437</v>
      </c>
      <c r="E23" s="26">
        <v>33274</v>
      </c>
      <c r="F23" s="26">
        <v>38653</v>
      </c>
      <c r="G23" s="26">
        <v>42115</v>
      </c>
      <c r="H23" s="26">
        <v>41242</v>
      </c>
      <c r="I23" s="26">
        <v>48160</v>
      </c>
      <c r="J23" s="26">
        <v>56304</v>
      </c>
      <c r="K23" s="26">
        <v>41296</v>
      </c>
      <c r="L23" s="26">
        <v>41444</v>
      </c>
      <c r="M23" s="26">
        <v>28356</v>
      </c>
      <c r="N23" s="26">
        <v>33480</v>
      </c>
      <c r="O23" s="20"/>
      <c r="P23" s="23">
        <v>1.8091640325855113E-2</v>
      </c>
      <c r="Q23" s="23">
        <v>-1.3483388465410613E-2</v>
      </c>
      <c r="R23" s="23">
        <v>-7.5054205815311054E-2</v>
      </c>
      <c r="S23" s="23">
        <v>-4.6352329204542532E-3</v>
      </c>
      <c r="T23" s="23">
        <v>2.5232688233473781E-3</v>
      </c>
      <c r="U23" s="23">
        <v>-1.2546090121151175E-2</v>
      </c>
      <c r="V23" s="23">
        <v>-5.4462637923587388E-2</v>
      </c>
      <c r="W23" s="23">
        <v>-3.8787216607484291E-2</v>
      </c>
      <c r="X23" s="23">
        <v>-3.1837576780606745E-2</v>
      </c>
      <c r="Y23" s="23">
        <v>-9.298878875528889E-3</v>
      </c>
      <c r="Z23" s="23">
        <v>2.6535857799659703E-2</v>
      </c>
      <c r="AA23" s="23">
        <v>0.17079311791859</v>
      </c>
      <c r="AB23" s="33"/>
    </row>
    <row r="24" spans="1:28" x14ac:dyDescent="0.35">
      <c r="A24" s="28">
        <v>19</v>
      </c>
      <c r="B24" s="18" t="s">
        <v>79</v>
      </c>
      <c r="C24" s="26">
        <v>20113</v>
      </c>
      <c r="D24" s="26">
        <v>15977</v>
      </c>
      <c r="E24" s="26">
        <v>21196</v>
      </c>
      <c r="F24" s="26">
        <v>28872</v>
      </c>
      <c r="G24" s="26">
        <v>25968</v>
      </c>
      <c r="H24" s="26">
        <v>26985</v>
      </c>
      <c r="I24" s="26">
        <v>35723</v>
      </c>
      <c r="J24" s="26">
        <v>40058</v>
      </c>
      <c r="K24" s="26">
        <v>25112</v>
      </c>
      <c r="L24" s="26">
        <v>30377</v>
      </c>
      <c r="M24" s="26">
        <v>20449</v>
      </c>
      <c r="N24" s="26">
        <v>27652</v>
      </c>
      <c r="O24" s="20"/>
      <c r="P24" s="23">
        <v>-5.5417273282299347E-2</v>
      </c>
      <c r="Q24" s="23">
        <v>-9.4890097439383633E-2</v>
      </c>
      <c r="R24" s="23">
        <v>-0.28901113645511872</v>
      </c>
      <c r="S24" s="23">
        <v>0.17156305794513876</v>
      </c>
      <c r="T24" s="23">
        <v>-3.6652322303012318E-2</v>
      </c>
      <c r="U24" s="23">
        <v>-4.5082982412682687E-2</v>
      </c>
      <c r="V24" s="23">
        <v>-8.8884921444603138E-2</v>
      </c>
      <c r="W24" s="23">
        <v>-2.3808943584744731E-2</v>
      </c>
      <c r="X24" s="23">
        <v>-0.12869088511849</v>
      </c>
      <c r="Y24" s="23">
        <v>1.206063634849242E-2</v>
      </c>
      <c r="Z24" s="23">
        <v>8.5345788440104028E-2</v>
      </c>
      <c r="AA24" s="23">
        <v>4.0291937850344232E-2</v>
      </c>
      <c r="AB24" s="33"/>
    </row>
    <row r="25" spans="1:28" x14ac:dyDescent="0.35">
      <c r="A25" s="28">
        <v>20</v>
      </c>
      <c r="B25" s="18" t="s">
        <v>80</v>
      </c>
      <c r="C25" s="26">
        <v>12291</v>
      </c>
      <c r="D25" s="26">
        <v>12741</v>
      </c>
      <c r="E25" s="26">
        <v>14148</v>
      </c>
      <c r="F25" s="26">
        <v>16795</v>
      </c>
      <c r="G25" s="26">
        <v>19819</v>
      </c>
      <c r="H25" s="26">
        <v>22207</v>
      </c>
      <c r="I25" s="26">
        <v>31207</v>
      </c>
      <c r="J25" s="26">
        <v>35136</v>
      </c>
      <c r="K25" s="26">
        <v>21895</v>
      </c>
      <c r="L25" s="26">
        <v>18104</v>
      </c>
      <c r="M25" s="26">
        <v>12679</v>
      </c>
      <c r="N25" s="26">
        <v>19938</v>
      </c>
      <c r="O25" s="20"/>
      <c r="P25" s="23">
        <v>7.5045919706113878E-2</v>
      </c>
      <c r="Q25" s="23">
        <v>-0.18903952644643879</v>
      </c>
      <c r="R25" s="23">
        <v>-0.23812600969305331</v>
      </c>
      <c r="S25" s="23">
        <v>0.23847798834894182</v>
      </c>
      <c r="T25" s="23">
        <v>8.5496768539818163E-2</v>
      </c>
      <c r="U25" s="23">
        <v>7.420306680210903E-2</v>
      </c>
      <c r="V25" s="23">
        <v>-6.5577945436602683E-3</v>
      </c>
      <c r="W25" s="23">
        <v>0.18410676372459811</v>
      </c>
      <c r="X25" s="23">
        <v>6.3690244850369213E-2</v>
      </c>
      <c r="Y25" s="23">
        <v>7.1115844278783577E-2</v>
      </c>
      <c r="Z25" s="23">
        <v>-0.11273617914625612</v>
      </c>
      <c r="AA25" s="23">
        <v>0.16733021077283372</v>
      </c>
      <c r="AB25" s="33"/>
    </row>
    <row r="26" spans="1:28" x14ac:dyDescent="0.35">
      <c r="A26" s="28">
        <v>21</v>
      </c>
      <c r="B26" s="18" t="s">
        <v>81</v>
      </c>
      <c r="C26" s="26">
        <v>12223</v>
      </c>
      <c r="D26" s="26">
        <v>10922</v>
      </c>
      <c r="E26" s="26">
        <v>11584</v>
      </c>
      <c r="F26" s="26">
        <v>13427</v>
      </c>
      <c r="G26" s="26">
        <v>14827</v>
      </c>
      <c r="H26" s="26">
        <v>16209</v>
      </c>
      <c r="I26" s="26">
        <v>21374</v>
      </c>
      <c r="J26" s="26">
        <v>21200</v>
      </c>
      <c r="K26" s="26">
        <v>15985</v>
      </c>
      <c r="L26" s="26">
        <v>14407</v>
      </c>
      <c r="M26" s="26">
        <v>10856</v>
      </c>
      <c r="N26" s="26">
        <v>11483</v>
      </c>
      <c r="O26" s="20"/>
      <c r="P26" s="23">
        <v>4.8824437961215036E-2</v>
      </c>
      <c r="Q26" s="23">
        <v>0.25757052389176743</v>
      </c>
      <c r="R26" s="23">
        <v>0.25218895254567075</v>
      </c>
      <c r="S26" s="23">
        <v>0.26969267139479908</v>
      </c>
      <c r="T26" s="23">
        <v>0.16226385513835542</v>
      </c>
      <c r="U26" s="23">
        <v>7.7869397526266787E-2</v>
      </c>
      <c r="V26" s="23">
        <v>4.1719465834876693E-2</v>
      </c>
      <c r="W26" s="23">
        <v>6.8010075566750636E-2</v>
      </c>
      <c r="X26" s="23">
        <v>-7.6975603699795149E-3</v>
      </c>
      <c r="Y26" s="23">
        <v>0.15302120848339335</v>
      </c>
      <c r="Z26" s="23">
        <v>3.5186421283493849E-2</v>
      </c>
      <c r="AA26" s="23">
        <v>-3.932067263448507E-2</v>
      </c>
      <c r="AB26" s="33"/>
    </row>
    <row r="27" spans="1:28" x14ac:dyDescent="0.35">
      <c r="A27" s="28">
        <v>22</v>
      </c>
      <c r="B27" s="18" t="s">
        <v>82</v>
      </c>
      <c r="C27" s="26">
        <v>8308</v>
      </c>
      <c r="D27" s="26">
        <v>9118</v>
      </c>
      <c r="E27" s="26">
        <v>10143</v>
      </c>
      <c r="F27" s="26">
        <v>14605</v>
      </c>
      <c r="G27" s="26">
        <v>11214</v>
      </c>
      <c r="H27" s="26">
        <v>9150</v>
      </c>
      <c r="I27" s="26">
        <v>13494</v>
      </c>
      <c r="J27" s="26">
        <v>12693</v>
      </c>
      <c r="K27" s="26">
        <v>9389</v>
      </c>
      <c r="L27" s="26">
        <v>16820</v>
      </c>
      <c r="M27" s="26">
        <v>12564</v>
      </c>
      <c r="N27" s="26">
        <v>12443</v>
      </c>
      <c r="O27" s="20"/>
      <c r="P27" s="23">
        <v>-0.14209004543577033</v>
      </c>
      <c r="Q27" s="23">
        <v>1.3178124313639359E-3</v>
      </c>
      <c r="R27" s="23">
        <v>-0.16989933709796218</v>
      </c>
      <c r="S27" s="23">
        <v>0.10786619130698627</v>
      </c>
      <c r="T27" s="23">
        <v>-2.3425933989375598E-2</v>
      </c>
      <c r="U27" s="23">
        <v>-5.542875774372351E-3</v>
      </c>
      <c r="V27" s="23">
        <v>-5.0052798310454068E-2</v>
      </c>
      <c r="W27" s="23">
        <v>1.1555626394644565E-2</v>
      </c>
      <c r="X27" s="23">
        <v>-0.10341864018334607</v>
      </c>
      <c r="Y27" s="23">
        <v>3.2662082514734771E-2</v>
      </c>
      <c r="Z27" s="23">
        <v>0.15044409852577603</v>
      </c>
      <c r="AA27" s="23">
        <v>8.397944071783256E-2</v>
      </c>
      <c r="AB27" s="33"/>
    </row>
    <row r="28" spans="1:28" x14ac:dyDescent="0.35">
      <c r="A28" s="28">
        <v>23</v>
      </c>
      <c r="B28" s="18" t="s">
        <v>83</v>
      </c>
      <c r="C28" s="26">
        <v>10467</v>
      </c>
      <c r="D28" s="26">
        <v>7414</v>
      </c>
      <c r="E28" s="26">
        <v>8728</v>
      </c>
      <c r="F28" s="26">
        <v>9367</v>
      </c>
      <c r="G28" s="26">
        <v>8870</v>
      </c>
      <c r="H28" s="26">
        <v>9323</v>
      </c>
      <c r="I28" s="26">
        <v>11497</v>
      </c>
      <c r="J28" s="26">
        <v>10517</v>
      </c>
      <c r="K28" s="26">
        <v>9156</v>
      </c>
      <c r="L28" s="26">
        <v>8402</v>
      </c>
      <c r="M28" s="26">
        <v>8020</v>
      </c>
      <c r="N28" s="26">
        <v>7777</v>
      </c>
      <c r="O28" s="20"/>
      <c r="P28" s="23">
        <v>0.33320596102407335</v>
      </c>
      <c r="Q28" s="23">
        <v>2.84052482077641E-3</v>
      </c>
      <c r="R28" s="23">
        <v>-7.730786721236926E-3</v>
      </c>
      <c r="S28" s="23">
        <v>0.10825840037860861</v>
      </c>
      <c r="T28" s="23">
        <v>-7.9780060172217032E-2</v>
      </c>
      <c r="U28" s="23">
        <v>0.18991703892788769</v>
      </c>
      <c r="V28" s="23">
        <v>0.25157848900500762</v>
      </c>
      <c r="W28" s="23">
        <v>8.871635610766046E-2</v>
      </c>
      <c r="X28" s="23">
        <v>-0.10838445807770961</v>
      </c>
      <c r="Y28" s="23">
        <v>9.0319231767453934E-2</v>
      </c>
      <c r="Z28" s="23">
        <v>7.4868979286249059E-4</v>
      </c>
      <c r="AA28" s="23">
        <v>-5.9726756135896508E-2</v>
      </c>
      <c r="AB28" s="33"/>
    </row>
    <row r="29" spans="1:28" x14ac:dyDescent="0.35">
      <c r="A29" s="28">
        <v>24</v>
      </c>
      <c r="B29" s="18" t="s">
        <v>84</v>
      </c>
      <c r="C29" s="26">
        <v>3078</v>
      </c>
      <c r="D29" s="26">
        <v>3506</v>
      </c>
      <c r="E29" s="26">
        <v>3997</v>
      </c>
      <c r="F29" s="26">
        <v>7892</v>
      </c>
      <c r="G29" s="26">
        <v>11195</v>
      </c>
      <c r="H29" s="26">
        <v>12932</v>
      </c>
      <c r="I29" s="26">
        <v>17397</v>
      </c>
      <c r="J29" s="26">
        <v>18259</v>
      </c>
      <c r="K29" s="26">
        <v>13245</v>
      </c>
      <c r="L29" s="26">
        <v>11803</v>
      </c>
      <c r="M29" s="26">
        <v>4903</v>
      </c>
      <c r="N29" s="26">
        <v>6990</v>
      </c>
      <c r="O29" s="20"/>
      <c r="P29" s="23">
        <v>-0.15740487270736381</v>
      </c>
      <c r="Q29" s="23">
        <v>-0.35385182454847031</v>
      </c>
      <c r="R29" s="23">
        <v>-0.62918638092587442</v>
      </c>
      <c r="S29" s="23">
        <v>5.8902455387092448E-2</v>
      </c>
      <c r="T29" s="23">
        <v>-0.1021733900072179</v>
      </c>
      <c r="U29" s="23">
        <v>9.5375232932407253E-2</v>
      </c>
      <c r="V29" s="23">
        <v>-8.581187598528639E-2</v>
      </c>
      <c r="W29" s="23">
        <v>0.13558057093102804</v>
      </c>
      <c r="X29" s="23">
        <v>-5.3319315109642534E-3</v>
      </c>
      <c r="Y29" s="23">
        <v>-0.26171264152123602</v>
      </c>
      <c r="Z29" s="23">
        <v>-0.32743484224965708</v>
      </c>
      <c r="AA29" s="23">
        <v>8.2546074028186464E-2</v>
      </c>
      <c r="AB29" s="33"/>
    </row>
    <row r="30" spans="1:28" x14ac:dyDescent="0.35">
      <c r="A30" s="28">
        <v>25</v>
      </c>
      <c r="B30" s="18" t="s">
        <v>85</v>
      </c>
      <c r="C30" s="26">
        <v>2484</v>
      </c>
      <c r="D30" s="26">
        <v>2946</v>
      </c>
      <c r="E30" s="26">
        <v>3824</v>
      </c>
      <c r="F30" s="26">
        <v>10931</v>
      </c>
      <c r="G30" s="26">
        <v>16416</v>
      </c>
      <c r="H30" s="26">
        <v>14732</v>
      </c>
      <c r="I30" s="26">
        <v>17508</v>
      </c>
      <c r="J30" s="26">
        <v>17986</v>
      </c>
      <c r="K30" s="26">
        <v>15047</v>
      </c>
      <c r="L30" s="26">
        <v>13157</v>
      </c>
      <c r="M30" s="26">
        <v>3472</v>
      </c>
      <c r="N30" s="26">
        <v>2230</v>
      </c>
      <c r="O30" s="20"/>
      <c r="P30" s="23">
        <v>-9.3430656934306563E-2</v>
      </c>
      <c r="Q30" s="23">
        <v>-0.10100701861458651</v>
      </c>
      <c r="R30" s="23">
        <v>-0.31543143573218763</v>
      </c>
      <c r="S30" s="23">
        <v>-4.9973926646966801E-2</v>
      </c>
      <c r="T30" s="23">
        <v>5.3793811785851846E-2</v>
      </c>
      <c r="U30" s="23">
        <v>-4.7290906634238619E-3</v>
      </c>
      <c r="V30" s="23">
        <v>4.9703219617483065E-2</v>
      </c>
      <c r="W30" s="23">
        <v>6.1058344640434192E-2</v>
      </c>
      <c r="X30" s="23">
        <v>-4.4331533820260401E-2</v>
      </c>
      <c r="Y30" s="23">
        <v>0.10851798803606033</v>
      </c>
      <c r="Z30" s="23">
        <v>-0.20766773162939298</v>
      </c>
      <c r="AA30" s="23">
        <v>-0.18553688823959094</v>
      </c>
      <c r="AB30" s="33"/>
    </row>
    <row r="31" spans="1:28" x14ac:dyDescent="0.35">
      <c r="A31" s="28">
        <v>26</v>
      </c>
      <c r="B31" s="18" t="s">
        <v>86</v>
      </c>
      <c r="C31" s="26">
        <v>3512</v>
      </c>
      <c r="D31" s="26">
        <v>3666</v>
      </c>
      <c r="E31" s="26">
        <v>4701</v>
      </c>
      <c r="F31" s="26">
        <v>6629</v>
      </c>
      <c r="G31" s="26">
        <v>7558</v>
      </c>
      <c r="H31" s="26">
        <v>8093</v>
      </c>
      <c r="I31" s="26">
        <v>13185</v>
      </c>
      <c r="J31" s="26">
        <v>14869</v>
      </c>
      <c r="K31" s="26">
        <v>8539</v>
      </c>
      <c r="L31" s="26">
        <v>8405</v>
      </c>
      <c r="M31" s="26">
        <v>5132</v>
      </c>
      <c r="N31" s="26">
        <v>9704</v>
      </c>
      <c r="O31" s="20"/>
      <c r="P31" s="23">
        <v>0.10753705455692211</v>
      </c>
      <c r="Q31" s="23">
        <v>-4.9273858921161824E-2</v>
      </c>
      <c r="R31" s="23">
        <v>-0.3089813317653976</v>
      </c>
      <c r="S31" s="23">
        <v>0.33757062146892658</v>
      </c>
      <c r="T31" s="23">
        <v>4.4499723604201215E-2</v>
      </c>
      <c r="U31" s="23">
        <v>0.16278735632183908</v>
      </c>
      <c r="V31" s="23">
        <v>-6.8263726945092223E-2</v>
      </c>
      <c r="W31" s="23">
        <v>0.13912510533976863</v>
      </c>
      <c r="X31" s="23">
        <v>1.0412968879422554E-2</v>
      </c>
      <c r="Y31" s="23">
        <v>2.2381705388638852E-2</v>
      </c>
      <c r="Z31" s="23">
        <v>-7.8800933405133722E-2</v>
      </c>
      <c r="AA31" s="23">
        <v>0.11848778238819732</v>
      </c>
      <c r="AB31" s="33"/>
    </row>
    <row r="32" spans="1:28" x14ac:dyDescent="0.35">
      <c r="A32" s="28">
        <v>27</v>
      </c>
      <c r="B32" s="18" t="s">
        <v>87</v>
      </c>
      <c r="C32" s="26">
        <v>13116</v>
      </c>
      <c r="D32" s="26">
        <v>13069</v>
      </c>
      <c r="E32" s="26">
        <v>13229</v>
      </c>
      <c r="F32" s="26">
        <v>13582</v>
      </c>
      <c r="G32" s="26">
        <v>8682</v>
      </c>
      <c r="H32" s="26">
        <v>9931</v>
      </c>
      <c r="I32" s="26">
        <v>12441</v>
      </c>
      <c r="J32" s="26">
        <v>13776</v>
      </c>
      <c r="K32" s="26">
        <v>4872</v>
      </c>
      <c r="L32" s="26">
        <v>2131</v>
      </c>
      <c r="M32" s="26">
        <v>3543</v>
      </c>
      <c r="N32" s="26">
        <v>6789</v>
      </c>
      <c r="O32" s="20"/>
      <c r="P32" s="23">
        <v>-0.12285160168528055</v>
      </c>
      <c r="Q32" s="23">
        <v>-3.0129870129870132E-2</v>
      </c>
      <c r="R32" s="23">
        <v>-9.3283070596298839E-2</v>
      </c>
      <c r="S32" s="23">
        <v>0.50810570730624027</v>
      </c>
      <c r="T32" s="23">
        <v>7.7706057596822239E-2</v>
      </c>
      <c r="U32" s="23">
        <v>0.18891416257631988</v>
      </c>
      <c r="V32" s="23">
        <v>1.7169487368162865E-2</v>
      </c>
      <c r="W32" s="23">
        <v>6.3554678939294323E-3</v>
      </c>
      <c r="X32" s="23">
        <v>-0.45221497638857655</v>
      </c>
      <c r="Y32" s="23">
        <v>-0.78118903378170246</v>
      </c>
      <c r="Z32" s="23">
        <v>-0.78674611773203318</v>
      </c>
      <c r="AA32" s="23">
        <v>-0.61844545607823298</v>
      </c>
      <c r="AB32" s="33"/>
    </row>
    <row r="33" spans="1:28" x14ac:dyDescent="0.35">
      <c r="A33" s="28">
        <v>28</v>
      </c>
      <c r="B33" s="18" t="s">
        <v>88</v>
      </c>
      <c r="C33" s="26">
        <v>3120</v>
      </c>
      <c r="D33" s="26">
        <v>3553</v>
      </c>
      <c r="E33" s="26">
        <v>4024</v>
      </c>
      <c r="F33" s="26">
        <v>6785</v>
      </c>
      <c r="G33" s="26">
        <v>7722</v>
      </c>
      <c r="H33" s="26">
        <v>8816</v>
      </c>
      <c r="I33" s="26">
        <v>13391</v>
      </c>
      <c r="J33" s="26">
        <v>14174</v>
      </c>
      <c r="K33" s="26">
        <v>8760</v>
      </c>
      <c r="L33" s="26">
        <v>9294</v>
      </c>
      <c r="M33" s="26">
        <v>4766</v>
      </c>
      <c r="N33" s="26">
        <v>8348</v>
      </c>
      <c r="O33" s="20"/>
      <c r="P33" s="23">
        <v>-8.2892416225749554E-2</v>
      </c>
      <c r="Q33" s="23">
        <v>-0.23673469387755103</v>
      </c>
      <c r="R33" s="23">
        <v>-0.39452302136623535</v>
      </c>
      <c r="S33" s="23">
        <v>7.7155103984759485E-2</v>
      </c>
      <c r="T33" s="23">
        <v>-0.18268416596104997</v>
      </c>
      <c r="U33" s="23">
        <v>-0.11030376425471794</v>
      </c>
      <c r="V33" s="23">
        <v>-0.21155204898728214</v>
      </c>
      <c r="W33" s="23">
        <v>-6.9764389315482053E-2</v>
      </c>
      <c r="X33" s="23">
        <v>-4.1889970469211418E-2</v>
      </c>
      <c r="Y33" s="23">
        <v>-2.7824267782426779E-2</v>
      </c>
      <c r="Z33" s="23">
        <v>-9.4260737362219682E-2</v>
      </c>
      <c r="AA33" s="23">
        <v>-2.0322773460848776E-3</v>
      </c>
      <c r="AB33" s="33"/>
    </row>
    <row r="34" spans="1:28" x14ac:dyDescent="0.35">
      <c r="A34" s="28">
        <v>29</v>
      </c>
      <c r="B34" s="18" t="s">
        <v>89</v>
      </c>
      <c r="C34" s="26">
        <v>6938</v>
      </c>
      <c r="D34" s="26">
        <v>5875</v>
      </c>
      <c r="E34" s="26">
        <v>6949</v>
      </c>
      <c r="F34" s="26">
        <v>7546</v>
      </c>
      <c r="G34" s="26">
        <v>6069</v>
      </c>
      <c r="H34" s="26">
        <v>5259</v>
      </c>
      <c r="I34" s="26">
        <v>5188</v>
      </c>
      <c r="J34" s="26">
        <v>5658</v>
      </c>
      <c r="K34" s="26">
        <v>5444</v>
      </c>
      <c r="L34" s="26">
        <v>5683</v>
      </c>
      <c r="M34" s="26">
        <v>5319</v>
      </c>
      <c r="N34" s="26">
        <v>6248</v>
      </c>
      <c r="O34" s="20"/>
      <c r="P34" s="23">
        <v>-6.6343695330372765E-2</v>
      </c>
      <c r="Q34" s="23">
        <v>-0.12769116555308091</v>
      </c>
      <c r="R34" s="23">
        <v>-0.16708618003116385</v>
      </c>
      <c r="S34" s="23">
        <v>4.7037602331067019E-2</v>
      </c>
      <c r="T34" s="23">
        <v>-1.4612761811982464E-2</v>
      </c>
      <c r="U34" s="23">
        <v>0.12036642522368982</v>
      </c>
      <c r="V34" s="23">
        <v>-6.9250089702188738E-2</v>
      </c>
      <c r="W34" s="23">
        <v>-5.3529608564737367E-2</v>
      </c>
      <c r="X34" s="23">
        <v>-6.137931034482759E-2</v>
      </c>
      <c r="Y34" s="23">
        <v>-1.1824030603373326E-2</v>
      </c>
      <c r="Z34" s="23">
        <v>-2.6180886122299525E-2</v>
      </c>
      <c r="AA34" s="23">
        <v>-8.5212298682284041E-2</v>
      </c>
      <c r="AB34" s="33"/>
    </row>
    <row r="35" spans="1:28" x14ac:dyDescent="0.35">
      <c r="A35" s="28">
        <v>30</v>
      </c>
      <c r="B35" s="18" t="s">
        <v>90</v>
      </c>
      <c r="C35" s="26">
        <v>4223</v>
      </c>
      <c r="D35" s="26">
        <v>3267</v>
      </c>
      <c r="E35" s="26">
        <v>3890</v>
      </c>
      <c r="F35" s="26">
        <v>4539</v>
      </c>
      <c r="G35" s="26">
        <v>5498</v>
      </c>
      <c r="H35" s="26">
        <v>8075</v>
      </c>
      <c r="I35" s="26">
        <v>9508</v>
      </c>
      <c r="J35" s="26">
        <v>11904</v>
      </c>
      <c r="K35" s="26">
        <v>8063</v>
      </c>
      <c r="L35" s="26">
        <v>4895</v>
      </c>
      <c r="M35" s="26">
        <v>3408</v>
      </c>
      <c r="N35" s="26">
        <v>3848</v>
      </c>
      <c r="O35" s="20"/>
      <c r="P35" s="23">
        <v>1.8081002892960461E-2</v>
      </c>
      <c r="Q35" s="23">
        <v>-9.4009983361064892E-2</v>
      </c>
      <c r="R35" s="23">
        <v>-9.1970121381886094E-2</v>
      </c>
      <c r="S35" s="23">
        <v>0.18295543393275998</v>
      </c>
      <c r="T35" s="23">
        <v>0.16705582678836764</v>
      </c>
      <c r="U35" s="23">
        <v>0.11425417414102387</v>
      </c>
      <c r="V35" s="23">
        <v>-1.0407993338884263E-2</v>
      </c>
      <c r="W35" s="23">
        <v>0.27684221817011689</v>
      </c>
      <c r="X35" s="23">
        <v>-4.3080939947780679E-2</v>
      </c>
      <c r="Y35" s="23">
        <v>-4.5064377682403435E-2</v>
      </c>
      <c r="Z35" s="23">
        <v>8.6042065009560229E-2</v>
      </c>
      <c r="AA35" s="23">
        <v>0.17964438994481913</v>
      </c>
      <c r="AB35" s="33"/>
    </row>
    <row r="36" spans="1:28" x14ac:dyDescent="0.35">
      <c r="A36" s="18"/>
      <c r="B36" s="4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35">
      <c r="A37" s="18"/>
      <c r="B37" s="97" t="s">
        <v>37</v>
      </c>
      <c r="C37" s="98"/>
      <c r="D37" s="98"/>
      <c r="E37" s="98"/>
      <c r="F37" s="98"/>
      <c r="G37" s="98"/>
      <c r="H37" s="51"/>
      <c r="I37" s="51"/>
      <c r="J37" s="51"/>
      <c r="K37" s="51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35">
      <c r="A38" s="18"/>
      <c r="B38" s="40" t="s">
        <v>47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35">
      <c r="A39" s="18"/>
      <c r="B39" s="18"/>
      <c r="C39" s="42"/>
      <c r="D39" s="42"/>
      <c r="E39" s="42"/>
      <c r="F39" s="43"/>
      <c r="G39" s="43"/>
      <c r="H39" s="25"/>
      <c r="I39" s="43"/>
      <c r="J39" s="43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35">
      <c r="A40" s="18"/>
      <c r="B40" s="48" t="s">
        <v>91</v>
      </c>
      <c r="C40" s="42"/>
      <c r="D40" s="42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3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0374-1BEC-4214-8F67-88B9147C58D2}">
  <dimension ref="A1:AB133"/>
  <sheetViews>
    <sheetView workbookViewId="0"/>
  </sheetViews>
  <sheetFormatPr defaultRowHeight="14.5" x14ac:dyDescent="0.35"/>
  <cols>
    <col min="1" max="1" width="5" customWidth="1"/>
    <col min="2" max="2" width="45.54296875" bestFit="1" customWidth="1"/>
    <col min="3" max="14" width="8.81640625" bestFit="1" customWidth="1"/>
    <col min="15" max="15" width="2.7265625" customWidth="1"/>
    <col min="16" max="16" width="6.26953125" bestFit="1" customWidth="1"/>
    <col min="17" max="18" width="6.7265625" bestFit="1" customWidth="1"/>
    <col min="19" max="19" width="6.453125" bestFit="1" customWidth="1"/>
    <col min="20" max="20" width="6.81640625" bestFit="1" customWidth="1"/>
    <col min="21" max="22" width="6.26953125" bestFit="1" customWidth="1"/>
    <col min="23" max="23" width="6.54296875" bestFit="1" customWidth="1"/>
    <col min="24" max="24" width="6.453125" bestFit="1" customWidth="1"/>
    <col min="25" max="25" width="6.26953125" bestFit="1" customWidth="1"/>
    <col min="26" max="26" width="6.7265625" bestFit="1" customWidth="1"/>
    <col min="27" max="27" width="6.453125" bestFit="1" customWidth="1"/>
    <col min="28" max="28" width="2.7265625" customWidth="1"/>
  </cols>
  <sheetData>
    <row r="1" spans="1:28" ht="15" x14ac:dyDescent="0.35">
      <c r="A1" s="32"/>
      <c r="B1" s="32"/>
      <c r="C1" s="99" t="s">
        <v>59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9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" x14ac:dyDescent="0.35">
      <c r="A2" s="29" t="s">
        <v>45</v>
      </c>
      <c r="B2" s="1" t="s">
        <v>36</v>
      </c>
      <c r="C2" s="30">
        <v>42370</v>
      </c>
      <c r="D2" s="30">
        <v>42401</v>
      </c>
      <c r="E2" s="30">
        <v>42430</v>
      </c>
      <c r="F2" s="30">
        <v>42461</v>
      </c>
      <c r="G2" s="30">
        <v>42491</v>
      </c>
      <c r="H2" s="30">
        <v>42522</v>
      </c>
      <c r="I2" s="30">
        <v>42552</v>
      </c>
      <c r="J2" s="30">
        <v>42583</v>
      </c>
      <c r="K2" s="30">
        <v>42614</v>
      </c>
      <c r="L2" s="30">
        <v>42644</v>
      </c>
      <c r="M2" s="30">
        <v>42675</v>
      </c>
      <c r="N2" s="30">
        <v>42705</v>
      </c>
      <c r="O2" s="15"/>
      <c r="P2" s="30">
        <v>42370</v>
      </c>
      <c r="Q2" s="30">
        <v>42401</v>
      </c>
      <c r="R2" s="30">
        <v>42430</v>
      </c>
      <c r="S2" s="30">
        <v>42461</v>
      </c>
      <c r="T2" s="30">
        <v>42491</v>
      </c>
      <c r="U2" s="30">
        <v>42522</v>
      </c>
      <c r="V2" s="30">
        <v>42552</v>
      </c>
      <c r="W2" s="30">
        <v>42583</v>
      </c>
      <c r="X2" s="30">
        <v>42614</v>
      </c>
      <c r="Y2" s="30">
        <v>42644</v>
      </c>
      <c r="Z2" s="30">
        <v>42675</v>
      </c>
      <c r="AA2" s="30">
        <v>42705</v>
      </c>
      <c r="AB2" s="31"/>
    </row>
    <row r="3" spans="1:28" x14ac:dyDescent="0.35">
      <c r="A3" s="6"/>
      <c r="B3" s="39" t="s">
        <v>9</v>
      </c>
      <c r="C3" s="11">
        <v>2680371</v>
      </c>
      <c r="D3" s="11">
        <v>2420004</v>
      </c>
      <c r="E3" s="11">
        <v>2923031</v>
      </c>
      <c r="F3" s="11">
        <v>2916710</v>
      </c>
      <c r="G3" s="11">
        <v>3235378</v>
      </c>
      <c r="H3" s="11">
        <v>3315489</v>
      </c>
      <c r="I3" s="11">
        <v>3966911</v>
      </c>
      <c r="J3" s="11">
        <v>3891504</v>
      </c>
      <c r="K3" s="11">
        <v>3512358</v>
      </c>
      <c r="L3" s="11">
        <v>3433693</v>
      </c>
      <c r="M3" s="11">
        <v>2704372</v>
      </c>
      <c r="N3" s="11">
        <v>3129583</v>
      </c>
      <c r="O3" s="16"/>
      <c r="P3" s="22">
        <v>7.4807904679338552E-2</v>
      </c>
      <c r="Q3" s="22">
        <v>5.7856803144539719E-2</v>
      </c>
      <c r="R3" s="22">
        <v>2.884393028996337E-2</v>
      </c>
      <c r="S3" s="22">
        <v>-4.7979178145147183E-2</v>
      </c>
      <c r="T3" s="22">
        <v>-7.0771109556354378E-2</v>
      </c>
      <c r="U3" s="22">
        <v>-2.6162795944631259E-3</v>
      </c>
      <c r="V3" s="22">
        <v>-3.4281699556275712E-2</v>
      </c>
      <c r="W3" s="22">
        <v>-2.5370641784570443E-2</v>
      </c>
      <c r="X3" s="22">
        <v>-1.8151444766444775E-2</v>
      </c>
      <c r="Y3" s="22">
        <v>-2.4693037719406879E-2</v>
      </c>
      <c r="Z3" s="22">
        <v>-4.8529575260668444E-2</v>
      </c>
      <c r="AA3" s="22">
        <v>-1.1866132645441585E-2</v>
      </c>
      <c r="AB3" s="16"/>
    </row>
    <row r="4" spans="1:28" x14ac:dyDescent="0.3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5">
      <c r="A6" s="27">
        <v>1</v>
      </c>
      <c r="B6" s="18" t="s">
        <v>61</v>
      </c>
      <c r="C6" s="26">
        <v>372217</v>
      </c>
      <c r="D6" s="26">
        <v>361368</v>
      </c>
      <c r="E6" s="26">
        <v>508969</v>
      </c>
      <c r="F6" s="26">
        <v>550032</v>
      </c>
      <c r="G6" s="26">
        <v>607725</v>
      </c>
      <c r="H6" s="26">
        <v>603739</v>
      </c>
      <c r="I6" s="26">
        <v>711925</v>
      </c>
      <c r="J6" s="26">
        <v>682504</v>
      </c>
      <c r="K6" s="26">
        <v>620518</v>
      </c>
      <c r="L6" s="26">
        <v>644660</v>
      </c>
      <c r="M6" s="26">
        <v>427773</v>
      </c>
      <c r="N6" s="26">
        <v>480142</v>
      </c>
      <c r="O6" s="20"/>
      <c r="P6" s="23">
        <v>7.5889837612223301E-2</v>
      </c>
      <c r="Q6" s="23">
        <v>9.8249452954048133E-2</v>
      </c>
      <c r="R6" s="23">
        <v>8.9986079880072817E-2</v>
      </c>
      <c r="S6" s="23">
        <v>-2.3548856109654411E-2</v>
      </c>
      <c r="T6" s="23">
        <v>-2.9906139258691695E-2</v>
      </c>
      <c r="U6" s="23">
        <v>-1.1590995041084184E-2</v>
      </c>
      <c r="V6" s="23">
        <v>-2.1653689386297862E-2</v>
      </c>
      <c r="W6" s="23">
        <v>-2.2119333291424044E-3</v>
      </c>
      <c r="X6" s="23">
        <v>-4.3650206522409224E-2</v>
      </c>
      <c r="Y6" s="23">
        <v>-3.8251529166045052E-2</v>
      </c>
      <c r="Z6" s="23">
        <v>-0.13848022185836592</v>
      </c>
      <c r="AA6" s="23">
        <v>-0.15496224854362098</v>
      </c>
      <c r="AB6" s="33"/>
    </row>
    <row r="7" spans="1:28" x14ac:dyDescent="0.35">
      <c r="A7" s="27">
        <v>2</v>
      </c>
      <c r="B7" s="18" t="s">
        <v>62</v>
      </c>
      <c r="C7" s="26">
        <v>404042</v>
      </c>
      <c r="D7" s="26">
        <v>369054</v>
      </c>
      <c r="E7" s="26">
        <v>415674</v>
      </c>
      <c r="F7" s="26">
        <v>378130</v>
      </c>
      <c r="G7" s="26">
        <v>370746</v>
      </c>
      <c r="H7" s="26">
        <v>370528</v>
      </c>
      <c r="I7" s="26">
        <v>460132</v>
      </c>
      <c r="J7" s="26">
        <v>421012</v>
      </c>
      <c r="K7" s="26">
        <v>367243</v>
      </c>
      <c r="L7" s="26">
        <v>420437</v>
      </c>
      <c r="M7" s="26">
        <v>418983</v>
      </c>
      <c r="N7" s="26">
        <v>541345</v>
      </c>
      <c r="O7" s="20"/>
      <c r="P7" s="23">
        <v>-1.5391438694993152E-2</v>
      </c>
      <c r="Q7" s="23">
        <v>-1.3799443105355701E-2</v>
      </c>
      <c r="R7" s="23">
        <v>1.1485470393280026E-2</v>
      </c>
      <c r="S7" s="23">
        <v>-5.4528451910046058E-2</v>
      </c>
      <c r="T7" s="23">
        <v>-4.9673822492790773E-2</v>
      </c>
      <c r="U7" s="23">
        <v>-1.1503574858606338E-2</v>
      </c>
      <c r="V7" s="23">
        <v>-2.47184152405499E-2</v>
      </c>
      <c r="W7" s="23">
        <v>-2.1446219426876689E-2</v>
      </c>
      <c r="X7" s="23">
        <v>-4.0399368702704962E-2</v>
      </c>
      <c r="Y7" s="23">
        <v>-6.0318489132256806E-2</v>
      </c>
      <c r="Z7" s="23">
        <v>-5.692021311316741E-2</v>
      </c>
      <c r="AA7" s="23">
        <v>3.0105190248209405E-2</v>
      </c>
      <c r="AB7" s="33"/>
    </row>
    <row r="8" spans="1:28" x14ac:dyDescent="0.35">
      <c r="A8" s="27">
        <v>3</v>
      </c>
      <c r="B8" s="18" t="s">
        <v>63</v>
      </c>
      <c r="C8" s="26">
        <v>319167</v>
      </c>
      <c r="D8" s="26">
        <v>276995</v>
      </c>
      <c r="E8" s="26">
        <v>310074</v>
      </c>
      <c r="F8" s="26">
        <v>316270</v>
      </c>
      <c r="G8" s="26">
        <v>335816</v>
      </c>
      <c r="H8" s="26">
        <v>388728</v>
      </c>
      <c r="I8" s="26">
        <v>457301</v>
      </c>
      <c r="J8" s="26">
        <v>439211</v>
      </c>
      <c r="K8" s="26">
        <v>433155</v>
      </c>
      <c r="L8" s="26">
        <v>380244</v>
      </c>
      <c r="M8" s="26">
        <v>280081</v>
      </c>
      <c r="N8" s="26">
        <v>348304</v>
      </c>
      <c r="O8" s="20"/>
      <c r="P8" s="23">
        <v>0.14673387777685959</v>
      </c>
      <c r="Q8" s="23">
        <v>7.8842618557985911E-2</v>
      </c>
      <c r="R8" s="23">
        <v>1.7623660995589163E-2</v>
      </c>
      <c r="S8" s="23">
        <v>-4.4899709486679269E-2</v>
      </c>
      <c r="T8" s="23">
        <v>-7.7899754521041448E-2</v>
      </c>
      <c r="U8" s="23">
        <v>1.7077401681314282E-2</v>
      </c>
      <c r="V8" s="23">
        <v>-1.6174037636155148E-2</v>
      </c>
      <c r="W8" s="23">
        <v>-3.5282049930371602E-2</v>
      </c>
      <c r="X8" s="23">
        <v>-8.7283079577727476E-3</v>
      </c>
      <c r="Y8" s="23">
        <v>3.3358788376194735E-2</v>
      </c>
      <c r="Z8" s="23">
        <v>-3.4343302004537272E-2</v>
      </c>
      <c r="AA8" s="23">
        <v>4.5446223019963199E-2</v>
      </c>
      <c r="AB8" s="33"/>
    </row>
    <row r="9" spans="1:28" x14ac:dyDescent="0.35">
      <c r="A9" s="28">
        <v>4</v>
      </c>
      <c r="B9" s="18" t="s">
        <v>64</v>
      </c>
      <c r="C9" s="26">
        <v>161548</v>
      </c>
      <c r="D9" s="26">
        <v>146060</v>
      </c>
      <c r="E9" s="26">
        <v>156949</v>
      </c>
      <c r="F9" s="26">
        <v>164863</v>
      </c>
      <c r="G9" s="26">
        <v>197848</v>
      </c>
      <c r="H9" s="26">
        <v>212213</v>
      </c>
      <c r="I9" s="26">
        <v>247972</v>
      </c>
      <c r="J9" s="26">
        <v>241789</v>
      </c>
      <c r="K9" s="26">
        <v>238295</v>
      </c>
      <c r="L9" s="26">
        <v>189189</v>
      </c>
      <c r="M9" s="26">
        <v>130721</v>
      </c>
      <c r="N9" s="26">
        <v>157247</v>
      </c>
      <c r="O9" s="20"/>
      <c r="P9" s="23">
        <v>0.17706033647365699</v>
      </c>
      <c r="Q9" s="23">
        <v>5.8152760571747335E-2</v>
      </c>
      <c r="R9" s="23">
        <v>9.2541157634610696E-2</v>
      </c>
      <c r="S9" s="23">
        <v>1.2242968275116811E-2</v>
      </c>
      <c r="T9" s="23">
        <v>-1.4434675522626101E-3</v>
      </c>
      <c r="U9" s="23">
        <v>8.7518897173751511E-2</v>
      </c>
      <c r="V9" s="23">
        <v>3.7270666187014245E-2</v>
      </c>
      <c r="W9" s="23">
        <v>4.5696146144630939E-2</v>
      </c>
      <c r="X9" s="23">
        <v>0.1027887303085837</v>
      </c>
      <c r="Y9" s="23">
        <v>3.732276211468237E-2</v>
      </c>
      <c r="Z9" s="23">
        <v>-6.416626098908966E-2</v>
      </c>
      <c r="AA9" s="23">
        <v>5.3560062444305979E-2</v>
      </c>
      <c r="AB9" s="33"/>
    </row>
    <row r="10" spans="1:28" x14ac:dyDescent="0.35">
      <c r="A10" s="28">
        <v>5</v>
      </c>
      <c r="B10" s="18" t="s">
        <v>65</v>
      </c>
      <c r="C10" s="26">
        <v>180059</v>
      </c>
      <c r="D10" s="26">
        <v>175283</v>
      </c>
      <c r="E10" s="26">
        <v>174239</v>
      </c>
      <c r="F10" s="26">
        <v>168629</v>
      </c>
      <c r="G10" s="26">
        <v>180387</v>
      </c>
      <c r="H10" s="26">
        <v>185470</v>
      </c>
      <c r="I10" s="26">
        <v>196656</v>
      </c>
      <c r="J10" s="26">
        <v>218544</v>
      </c>
      <c r="K10" s="26">
        <v>208355</v>
      </c>
      <c r="L10" s="26">
        <v>204637</v>
      </c>
      <c r="M10" s="26">
        <v>188554</v>
      </c>
      <c r="N10" s="26">
        <v>194386</v>
      </c>
      <c r="O10" s="20"/>
      <c r="P10" s="23">
        <v>9.231926523134415E-2</v>
      </c>
      <c r="Q10" s="23">
        <v>3.6404810614571383E-2</v>
      </c>
      <c r="R10" s="23">
        <v>-5.91638330404619E-3</v>
      </c>
      <c r="S10" s="23">
        <v>0.12319743161063856</v>
      </c>
      <c r="T10" s="23">
        <v>7.2119251956928164E-4</v>
      </c>
      <c r="U10" s="23">
        <v>4.3789992627568393E-2</v>
      </c>
      <c r="V10" s="23">
        <v>1.2850160433866739E-2</v>
      </c>
      <c r="W10" s="23">
        <v>2.2313284122484494E-2</v>
      </c>
      <c r="X10" s="23">
        <v>1.8950508607198747E-2</v>
      </c>
      <c r="Y10" s="23">
        <v>6.6951344136478338E-2</v>
      </c>
      <c r="Z10" s="23">
        <v>7.5546175346529007E-2</v>
      </c>
      <c r="AA10" s="23">
        <v>3.6451879388682364E-3</v>
      </c>
      <c r="AB10" s="33"/>
    </row>
    <row r="11" spans="1:28" x14ac:dyDescent="0.35">
      <c r="A11" s="28">
        <v>6</v>
      </c>
      <c r="B11" s="18" t="s">
        <v>66</v>
      </c>
      <c r="C11" s="26">
        <v>106435</v>
      </c>
      <c r="D11" s="26">
        <v>114198</v>
      </c>
      <c r="E11" s="26">
        <v>146172</v>
      </c>
      <c r="F11" s="26">
        <v>147602</v>
      </c>
      <c r="G11" s="26">
        <v>166420</v>
      </c>
      <c r="H11" s="26">
        <v>157590</v>
      </c>
      <c r="I11" s="26">
        <v>180919</v>
      </c>
      <c r="J11" s="26">
        <v>180884</v>
      </c>
      <c r="K11" s="26">
        <v>166933</v>
      </c>
      <c r="L11" s="26">
        <v>181276</v>
      </c>
      <c r="M11" s="26">
        <v>137177</v>
      </c>
      <c r="N11" s="26">
        <v>165567</v>
      </c>
      <c r="O11" s="20"/>
      <c r="P11" s="23">
        <v>-1.0551268941154598E-2</v>
      </c>
      <c r="Q11" s="23">
        <v>2.3995265508150856E-2</v>
      </c>
      <c r="R11" s="23">
        <v>-1.7005757370868932E-3</v>
      </c>
      <c r="S11" s="23">
        <v>-2.9176916297241479E-2</v>
      </c>
      <c r="T11" s="23">
        <v>-2.6432141484044599E-4</v>
      </c>
      <c r="U11" s="23">
        <v>6.1641067097817297E-2</v>
      </c>
      <c r="V11" s="23">
        <v>5.5185848346815822E-2</v>
      </c>
      <c r="W11" s="23">
        <v>8.2010360462751383E-2</v>
      </c>
      <c r="X11" s="23">
        <v>3.7850104137523703E-2</v>
      </c>
      <c r="Y11" s="23">
        <v>7.3814530699286202E-2</v>
      </c>
      <c r="Z11" s="23">
        <v>1.0258940670476639E-2</v>
      </c>
      <c r="AA11" s="23">
        <v>7.8963831867057674E-2</v>
      </c>
      <c r="AB11" s="33"/>
    </row>
    <row r="12" spans="1:28" x14ac:dyDescent="0.35">
      <c r="A12" s="28">
        <v>7</v>
      </c>
      <c r="B12" s="18" t="s">
        <v>67</v>
      </c>
      <c r="C12" s="26">
        <v>118661</v>
      </c>
      <c r="D12" s="26">
        <v>96968</v>
      </c>
      <c r="E12" s="26">
        <v>116111</v>
      </c>
      <c r="F12" s="26">
        <v>126054</v>
      </c>
      <c r="G12" s="26">
        <v>132850</v>
      </c>
      <c r="H12" s="26">
        <v>120221</v>
      </c>
      <c r="I12" s="26">
        <v>174492</v>
      </c>
      <c r="J12" s="26">
        <v>164974</v>
      </c>
      <c r="K12" s="26">
        <v>122500</v>
      </c>
      <c r="L12" s="26">
        <v>142567</v>
      </c>
      <c r="M12" s="26">
        <v>100126</v>
      </c>
      <c r="N12" s="26">
        <v>122033</v>
      </c>
      <c r="O12" s="20"/>
      <c r="P12" s="23">
        <v>0.18927397370109045</v>
      </c>
      <c r="Q12" s="23">
        <v>0.12234079492580847</v>
      </c>
      <c r="R12" s="23">
        <v>6.3560253544864984E-2</v>
      </c>
      <c r="S12" s="23">
        <v>2.069669144439586E-2</v>
      </c>
      <c r="T12" s="23">
        <v>1.4095866971197697E-3</v>
      </c>
      <c r="U12" s="23">
        <v>-1.5001802510405402E-2</v>
      </c>
      <c r="V12" s="23">
        <v>-3.6828508975293106E-2</v>
      </c>
      <c r="W12" s="23">
        <v>-2.0710779221550131E-2</v>
      </c>
      <c r="X12" s="23">
        <v>-9.4316745159215426E-2</v>
      </c>
      <c r="Y12" s="23">
        <v>-0.10185529341355089</v>
      </c>
      <c r="Z12" s="23">
        <v>-9.5486738454867381E-2</v>
      </c>
      <c r="AA12" s="23">
        <v>-8.4420602468394793E-2</v>
      </c>
      <c r="AB12" s="33"/>
    </row>
    <row r="13" spans="1:28" x14ac:dyDescent="0.35">
      <c r="A13" s="28">
        <v>8</v>
      </c>
      <c r="B13" s="18" t="s">
        <v>68</v>
      </c>
      <c r="C13" s="26">
        <v>114722</v>
      </c>
      <c r="D13" s="26">
        <v>79432</v>
      </c>
      <c r="E13" s="26">
        <v>111504</v>
      </c>
      <c r="F13" s="26">
        <v>125394</v>
      </c>
      <c r="G13" s="26">
        <v>162662</v>
      </c>
      <c r="H13" s="26">
        <v>167505</v>
      </c>
      <c r="I13" s="26">
        <v>184797</v>
      </c>
      <c r="J13" s="26">
        <v>200753</v>
      </c>
      <c r="K13" s="26">
        <v>158576</v>
      </c>
      <c r="L13" s="26">
        <v>146156</v>
      </c>
      <c r="M13" s="26">
        <v>106088</v>
      </c>
      <c r="N13" s="26">
        <v>89401</v>
      </c>
      <c r="O13" s="20"/>
      <c r="P13" s="23">
        <v>-3.742846473821785E-3</v>
      </c>
      <c r="Q13" s="23">
        <v>-3.022903745665869E-2</v>
      </c>
      <c r="R13" s="23">
        <v>-9.4001121285740979E-2</v>
      </c>
      <c r="S13" s="23">
        <v>-0.11110323463318848</v>
      </c>
      <c r="T13" s="23">
        <v>-0.19542765565953743</v>
      </c>
      <c r="U13" s="23">
        <v>-3.67463124299146E-2</v>
      </c>
      <c r="V13" s="23">
        <v>-0.12484845614699754</v>
      </c>
      <c r="W13" s="23">
        <v>-9.8545570478538291E-2</v>
      </c>
      <c r="X13" s="23">
        <v>-0.13289588801399824</v>
      </c>
      <c r="Y13" s="23">
        <v>-0.14677844003759508</v>
      </c>
      <c r="Z13" s="23">
        <v>-0.12035355671086126</v>
      </c>
      <c r="AA13" s="23">
        <v>-0.11003932108904485</v>
      </c>
      <c r="AB13" s="33"/>
    </row>
    <row r="14" spans="1:28" x14ac:dyDescent="0.35">
      <c r="A14" s="28">
        <v>9</v>
      </c>
      <c r="B14" s="18" t="s">
        <v>69</v>
      </c>
      <c r="C14" s="26">
        <v>118162</v>
      </c>
      <c r="D14" s="26">
        <v>123670</v>
      </c>
      <c r="E14" s="26">
        <v>120888</v>
      </c>
      <c r="F14" s="26">
        <v>94704</v>
      </c>
      <c r="G14" s="26">
        <v>100524</v>
      </c>
      <c r="H14" s="26">
        <v>106909</v>
      </c>
      <c r="I14" s="26">
        <v>105550</v>
      </c>
      <c r="J14" s="26">
        <v>114161</v>
      </c>
      <c r="K14" s="26">
        <v>114944</v>
      </c>
      <c r="L14" s="26">
        <v>111005</v>
      </c>
      <c r="M14" s="26">
        <v>114156</v>
      </c>
      <c r="N14" s="26">
        <v>126975</v>
      </c>
      <c r="O14" s="20"/>
      <c r="P14" s="23">
        <v>0.14123180637247801</v>
      </c>
      <c r="Q14" s="23">
        <v>8.961312434470789E-2</v>
      </c>
      <c r="R14" s="23">
        <v>9.3935522657248062E-3</v>
      </c>
      <c r="S14" s="23">
        <v>8.8301539875890594E-2</v>
      </c>
      <c r="T14" s="23">
        <v>0.18107904878278033</v>
      </c>
      <c r="U14" s="23">
        <v>0.17061767056839708</v>
      </c>
      <c r="V14" s="23">
        <v>2.1178200675303065E-2</v>
      </c>
      <c r="W14" s="23">
        <v>-8.0029333075460146E-2</v>
      </c>
      <c r="X14" s="23">
        <v>3.7756631335656633E-2</v>
      </c>
      <c r="Y14" s="23">
        <v>9.3085315897274298E-2</v>
      </c>
      <c r="Z14" s="23">
        <v>1.9386524981024243E-2</v>
      </c>
      <c r="AA14" s="23">
        <v>4.4004834611874398E-2</v>
      </c>
      <c r="AB14" s="33"/>
    </row>
    <row r="15" spans="1:28" x14ac:dyDescent="0.35">
      <c r="A15" s="28">
        <v>10</v>
      </c>
      <c r="B15" s="18" t="s">
        <v>70</v>
      </c>
      <c r="C15" s="26">
        <v>72222</v>
      </c>
      <c r="D15" s="26">
        <v>62994</v>
      </c>
      <c r="E15" s="26">
        <v>74222</v>
      </c>
      <c r="F15" s="26">
        <v>65669</v>
      </c>
      <c r="G15" s="26">
        <v>67347</v>
      </c>
      <c r="H15" s="26">
        <v>70067</v>
      </c>
      <c r="I15" s="26">
        <v>87373</v>
      </c>
      <c r="J15" s="26">
        <v>82315</v>
      </c>
      <c r="K15" s="26">
        <v>73918</v>
      </c>
      <c r="L15" s="26">
        <v>75749</v>
      </c>
      <c r="M15" s="26">
        <v>88335</v>
      </c>
      <c r="N15" s="26">
        <v>113131</v>
      </c>
      <c r="O15" s="20"/>
      <c r="P15" s="23">
        <v>7.2593340659993469E-2</v>
      </c>
      <c r="Q15" s="23">
        <v>3.3688321491278449E-2</v>
      </c>
      <c r="R15" s="23">
        <v>4.7756179505639547E-2</v>
      </c>
      <c r="S15" s="23">
        <v>-8.2027482281896089E-2</v>
      </c>
      <c r="T15" s="23">
        <v>3.0681699706587629E-3</v>
      </c>
      <c r="U15" s="23">
        <v>4.8860081134080802E-2</v>
      </c>
      <c r="V15" s="23">
        <v>-3.6341377332686282E-2</v>
      </c>
      <c r="W15" s="23">
        <v>-3.2658001739253061E-2</v>
      </c>
      <c r="X15" s="23">
        <v>0.14176706827309238</v>
      </c>
      <c r="Y15" s="23">
        <v>3.4144276976845786E-2</v>
      </c>
      <c r="Z15" s="23">
        <v>0.11078277271298334</v>
      </c>
      <c r="AA15" s="23">
        <v>5.7328710150751888E-2</v>
      </c>
      <c r="AB15" s="33"/>
    </row>
    <row r="16" spans="1:28" x14ac:dyDescent="0.35">
      <c r="A16" s="28">
        <v>11</v>
      </c>
      <c r="B16" s="18" t="s">
        <v>71</v>
      </c>
      <c r="C16" s="26">
        <v>83043</v>
      </c>
      <c r="D16" s="26">
        <v>74142</v>
      </c>
      <c r="E16" s="26">
        <v>92202</v>
      </c>
      <c r="F16" s="26">
        <v>91687</v>
      </c>
      <c r="G16" s="26">
        <v>97002</v>
      </c>
      <c r="H16" s="26">
        <v>85172</v>
      </c>
      <c r="I16" s="26">
        <v>98467</v>
      </c>
      <c r="J16" s="26">
        <v>107162</v>
      </c>
      <c r="K16" s="26">
        <v>92673</v>
      </c>
      <c r="L16" s="26">
        <v>96061</v>
      </c>
      <c r="M16" s="26">
        <v>65899</v>
      </c>
      <c r="N16" s="26">
        <v>67592</v>
      </c>
      <c r="O16" s="20"/>
      <c r="P16" s="23">
        <v>-3.4909476117103233E-4</v>
      </c>
      <c r="Q16" s="23">
        <v>3.253210038158371E-2</v>
      </c>
      <c r="R16" s="23">
        <v>-7.7979999999999994E-2</v>
      </c>
      <c r="S16" s="23">
        <v>-0.2181413514343214</v>
      </c>
      <c r="T16" s="23">
        <v>-0.18039407868054616</v>
      </c>
      <c r="U16" s="23">
        <v>-0.11645469823025374</v>
      </c>
      <c r="V16" s="23">
        <v>-0.23439310178597808</v>
      </c>
      <c r="W16" s="23">
        <v>-0.1847326618179605</v>
      </c>
      <c r="X16" s="23">
        <v>-0.20361442677047617</v>
      </c>
      <c r="Y16" s="23">
        <v>-0.26984790556615462</v>
      </c>
      <c r="Z16" s="23">
        <v>-0.39494463521677653</v>
      </c>
      <c r="AA16" s="23">
        <v>-0.32177403170780655</v>
      </c>
      <c r="AB16" s="33"/>
    </row>
    <row r="17" spans="1:28" x14ac:dyDescent="0.35">
      <c r="A17" s="28">
        <v>12</v>
      </c>
      <c r="B17" s="18" t="s">
        <v>72</v>
      </c>
      <c r="C17" s="26">
        <v>63423</v>
      </c>
      <c r="D17" s="26">
        <v>49965</v>
      </c>
      <c r="E17" s="26">
        <v>79398</v>
      </c>
      <c r="F17" s="26">
        <v>82029</v>
      </c>
      <c r="G17" s="26">
        <v>99119</v>
      </c>
      <c r="H17" s="26">
        <v>97280</v>
      </c>
      <c r="I17" s="26">
        <v>119213</v>
      </c>
      <c r="J17" s="26">
        <v>112899</v>
      </c>
      <c r="K17" s="26">
        <v>99156</v>
      </c>
      <c r="L17" s="26">
        <v>100966</v>
      </c>
      <c r="M17" s="26">
        <v>69894</v>
      </c>
      <c r="N17" s="26">
        <v>74072</v>
      </c>
      <c r="O17" s="20"/>
      <c r="P17" s="23">
        <v>-8.2780163998438114E-2</v>
      </c>
      <c r="Q17" s="23">
        <v>-1.2842042872666206E-2</v>
      </c>
      <c r="R17" s="23">
        <v>-1.0641479340078752E-2</v>
      </c>
      <c r="S17" s="23">
        <v>-0.11048819102561322</v>
      </c>
      <c r="T17" s="23">
        <v>-0.12266990033457842</v>
      </c>
      <c r="U17" s="23">
        <v>-6.1157918102241908E-2</v>
      </c>
      <c r="V17" s="23">
        <v>-9.4139906688348207E-2</v>
      </c>
      <c r="W17" s="23">
        <v>-7.7893756738214248E-2</v>
      </c>
      <c r="X17" s="23">
        <v>-3.419794091577625E-2</v>
      </c>
      <c r="Y17" s="23">
        <v>-2.2660613511185108E-2</v>
      </c>
      <c r="Z17" s="23">
        <v>-1.4564270306089359E-2</v>
      </c>
      <c r="AA17" s="23">
        <v>-9.7326203208556155E-3</v>
      </c>
      <c r="AB17" s="33"/>
    </row>
    <row r="18" spans="1:28" x14ac:dyDescent="0.35">
      <c r="A18" s="28">
        <v>13</v>
      </c>
      <c r="B18" s="18" t="s">
        <v>73</v>
      </c>
      <c r="C18" s="26">
        <v>53313</v>
      </c>
      <c r="D18" s="26">
        <v>37838</v>
      </c>
      <c r="E18" s="26">
        <v>63932</v>
      </c>
      <c r="F18" s="26">
        <v>62144</v>
      </c>
      <c r="G18" s="26">
        <v>82360</v>
      </c>
      <c r="H18" s="26">
        <v>95979</v>
      </c>
      <c r="I18" s="26">
        <v>119921</v>
      </c>
      <c r="J18" s="26">
        <v>115184</v>
      </c>
      <c r="K18" s="26">
        <v>102505</v>
      </c>
      <c r="L18" s="26">
        <v>87374</v>
      </c>
      <c r="M18" s="26">
        <v>63524</v>
      </c>
      <c r="N18" s="26">
        <v>58459</v>
      </c>
      <c r="O18" s="20"/>
      <c r="P18" s="23">
        <v>0.25661151180879649</v>
      </c>
      <c r="Q18" s="23">
        <v>0.20822556438994796</v>
      </c>
      <c r="R18" s="23">
        <v>9.7752365253524265E-2</v>
      </c>
      <c r="S18" s="23">
        <v>-5.0482826060383817E-2</v>
      </c>
      <c r="T18" s="23">
        <v>-0.12108082726826457</v>
      </c>
      <c r="U18" s="23">
        <v>-4.808235889196346E-2</v>
      </c>
      <c r="V18" s="23">
        <v>1.5840611261234552E-2</v>
      </c>
      <c r="W18" s="23">
        <v>4.8041927500363957E-2</v>
      </c>
      <c r="X18" s="23">
        <v>1.6955037898329299E-2</v>
      </c>
      <c r="Y18" s="23">
        <v>-2.6354204972197148E-2</v>
      </c>
      <c r="Z18" s="23">
        <v>3.5739907389291073E-2</v>
      </c>
      <c r="AA18" s="23">
        <v>0.15269644089519865</v>
      </c>
      <c r="AB18" s="33"/>
    </row>
    <row r="19" spans="1:28" x14ac:dyDescent="0.35">
      <c r="A19" s="28">
        <v>14</v>
      </c>
      <c r="B19" s="18" t="s">
        <v>74</v>
      </c>
      <c r="C19" s="26">
        <v>82582</v>
      </c>
      <c r="D19" s="26">
        <v>67313</v>
      </c>
      <c r="E19" s="26">
        <v>80499</v>
      </c>
      <c r="F19" s="26">
        <v>80710</v>
      </c>
      <c r="G19" s="26">
        <v>87356</v>
      </c>
      <c r="H19" s="26">
        <v>83665</v>
      </c>
      <c r="I19" s="26">
        <v>89998</v>
      </c>
      <c r="J19" s="26">
        <v>85063</v>
      </c>
      <c r="K19" s="26">
        <v>83933</v>
      </c>
      <c r="L19" s="26">
        <v>86935</v>
      </c>
      <c r="M19" s="26">
        <v>76496</v>
      </c>
      <c r="N19" s="26">
        <v>99105</v>
      </c>
      <c r="O19" s="20"/>
      <c r="P19" s="23">
        <v>0.14794478655527599</v>
      </c>
      <c r="Q19" s="23">
        <v>0.1379858328684215</v>
      </c>
      <c r="R19" s="23">
        <v>4.8792245355290927E-2</v>
      </c>
      <c r="S19" s="23">
        <v>0.11169267640941585</v>
      </c>
      <c r="T19" s="23">
        <v>2.1779306150139191E-2</v>
      </c>
      <c r="U19" s="23">
        <v>0.12359324219064757</v>
      </c>
      <c r="V19" s="23">
        <v>-4.6601057236988465E-2</v>
      </c>
      <c r="W19" s="23">
        <v>-4.0787099684258005E-2</v>
      </c>
      <c r="X19" s="23">
        <v>4.3670185648027257E-2</v>
      </c>
      <c r="Y19" s="23">
        <v>-0.10366123993442555</v>
      </c>
      <c r="Z19" s="23">
        <v>-1.7594328718567795E-2</v>
      </c>
      <c r="AA19" s="23">
        <v>-5.8881354572082011E-3</v>
      </c>
      <c r="AB19" s="33"/>
    </row>
    <row r="20" spans="1:28" x14ac:dyDescent="0.35">
      <c r="A20" s="28">
        <v>15</v>
      </c>
      <c r="B20" s="18" t="s">
        <v>75</v>
      </c>
      <c r="C20" s="26">
        <v>64901</v>
      </c>
      <c r="D20" s="26">
        <v>49628</v>
      </c>
      <c r="E20" s="26">
        <v>59919</v>
      </c>
      <c r="F20" s="26">
        <v>63761</v>
      </c>
      <c r="G20" s="26">
        <v>71406</v>
      </c>
      <c r="H20" s="26">
        <v>66160</v>
      </c>
      <c r="I20" s="26">
        <v>73024</v>
      </c>
      <c r="J20" s="26">
        <v>74662</v>
      </c>
      <c r="K20" s="26">
        <v>71162</v>
      </c>
      <c r="L20" s="26">
        <v>69482</v>
      </c>
      <c r="M20" s="26">
        <v>54639</v>
      </c>
      <c r="N20" s="26">
        <v>66493</v>
      </c>
      <c r="O20" s="20"/>
      <c r="P20" s="23">
        <v>0.11496503977048222</v>
      </c>
      <c r="Q20" s="23">
        <v>9.7940311055065149E-2</v>
      </c>
      <c r="R20" s="23">
        <v>-7.9471514429046847E-3</v>
      </c>
      <c r="S20" s="23">
        <v>-2.1335052416693527E-2</v>
      </c>
      <c r="T20" s="23">
        <v>-8.4291924748970876E-2</v>
      </c>
      <c r="U20" s="23">
        <v>-3.5174706877442688E-2</v>
      </c>
      <c r="V20" s="23">
        <v>-0.10026859860525862</v>
      </c>
      <c r="W20" s="23">
        <v>-0.10580147551978537</v>
      </c>
      <c r="X20" s="23">
        <v>-8.4368043850281141E-2</v>
      </c>
      <c r="Y20" s="23">
        <v>-0.10716763897098507</v>
      </c>
      <c r="Z20" s="23">
        <v>-7.305114937653745E-2</v>
      </c>
      <c r="AA20" s="23">
        <v>3.9602876797998753E-2</v>
      </c>
      <c r="AB20" s="33"/>
    </row>
    <row r="21" spans="1:28" x14ac:dyDescent="0.35">
      <c r="A21" s="28">
        <v>16</v>
      </c>
      <c r="B21" s="18" t="s">
        <v>76</v>
      </c>
      <c r="C21" s="26">
        <v>46834</v>
      </c>
      <c r="D21" s="26">
        <v>35952</v>
      </c>
      <c r="E21" s="26">
        <v>41107</v>
      </c>
      <c r="F21" s="26">
        <v>44202</v>
      </c>
      <c r="G21" s="26">
        <v>52471</v>
      </c>
      <c r="H21" s="26">
        <v>66305</v>
      </c>
      <c r="I21" s="26">
        <v>76983</v>
      </c>
      <c r="J21" s="26">
        <v>75403</v>
      </c>
      <c r="K21" s="26">
        <v>70679</v>
      </c>
      <c r="L21" s="26">
        <v>41776</v>
      </c>
      <c r="M21" s="26">
        <v>28153</v>
      </c>
      <c r="N21" s="26">
        <v>34688</v>
      </c>
      <c r="O21" s="20"/>
      <c r="P21" s="23">
        <v>0.10692507681399196</v>
      </c>
      <c r="Q21" s="23">
        <v>1.4160789844851904E-2</v>
      </c>
      <c r="R21" s="23">
        <v>1.9923580786026202E-2</v>
      </c>
      <c r="S21" s="23">
        <v>-5.9271713452657117E-2</v>
      </c>
      <c r="T21" s="23">
        <v>-0.1166647026144341</v>
      </c>
      <c r="U21" s="23">
        <v>-7.7829237423679781E-2</v>
      </c>
      <c r="V21" s="23">
        <v>-0.15328860536735592</v>
      </c>
      <c r="W21" s="23">
        <v>-0.13786716365008403</v>
      </c>
      <c r="X21" s="23">
        <v>-0.1335703340484217</v>
      </c>
      <c r="Y21" s="23">
        <v>-0.1239908574304347</v>
      </c>
      <c r="Z21" s="23">
        <v>-0.20180885146437583</v>
      </c>
      <c r="AA21" s="23">
        <v>-4.1238253178551683E-2</v>
      </c>
      <c r="AB21" s="33"/>
    </row>
    <row r="22" spans="1:28" x14ac:dyDescent="0.35">
      <c r="A22" s="28">
        <v>17</v>
      </c>
      <c r="B22" s="18" t="s">
        <v>77</v>
      </c>
      <c r="C22" s="26">
        <v>34483</v>
      </c>
      <c r="D22" s="26">
        <v>32911</v>
      </c>
      <c r="E22" s="26">
        <v>41711</v>
      </c>
      <c r="F22" s="26">
        <v>50656</v>
      </c>
      <c r="G22" s="26">
        <v>58385</v>
      </c>
      <c r="H22" s="26">
        <v>55550</v>
      </c>
      <c r="I22" s="26">
        <v>58028</v>
      </c>
      <c r="J22" s="26">
        <v>57665</v>
      </c>
      <c r="K22" s="26">
        <v>68255</v>
      </c>
      <c r="L22" s="26">
        <v>60947</v>
      </c>
      <c r="M22" s="26">
        <v>43839</v>
      </c>
      <c r="N22" s="26">
        <v>35443</v>
      </c>
      <c r="O22" s="20"/>
      <c r="P22" s="23">
        <v>0.19264690623594924</v>
      </c>
      <c r="Q22" s="23">
        <v>0.16379645673467944</v>
      </c>
      <c r="R22" s="23">
        <v>8.3515170407315042E-2</v>
      </c>
      <c r="S22" s="23">
        <v>1.9953689721131582E-2</v>
      </c>
      <c r="T22" s="23">
        <v>2.2143641856632794E-3</v>
      </c>
      <c r="U22" s="23">
        <v>6.9173916390792206E-2</v>
      </c>
      <c r="V22" s="23">
        <v>8.1361112146397824E-2</v>
      </c>
      <c r="W22" s="23">
        <v>5.8306416091616506E-2</v>
      </c>
      <c r="X22" s="23">
        <v>6.6117896972915563E-2</v>
      </c>
      <c r="Y22" s="23">
        <v>0.12216453085874208</v>
      </c>
      <c r="Z22" s="23">
        <v>6.695385514018691E-2</v>
      </c>
      <c r="AA22" s="23">
        <v>7.5366364270760641E-2</v>
      </c>
      <c r="AB22" s="33"/>
    </row>
    <row r="23" spans="1:28" x14ac:dyDescent="0.35">
      <c r="A23" s="28">
        <v>18</v>
      </c>
      <c r="B23" s="18" t="s">
        <v>78</v>
      </c>
      <c r="C23" s="26">
        <v>38913</v>
      </c>
      <c r="D23" s="26">
        <v>27812</v>
      </c>
      <c r="E23" s="26">
        <v>35974</v>
      </c>
      <c r="F23" s="26">
        <v>38833</v>
      </c>
      <c r="G23" s="26">
        <v>42009</v>
      </c>
      <c r="H23" s="26">
        <v>41766</v>
      </c>
      <c r="I23" s="26">
        <v>50934</v>
      </c>
      <c r="J23" s="26">
        <v>58576</v>
      </c>
      <c r="K23" s="26">
        <v>42654</v>
      </c>
      <c r="L23" s="26">
        <v>41833</v>
      </c>
      <c r="M23" s="26">
        <v>27623</v>
      </c>
      <c r="N23" s="26">
        <v>28596</v>
      </c>
      <c r="O23" s="20"/>
      <c r="P23" s="23">
        <v>-4.1032086352210555E-2</v>
      </c>
      <c r="Q23" s="23">
        <v>2.6083748385906658E-2</v>
      </c>
      <c r="R23" s="23">
        <v>-0.10053756719589949</v>
      </c>
      <c r="S23" s="23">
        <v>-0.14752047066054924</v>
      </c>
      <c r="T23" s="23">
        <v>-0.18061596676354133</v>
      </c>
      <c r="U23" s="23">
        <v>-0.14059960081483158</v>
      </c>
      <c r="V23" s="23">
        <v>-0.20761057265981114</v>
      </c>
      <c r="W23" s="23">
        <v>-0.11214854111405835</v>
      </c>
      <c r="X23" s="23">
        <v>-0.16192160330091365</v>
      </c>
      <c r="Y23" s="23">
        <v>-0.12947664134845491</v>
      </c>
      <c r="Z23" s="23">
        <v>-0.1992869151834889</v>
      </c>
      <c r="AA23" s="23">
        <v>-0.10737919840179798</v>
      </c>
      <c r="AB23" s="33"/>
    </row>
    <row r="24" spans="1:28" x14ac:dyDescent="0.35">
      <c r="A24" s="28">
        <v>19</v>
      </c>
      <c r="B24" s="18" t="s">
        <v>79</v>
      </c>
      <c r="C24" s="26">
        <v>21293</v>
      </c>
      <c r="D24" s="26">
        <v>17652</v>
      </c>
      <c r="E24" s="26">
        <v>29812</v>
      </c>
      <c r="F24" s="26">
        <v>24644</v>
      </c>
      <c r="G24" s="26">
        <v>26956</v>
      </c>
      <c r="H24" s="26">
        <v>28259</v>
      </c>
      <c r="I24" s="26">
        <v>39208</v>
      </c>
      <c r="J24" s="26">
        <v>41035</v>
      </c>
      <c r="K24" s="26">
        <v>28821</v>
      </c>
      <c r="L24" s="26">
        <v>30015</v>
      </c>
      <c r="M24" s="26">
        <v>18841</v>
      </c>
      <c r="N24" s="26">
        <v>26581</v>
      </c>
      <c r="O24" s="20"/>
      <c r="P24" s="23">
        <v>-0.12135842205166296</v>
      </c>
      <c r="Q24" s="23">
        <v>-0.18004459308807136</v>
      </c>
      <c r="R24" s="23">
        <v>-0.13915278218936791</v>
      </c>
      <c r="S24" s="23">
        <v>-0.25533329304405633</v>
      </c>
      <c r="T24" s="23">
        <v>-0.29182429592265657</v>
      </c>
      <c r="U24" s="23">
        <v>-0.28501669871470497</v>
      </c>
      <c r="V24" s="23">
        <v>-0.2245099784410293</v>
      </c>
      <c r="W24" s="23">
        <v>-0.23379266562103218</v>
      </c>
      <c r="X24" s="23">
        <v>-0.21348651893898046</v>
      </c>
      <c r="Y24" s="23">
        <v>-0.20015455950540958</v>
      </c>
      <c r="Z24" s="23">
        <v>-0.19818707975146821</v>
      </c>
      <c r="AA24" s="23">
        <v>-0.22031561656693652</v>
      </c>
      <c r="AB24" s="33"/>
    </row>
    <row r="25" spans="1:28" x14ac:dyDescent="0.35">
      <c r="A25" s="28">
        <v>20</v>
      </c>
      <c r="B25" s="18" t="s">
        <v>80</v>
      </c>
      <c r="C25" s="26">
        <v>11433</v>
      </c>
      <c r="D25" s="26">
        <v>15711</v>
      </c>
      <c r="E25" s="26">
        <v>18570</v>
      </c>
      <c r="F25" s="26">
        <v>13561</v>
      </c>
      <c r="G25" s="26">
        <v>18258</v>
      </c>
      <c r="H25" s="26">
        <v>20673</v>
      </c>
      <c r="I25" s="26">
        <v>31413</v>
      </c>
      <c r="J25" s="26">
        <v>29673</v>
      </c>
      <c r="K25" s="26">
        <v>20584</v>
      </c>
      <c r="L25" s="26">
        <v>16902</v>
      </c>
      <c r="M25" s="26">
        <v>14290</v>
      </c>
      <c r="N25" s="26">
        <v>17080</v>
      </c>
      <c r="O25" s="20"/>
      <c r="P25" s="23">
        <v>-0.10574892452092295</v>
      </c>
      <c r="Q25" s="23">
        <v>3.7235096058625468E-2</v>
      </c>
      <c r="R25" s="23">
        <v>0.10227340179260402</v>
      </c>
      <c r="S25" s="23">
        <v>-0.33677312075121046</v>
      </c>
      <c r="T25" s="23">
        <v>-0.36420935334470872</v>
      </c>
      <c r="U25" s="23">
        <v>-0.17327841318083659</v>
      </c>
      <c r="V25" s="23">
        <v>-7.0126102658220349E-2</v>
      </c>
      <c r="W25" s="23">
        <v>-8.5521449704142008E-2</v>
      </c>
      <c r="X25" s="23">
        <v>4.4395961235983564E-2</v>
      </c>
      <c r="Y25" s="23">
        <v>2.0898767818313603E-2</v>
      </c>
      <c r="Z25" s="23">
        <v>0.20306448897120727</v>
      </c>
      <c r="AA25" s="23">
        <v>-4.4422065570101824E-2</v>
      </c>
      <c r="AB25" s="33"/>
    </row>
    <row r="26" spans="1:28" x14ac:dyDescent="0.35">
      <c r="A26" s="28">
        <v>21</v>
      </c>
      <c r="B26" s="18" t="s">
        <v>81</v>
      </c>
      <c r="C26" s="26">
        <v>11654</v>
      </c>
      <c r="D26" s="26">
        <v>8685</v>
      </c>
      <c r="E26" s="26">
        <v>9251</v>
      </c>
      <c r="F26" s="26">
        <v>10575</v>
      </c>
      <c r="G26" s="26">
        <v>12757</v>
      </c>
      <c r="H26" s="26">
        <v>15038</v>
      </c>
      <c r="I26" s="26">
        <v>20518</v>
      </c>
      <c r="J26" s="26">
        <v>19850</v>
      </c>
      <c r="K26" s="26">
        <v>16109</v>
      </c>
      <c r="L26" s="26">
        <v>12495</v>
      </c>
      <c r="M26" s="26">
        <v>10487</v>
      </c>
      <c r="N26" s="26">
        <v>11953</v>
      </c>
      <c r="O26" s="20"/>
      <c r="P26" s="23">
        <v>8.7634157722818476E-2</v>
      </c>
      <c r="Q26" s="23">
        <v>-7.4685702109524826E-2</v>
      </c>
      <c r="R26" s="23">
        <v>-0.11030967493748797</v>
      </c>
      <c r="S26" s="23">
        <v>-0.17908709827666511</v>
      </c>
      <c r="T26" s="23">
        <v>-0.18355199999999999</v>
      </c>
      <c r="U26" s="23">
        <v>-0.10514727759595359</v>
      </c>
      <c r="V26" s="23">
        <v>-0.14965394338762486</v>
      </c>
      <c r="W26" s="23">
        <v>-7.9356245072120954E-2</v>
      </c>
      <c r="X26" s="23">
        <v>-5.905373831775701E-2</v>
      </c>
      <c r="Y26" s="23">
        <v>-0.17551963048498845</v>
      </c>
      <c r="Z26" s="23">
        <v>-4.7502270663033606E-2</v>
      </c>
      <c r="AA26" s="23">
        <v>0.10206527752166697</v>
      </c>
      <c r="AB26" s="33"/>
    </row>
    <row r="27" spans="1:28" x14ac:dyDescent="0.35">
      <c r="A27" s="28">
        <v>22</v>
      </c>
      <c r="B27" s="18" t="s">
        <v>82</v>
      </c>
      <c r="C27" s="26">
        <v>9684</v>
      </c>
      <c r="D27" s="26">
        <v>9106</v>
      </c>
      <c r="E27" s="26">
        <v>12219</v>
      </c>
      <c r="F27" s="26">
        <v>13183</v>
      </c>
      <c r="G27" s="26">
        <v>11483</v>
      </c>
      <c r="H27" s="26">
        <v>9201</v>
      </c>
      <c r="I27" s="26">
        <v>14205</v>
      </c>
      <c r="J27" s="26">
        <v>12548</v>
      </c>
      <c r="K27" s="26">
        <v>10472</v>
      </c>
      <c r="L27" s="26">
        <v>16288</v>
      </c>
      <c r="M27" s="26">
        <v>10921</v>
      </c>
      <c r="N27" s="26">
        <v>11479</v>
      </c>
      <c r="O27" s="20"/>
      <c r="P27" s="23">
        <v>0.45624060150375939</v>
      </c>
      <c r="Q27" s="23">
        <v>0.22805124747134187</v>
      </c>
      <c r="R27" s="23">
        <v>0.11885358483655344</v>
      </c>
      <c r="S27" s="23">
        <v>0.19292371731065061</v>
      </c>
      <c r="T27" s="23">
        <v>0.19241952232606438</v>
      </c>
      <c r="U27" s="23">
        <v>0.13916057942305313</v>
      </c>
      <c r="V27" s="23">
        <v>0.15997060264576188</v>
      </c>
      <c r="W27" s="23">
        <v>0.13382127044366132</v>
      </c>
      <c r="X27" s="23">
        <v>-1.4585489790157146E-2</v>
      </c>
      <c r="Y27" s="23">
        <v>-0.13357093462418212</v>
      </c>
      <c r="Z27" s="23">
        <v>-0.17602233288063981</v>
      </c>
      <c r="AA27" s="23">
        <v>1.270401411557124E-2</v>
      </c>
      <c r="AB27" s="33"/>
    </row>
    <row r="28" spans="1:28" x14ac:dyDescent="0.35">
      <c r="A28" s="28">
        <v>23</v>
      </c>
      <c r="B28" s="18" t="s">
        <v>83</v>
      </c>
      <c r="C28" s="26">
        <v>7851</v>
      </c>
      <c r="D28" s="26">
        <v>7393</v>
      </c>
      <c r="E28" s="26">
        <v>8796</v>
      </c>
      <c r="F28" s="26">
        <v>8452</v>
      </c>
      <c r="G28" s="26">
        <v>9639</v>
      </c>
      <c r="H28" s="26">
        <v>7835</v>
      </c>
      <c r="I28" s="26">
        <v>9186</v>
      </c>
      <c r="J28" s="26">
        <v>9660</v>
      </c>
      <c r="K28" s="26">
        <v>10269</v>
      </c>
      <c r="L28" s="26">
        <v>7706</v>
      </c>
      <c r="M28" s="26">
        <v>8014</v>
      </c>
      <c r="N28" s="26">
        <v>8271</v>
      </c>
      <c r="O28" s="20"/>
      <c r="P28" s="23">
        <v>0.12349742415569548</v>
      </c>
      <c r="Q28" s="23">
        <v>9.5583876704208648E-2</v>
      </c>
      <c r="R28" s="23">
        <v>-1.012829169480081E-2</v>
      </c>
      <c r="S28" s="23">
        <v>-1.0883557636044471E-2</v>
      </c>
      <c r="T28" s="23">
        <v>0.19265033407572382</v>
      </c>
      <c r="U28" s="23">
        <v>7.7170418006430866E-3</v>
      </c>
      <c r="V28" s="23">
        <v>0.11170277139053612</v>
      </c>
      <c r="W28" s="23">
        <v>0.13300492610837439</v>
      </c>
      <c r="X28" s="23">
        <v>0.22148209825145712</v>
      </c>
      <c r="Y28" s="23">
        <v>-2.4186399898695709E-2</v>
      </c>
      <c r="Z28" s="23">
        <v>1.1996464200025255E-2</v>
      </c>
      <c r="AA28" s="23">
        <v>0.15194986072423397</v>
      </c>
      <c r="AB28" s="33"/>
    </row>
    <row r="29" spans="1:28" x14ac:dyDescent="0.35">
      <c r="A29" s="28">
        <v>24</v>
      </c>
      <c r="B29" s="18" t="s">
        <v>84</v>
      </c>
      <c r="C29" s="26">
        <v>3653</v>
      </c>
      <c r="D29" s="26">
        <v>5426</v>
      </c>
      <c r="E29" s="26">
        <v>10779</v>
      </c>
      <c r="F29" s="26">
        <v>7453</v>
      </c>
      <c r="G29" s="26">
        <v>12469</v>
      </c>
      <c r="H29" s="26">
        <v>11806</v>
      </c>
      <c r="I29" s="26">
        <v>19030</v>
      </c>
      <c r="J29" s="26">
        <v>16079</v>
      </c>
      <c r="K29" s="26">
        <v>13316</v>
      </c>
      <c r="L29" s="26">
        <v>15987</v>
      </c>
      <c r="M29" s="26">
        <v>7290</v>
      </c>
      <c r="N29" s="26">
        <v>6457</v>
      </c>
      <c r="O29" s="20"/>
      <c r="P29" s="23">
        <v>0.62067435669920146</v>
      </c>
      <c r="Q29" s="23">
        <v>1.2393726784977301</v>
      </c>
      <c r="R29" s="23">
        <v>0.96768893756845564</v>
      </c>
      <c r="S29" s="23">
        <v>-0.54769996358781403</v>
      </c>
      <c r="T29" s="23">
        <v>-0.61317242663026617</v>
      </c>
      <c r="U29" s="23">
        <v>-0.29759638267491673</v>
      </c>
      <c r="V29" s="23">
        <v>-0.11742880994341898</v>
      </c>
      <c r="W29" s="23">
        <v>-0.19889392656070948</v>
      </c>
      <c r="X29" s="23">
        <v>-0.11250333244468141</v>
      </c>
      <c r="Y29" s="23">
        <v>0.26921244839631631</v>
      </c>
      <c r="Z29" s="23">
        <v>0.58306188925081437</v>
      </c>
      <c r="AA29" s="23">
        <v>0.20827095808383234</v>
      </c>
      <c r="AB29" s="33"/>
    </row>
    <row r="30" spans="1:28" x14ac:dyDescent="0.35">
      <c r="A30" s="28">
        <v>25</v>
      </c>
      <c r="B30" s="18" t="s">
        <v>85</v>
      </c>
      <c r="C30" s="26">
        <v>2740</v>
      </c>
      <c r="D30" s="26">
        <v>3277</v>
      </c>
      <c r="E30" s="26">
        <v>5586</v>
      </c>
      <c r="F30" s="26">
        <v>11506</v>
      </c>
      <c r="G30" s="26">
        <v>15578</v>
      </c>
      <c r="H30" s="26">
        <v>14802</v>
      </c>
      <c r="I30" s="26">
        <v>16679</v>
      </c>
      <c r="J30" s="26">
        <v>16951</v>
      </c>
      <c r="K30" s="26">
        <v>15745</v>
      </c>
      <c r="L30" s="26">
        <v>11869</v>
      </c>
      <c r="M30" s="26">
        <v>4382</v>
      </c>
      <c r="N30" s="26">
        <v>2738</v>
      </c>
      <c r="O30" s="20"/>
      <c r="P30" s="23">
        <v>0.15465655288664137</v>
      </c>
      <c r="Q30" s="23">
        <v>0.35022661722290893</v>
      </c>
      <c r="R30" s="23">
        <v>0.14326647564469913</v>
      </c>
      <c r="S30" s="23">
        <v>3.0357302767081578E-2</v>
      </c>
      <c r="T30" s="23">
        <v>-3.9995069945153137E-2</v>
      </c>
      <c r="U30" s="23">
        <v>5.0159631074849234E-2</v>
      </c>
      <c r="V30" s="23">
        <v>7.1777406503020183E-2</v>
      </c>
      <c r="W30" s="23">
        <v>0.11461073119410836</v>
      </c>
      <c r="X30" s="23">
        <v>0.12633235567637169</v>
      </c>
      <c r="Y30" s="23">
        <v>-4.6360276394022175E-2</v>
      </c>
      <c r="Z30" s="23">
        <v>0.22745098039215686</v>
      </c>
      <c r="AA30" s="23">
        <v>2.5852379168227801E-2</v>
      </c>
      <c r="AB30" s="33"/>
    </row>
    <row r="31" spans="1:28" x14ac:dyDescent="0.35">
      <c r="A31" s="28">
        <v>26</v>
      </c>
      <c r="B31" s="18" t="s">
        <v>86</v>
      </c>
      <c r="C31" s="26">
        <v>3171</v>
      </c>
      <c r="D31" s="26">
        <v>3856</v>
      </c>
      <c r="E31" s="26">
        <v>6803</v>
      </c>
      <c r="F31" s="26">
        <v>4956</v>
      </c>
      <c r="G31" s="26">
        <v>7236</v>
      </c>
      <c r="H31" s="26">
        <v>6960</v>
      </c>
      <c r="I31" s="26">
        <v>14151</v>
      </c>
      <c r="J31" s="26">
        <v>13053</v>
      </c>
      <c r="K31" s="26">
        <v>8451</v>
      </c>
      <c r="L31" s="26">
        <v>8221</v>
      </c>
      <c r="M31" s="26">
        <v>5571</v>
      </c>
      <c r="N31" s="26">
        <v>8676</v>
      </c>
      <c r="O31" s="20"/>
      <c r="P31" s="23">
        <v>5.453940804788826E-2</v>
      </c>
      <c r="Q31" s="23">
        <v>0.21832543443917851</v>
      </c>
      <c r="R31" s="23">
        <v>0.48797025371828523</v>
      </c>
      <c r="S31" s="23">
        <v>-0.35803108808290157</v>
      </c>
      <c r="T31" s="23">
        <v>-0.35120595355509726</v>
      </c>
      <c r="U31" s="23">
        <v>-0.16984732824427481</v>
      </c>
      <c r="V31" s="23">
        <v>7.6694818534581141E-2</v>
      </c>
      <c r="W31" s="23">
        <v>-7.8568403218975014E-2</v>
      </c>
      <c r="X31" s="23">
        <v>1.696750902527076E-2</v>
      </c>
      <c r="Y31" s="23">
        <v>6.022697962342017E-2</v>
      </c>
      <c r="Z31" s="23">
        <v>0.32674446296737319</v>
      </c>
      <c r="AA31" s="23">
        <v>9.4901564866229179E-2</v>
      </c>
      <c r="AB31" s="33"/>
    </row>
    <row r="32" spans="1:28" x14ac:dyDescent="0.35">
      <c r="A32" s="28">
        <v>27</v>
      </c>
      <c r="B32" s="18" t="s">
        <v>87</v>
      </c>
      <c r="C32" s="26">
        <v>14953</v>
      </c>
      <c r="D32" s="26">
        <v>13475</v>
      </c>
      <c r="E32" s="26">
        <v>14590</v>
      </c>
      <c r="F32" s="26">
        <v>9006</v>
      </c>
      <c r="G32" s="26">
        <v>8056</v>
      </c>
      <c r="H32" s="26">
        <v>8353</v>
      </c>
      <c r="I32" s="26">
        <v>12231</v>
      </c>
      <c r="J32" s="26">
        <v>13689</v>
      </c>
      <c r="K32" s="26">
        <v>8894</v>
      </c>
      <c r="L32" s="26">
        <v>9739</v>
      </c>
      <c r="M32" s="26">
        <v>16614</v>
      </c>
      <c r="N32" s="26">
        <v>17793</v>
      </c>
      <c r="O32" s="20"/>
      <c r="P32" s="23">
        <v>0.47378277153558052</v>
      </c>
      <c r="Q32" s="23">
        <v>0.25442189536399179</v>
      </c>
      <c r="R32" s="23">
        <v>0.24413746056109831</v>
      </c>
      <c r="S32" s="23">
        <v>-0.10928691524082683</v>
      </c>
      <c r="T32" s="23">
        <v>-0.23531086853345989</v>
      </c>
      <c r="U32" s="23">
        <v>-5.5197375862459E-2</v>
      </c>
      <c r="V32" s="23">
        <v>-7.7877829155512286E-3</v>
      </c>
      <c r="W32" s="23">
        <v>6.2728049064513625E-2</v>
      </c>
      <c r="X32" s="23">
        <v>0.10897755610972569</v>
      </c>
      <c r="Y32" s="23">
        <v>-4.6691464369616291E-2</v>
      </c>
      <c r="Z32" s="23">
        <v>1.4409573818537061E-2</v>
      </c>
      <c r="AA32" s="23">
        <v>9.9903502298915817E-3</v>
      </c>
      <c r="AB32" s="33"/>
    </row>
    <row r="33" spans="1:28" x14ac:dyDescent="0.35">
      <c r="A33" s="28">
        <v>28</v>
      </c>
      <c r="B33" s="18" t="s">
        <v>88</v>
      </c>
      <c r="C33" s="26">
        <v>3402</v>
      </c>
      <c r="D33" s="26">
        <v>4655</v>
      </c>
      <c r="E33" s="26">
        <v>6646</v>
      </c>
      <c r="F33" s="26">
        <v>6299</v>
      </c>
      <c r="G33" s="26">
        <v>9448</v>
      </c>
      <c r="H33" s="26">
        <v>9909</v>
      </c>
      <c r="I33" s="26">
        <v>16984</v>
      </c>
      <c r="J33" s="26">
        <v>15237</v>
      </c>
      <c r="K33" s="26">
        <v>9143</v>
      </c>
      <c r="L33" s="26">
        <v>9560</v>
      </c>
      <c r="M33" s="26">
        <v>5262</v>
      </c>
      <c r="N33" s="26">
        <v>8365</v>
      </c>
      <c r="O33" s="20"/>
      <c r="P33" s="23">
        <v>-6.5641307333150239E-2</v>
      </c>
      <c r="Q33" s="23">
        <v>0.10833333333333334</v>
      </c>
      <c r="R33" s="23">
        <v>0.48946660690273419</v>
      </c>
      <c r="S33" s="23">
        <v>-0.31688537035028741</v>
      </c>
      <c r="T33" s="23">
        <v>-0.26719925540991235</v>
      </c>
      <c r="U33" s="23">
        <v>-7.4876295397255155E-2</v>
      </c>
      <c r="V33" s="23">
        <v>-4.3585989413222212E-2</v>
      </c>
      <c r="W33" s="23">
        <v>-6.9553004396678067E-2</v>
      </c>
      <c r="X33" s="23">
        <v>-8.9070439374315039E-2</v>
      </c>
      <c r="Y33" s="23">
        <v>-9.7176315043913497E-2</v>
      </c>
      <c r="Z33" s="23">
        <v>1.4654839953721558E-2</v>
      </c>
      <c r="AA33" s="23">
        <v>-7.0658815687145868E-2</v>
      </c>
      <c r="AB33" s="33"/>
    </row>
    <row r="34" spans="1:28" x14ac:dyDescent="0.35">
      <c r="A34" s="28">
        <v>29</v>
      </c>
      <c r="B34" s="18" t="s">
        <v>89</v>
      </c>
      <c r="C34" s="26">
        <v>7431</v>
      </c>
      <c r="D34" s="26">
        <v>6735</v>
      </c>
      <c r="E34" s="26">
        <v>8343</v>
      </c>
      <c r="F34" s="26">
        <v>7207</v>
      </c>
      <c r="G34" s="26">
        <v>6159</v>
      </c>
      <c r="H34" s="26">
        <v>4694</v>
      </c>
      <c r="I34" s="26">
        <v>5574</v>
      </c>
      <c r="J34" s="26">
        <v>5978</v>
      </c>
      <c r="K34" s="26">
        <v>5800</v>
      </c>
      <c r="L34" s="26">
        <v>5751</v>
      </c>
      <c r="M34" s="26">
        <v>5462</v>
      </c>
      <c r="N34" s="26">
        <v>6830</v>
      </c>
      <c r="O34" s="20"/>
      <c r="P34" s="23">
        <v>0.11209218796767435</v>
      </c>
      <c r="Q34" s="23">
        <v>0.12456169644347971</v>
      </c>
      <c r="R34" s="23">
        <v>9.8052118978678604E-2</v>
      </c>
      <c r="S34" s="23">
        <v>-3.2097770615095354E-2</v>
      </c>
      <c r="T34" s="23">
        <v>-9.5196121639488762E-2</v>
      </c>
      <c r="U34" s="23">
        <v>-0.11948977677734009</v>
      </c>
      <c r="V34" s="23">
        <v>-4.6527540198426275E-2</v>
      </c>
      <c r="W34" s="23">
        <v>-0.12958648806057077</v>
      </c>
      <c r="X34" s="23">
        <v>-0.12001213776361705</v>
      </c>
      <c r="Y34" s="23">
        <v>-0.17619252256123766</v>
      </c>
      <c r="Z34" s="23">
        <v>-0.12453918897259177</v>
      </c>
      <c r="AA34" s="23">
        <v>-3.1343071904694368E-2</v>
      </c>
      <c r="AB34" s="33"/>
    </row>
    <row r="35" spans="1:28" x14ac:dyDescent="0.35">
      <c r="A35" s="28">
        <v>30</v>
      </c>
      <c r="B35" s="18" t="s">
        <v>90</v>
      </c>
      <c r="C35" s="26">
        <v>4148</v>
      </c>
      <c r="D35" s="26">
        <v>3606</v>
      </c>
      <c r="E35" s="26">
        <v>4284</v>
      </c>
      <c r="F35" s="26">
        <v>3837</v>
      </c>
      <c r="G35" s="26">
        <v>4711</v>
      </c>
      <c r="H35" s="26">
        <v>7247</v>
      </c>
      <c r="I35" s="26">
        <v>9608</v>
      </c>
      <c r="J35" s="26">
        <v>9323</v>
      </c>
      <c r="K35" s="26">
        <v>8426</v>
      </c>
      <c r="L35" s="26">
        <v>5126</v>
      </c>
      <c r="M35" s="26">
        <v>3138</v>
      </c>
      <c r="N35" s="26">
        <v>3262</v>
      </c>
      <c r="O35" s="20"/>
      <c r="P35" s="23">
        <v>0.10701894849212704</v>
      </c>
      <c r="Q35" s="23">
        <v>3.3237822349570199E-2</v>
      </c>
      <c r="R35" s="23">
        <v>8.3185840707964601E-2</v>
      </c>
      <c r="S35" s="23">
        <v>-1.2100926879505664E-2</v>
      </c>
      <c r="T35" s="23">
        <v>-2.725583316126368E-2</v>
      </c>
      <c r="U35" s="23">
        <v>2.6632667516645416E-2</v>
      </c>
      <c r="V35" s="23">
        <v>4.7056363065983474E-3</v>
      </c>
      <c r="W35" s="23">
        <v>5.8469573115349685E-2</v>
      </c>
      <c r="X35" s="23">
        <v>0.1</v>
      </c>
      <c r="Y35" s="23">
        <v>8.2347972972972971E-2</v>
      </c>
      <c r="Z35" s="23">
        <v>-0.16475911631620974</v>
      </c>
      <c r="AA35" s="23">
        <v>-0.11238095238095239</v>
      </c>
      <c r="AB35" s="33"/>
    </row>
    <row r="36" spans="1:28" x14ac:dyDescent="0.35">
      <c r="A36" s="18"/>
      <c r="B36" s="4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8" x14ac:dyDescent="0.35">
      <c r="A37" s="18"/>
      <c r="B37" s="97" t="s">
        <v>37</v>
      </c>
      <c r="C37" s="98"/>
      <c r="D37" s="98"/>
      <c r="E37" s="98"/>
      <c r="F37" s="98"/>
      <c r="G37" s="98"/>
      <c r="H37" s="51"/>
      <c r="I37" s="51"/>
      <c r="J37" s="51"/>
      <c r="K37" s="50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8" x14ac:dyDescent="0.35">
      <c r="A38" s="18"/>
      <c r="B38" s="40" t="s">
        <v>46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8" x14ac:dyDescent="0.35">
      <c r="A39" s="18"/>
      <c r="B39" s="18"/>
      <c r="C39" s="42"/>
      <c r="D39" s="42"/>
      <c r="E39" s="42"/>
      <c r="F39" s="43"/>
      <c r="G39" s="43"/>
      <c r="H39" s="25"/>
      <c r="I39" s="43"/>
      <c r="J39" s="43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8" x14ac:dyDescent="0.35">
      <c r="A40" s="18"/>
      <c r="B40" s="48" t="s">
        <v>91</v>
      </c>
      <c r="C40" s="42"/>
      <c r="D40" s="42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8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8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8" x14ac:dyDescent="0.3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8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8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8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8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8" x14ac:dyDescent="0.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3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x14ac:dyDescent="0.3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x14ac:dyDescent="0.3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x14ac:dyDescent="0.3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x14ac:dyDescent="0.3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x14ac:dyDescent="0.3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x14ac:dyDescent="0.3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x14ac:dyDescent="0.3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3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x14ac:dyDescent="0.3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x14ac:dyDescent="0.3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x14ac:dyDescent="0.3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x14ac:dyDescent="0.3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x14ac:dyDescent="0.3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x14ac:dyDescent="0.3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x14ac:dyDescent="0.3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x14ac:dyDescent="0.3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x14ac:dyDescent="0.3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x14ac:dyDescent="0.3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x14ac:dyDescent="0.3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x14ac:dyDescent="0.3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x14ac:dyDescent="0.3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x14ac:dyDescent="0.3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x14ac:dyDescent="0.3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x14ac:dyDescent="0.3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x14ac:dyDescent="0.3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x14ac:dyDescent="0.3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x14ac:dyDescent="0.3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x14ac:dyDescent="0.3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x14ac:dyDescent="0.3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x14ac:dyDescent="0.3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x14ac:dyDescent="0.3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x14ac:dyDescent="0.3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x14ac:dyDescent="0.3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x14ac:dyDescent="0.3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x14ac:dyDescent="0.3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x14ac:dyDescent="0.3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x14ac:dyDescent="0.3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x14ac:dyDescent="0.3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x14ac:dyDescent="0.3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x14ac:dyDescent="0.3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x14ac:dyDescent="0.3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x14ac:dyDescent="0.3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x14ac:dyDescent="0.3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x14ac:dyDescent="0.3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x14ac:dyDescent="0.3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x14ac:dyDescent="0.3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x14ac:dyDescent="0.3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x14ac:dyDescent="0.3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x14ac:dyDescent="0.3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x14ac:dyDescent="0.3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x14ac:dyDescent="0.3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x14ac:dyDescent="0.3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x14ac:dyDescent="0.3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x14ac:dyDescent="0.3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x14ac:dyDescent="0.3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x14ac:dyDescent="0.3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x14ac:dyDescent="0.3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x14ac:dyDescent="0.3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x14ac:dyDescent="0.3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x14ac:dyDescent="0.3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</sheetData>
  <mergeCells count="3">
    <mergeCell ref="C1:N1"/>
    <mergeCell ref="P1:AA1"/>
    <mergeCell ref="B37:G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9136-C9D2-4200-8337-6DB35F0844F6}">
  <dimension ref="A1:AB40"/>
  <sheetViews>
    <sheetView workbookViewId="0"/>
  </sheetViews>
  <sheetFormatPr defaultRowHeight="14.5" x14ac:dyDescent="0.35"/>
  <cols>
    <col min="1" max="1" width="5" customWidth="1"/>
    <col min="2" max="2" width="45.54296875" bestFit="1" customWidth="1"/>
    <col min="3" max="14" width="8.81640625" bestFit="1" customWidth="1"/>
    <col min="15" max="15" width="2.7265625" customWidth="1"/>
    <col min="16" max="16" width="6.26953125" bestFit="1" customWidth="1"/>
    <col min="17" max="17" width="6.453125" bestFit="1" customWidth="1"/>
    <col min="18" max="18" width="6.7265625" bestFit="1" customWidth="1"/>
    <col min="19" max="19" width="6.453125" bestFit="1" customWidth="1"/>
    <col min="20" max="20" width="6.81640625" bestFit="1" customWidth="1"/>
    <col min="21" max="22" width="6.26953125" bestFit="1" customWidth="1"/>
    <col min="23" max="23" width="6.54296875" bestFit="1" customWidth="1"/>
    <col min="24" max="24" width="6.453125" bestFit="1" customWidth="1"/>
    <col min="25" max="25" width="6.26953125" bestFit="1" customWidth="1"/>
    <col min="26" max="26" width="6.7265625" bestFit="1" customWidth="1"/>
    <col min="27" max="27" width="6.453125" bestFit="1" customWidth="1"/>
    <col min="28" max="28" width="2.81640625" customWidth="1"/>
  </cols>
  <sheetData>
    <row r="1" spans="1:28" ht="15" x14ac:dyDescent="0.35">
      <c r="A1" s="13"/>
      <c r="B1" s="13"/>
      <c r="C1" s="99" t="s">
        <v>58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" x14ac:dyDescent="0.35">
      <c r="A2" s="1" t="s">
        <v>45</v>
      </c>
      <c r="B2" s="1" t="s">
        <v>36</v>
      </c>
      <c r="C2" s="12">
        <v>42005</v>
      </c>
      <c r="D2" s="12">
        <v>42036</v>
      </c>
      <c r="E2" s="12">
        <v>42064</v>
      </c>
      <c r="F2" s="12">
        <v>42095</v>
      </c>
      <c r="G2" s="12">
        <v>42125</v>
      </c>
      <c r="H2" s="12">
        <v>42156</v>
      </c>
      <c r="I2" s="12">
        <v>42186</v>
      </c>
      <c r="J2" s="12">
        <v>42217</v>
      </c>
      <c r="K2" s="12">
        <v>42248</v>
      </c>
      <c r="L2" s="12">
        <v>42278</v>
      </c>
      <c r="M2" s="12">
        <v>42309</v>
      </c>
      <c r="N2" s="12">
        <v>42339</v>
      </c>
      <c r="O2" s="5"/>
      <c r="P2" s="30">
        <v>42005</v>
      </c>
      <c r="Q2" s="30">
        <v>42036</v>
      </c>
      <c r="R2" s="30">
        <v>42064</v>
      </c>
      <c r="S2" s="30">
        <v>42095</v>
      </c>
      <c r="T2" s="30">
        <v>42125</v>
      </c>
      <c r="U2" s="30">
        <v>42156</v>
      </c>
      <c r="V2" s="30">
        <v>42186</v>
      </c>
      <c r="W2" s="30">
        <v>42217</v>
      </c>
      <c r="X2" s="30">
        <v>42248</v>
      </c>
      <c r="Y2" s="30">
        <v>42278</v>
      </c>
      <c r="Z2" s="30">
        <v>42309</v>
      </c>
      <c r="AA2" s="30">
        <v>42339</v>
      </c>
      <c r="AB2" s="31"/>
    </row>
    <row r="3" spans="1:28" x14ac:dyDescent="0.35">
      <c r="A3" s="6"/>
      <c r="B3" s="39" t="s">
        <v>9</v>
      </c>
      <c r="C3" s="34">
        <v>2493814</v>
      </c>
      <c r="D3" s="34">
        <v>2287648</v>
      </c>
      <c r="E3" s="34">
        <v>2841083</v>
      </c>
      <c r="F3" s="34">
        <v>3063704</v>
      </c>
      <c r="G3" s="34">
        <v>3481788</v>
      </c>
      <c r="H3" s="34">
        <v>3324186</v>
      </c>
      <c r="I3" s="34">
        <v>4107731</v>
      </c>
      <c r="J3" s="34">
        <v>3992804</v>
      </c>
      <c r="K3" s="34">
        <v>3577291</v>
      </c>
      <c r="L3" s="34">
        <v>3520628</v>
      </c>
      <c r="M3" s="34">
        <v>2842308</v>
      </c>
      <c r="N3" s="34">
        <v>3167165</v>
      </c>
      <c r="O3" s="16"/>
      <c r="P3" s="22">
        <v>2.8000000000000001E-2</v>
      </c>
      <c r="Q3" s="22">
        <v>0.105</v>
      </c>
      <c r="R3" s="22">
        <v>0.13700000000000001</v>
      </c>
      <c r="S3" s="22">
        <v>1.2999999999999999E-2</v>
      </c>
      <c r="T3" s="22">
        <v>0.15</v>
      </c>
      <c r="U3" s="22">
        <v>9.5000000000000001E-2</v>
      </c>
      <c r="V3" s="22">
        <v>0.13600000000000001</v>
      </c>
      <c r="W3" s="22">
        <v>0.06</v>
      </c>
      <c r="X3" s="22">
        <v>0.123</v>
      </c>
      <c r="Y3" s="22">
        <v>0.128</v>
      </c>
      <c r="Z3" s="22">
        <v>0.122</v>
      </c>
      <c r="AA3" s="22">
        <v>5.8000000000000003E-2</v>
      </c>
      <c r="AB3" s="16"/>
    </row>
    <row r="4" spans="1:28" x14ac:dyDescent="0.3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5">
      <c r="A6" s="27">
        <v>1</v>
      </c>
      <c r="B6" s="18" t="s">
        <v>61</v>
      </c>
      <c r="C6" s="26">
        <v>345962</v>
      </c>
      <c r="D6" s="26">
        <v>329040</v>
      </c>
      <c r="E6" s="26">
        <v>466950</v>
      </c>
      <c r="F6" s="26">
        <v>563297</v>
      </c>
      <c r="G6" s="26">
        <v>626460</v>
      </c>
      <c r="H6" s="26">
        <v>610819</v>
      </c>
      <c r="I6" s="26">
        <v>727682</v>
      </c>
      <c r="J6" s="26">
        <v>684017</v>
      </c>
      <c r="K6" s="26">
        <v>648840</v>
      </c>
      <c r="L6" s="26">
        <v>670300</v>
      </c>
      <c r="M6" s="26">
        <v>496533</v>
      </c>
      <c r="N6" s="26">
        <v>568190</v>
      </c>
      <c r="O6" s="20"/>
      <c r="P6" s="23">
        <v>1.5952010792939426E-3</v>
      </c>
      <c r="Q6" s="23">
        <v>4.2096862054549829E-2</v>
      </c>
      <c r="R6" s="23">
        <v>0.11173806836849849</v>
      </c>
      <c r="S6" s="23">
        <v>-4.0636989242732368E-4</v>
      </c>
      <c r="T6" s="23">
        <v>0.11766668391295737</v>
      </c>
      <c r="U6" s="23">
        <v>0.11817955486561393</v>
      </c>
      <c r="V6" s="23">
        <v>0.15893229705840195</v>
      </c>
      <c r="W6" s="23">
        <v>8.7975937878754143E-2</v>
      </c>
      <c r="X6" s="23">
        <v>0.1549840327249036</v>
      </c>
      <c r="Y6" s="23">
        <v>0.15296428614430371</v>
      </c>
      <c r="Z6" s="23">
        <v>0.13566458837467807</v>
      </c>
      <c r="AA6" s="23">
        <v>6.9187952324141641E-2</v>
      </c>
      <c r="AB6" s="33"/>
    </row>
    <row r="7" spans="1:28" x14ac:dyDescent="0.35">
      <c r="A7" s="27">
        <v>2</v>
      </c>
      <c r="B7" s="18" t="s">
        <v>62</v>
      </c>
      <c r="C7" s="26">
        <v>410358</v>
      </c>
      <c r="D7" s="26">
        <v>374218</v>
      </c>
      <c r="E7" s="26">
        <v>410954</v>
      </c>
      <c r="F7" s="26">
        <v>399938</v>
      </c>
      <c r="G7" s="26">
        <v>390125</v>
      </c>
      <c r="H7" s="26">
        <v>374840</v>
      </c>
      <c r="I7" s="26">
        <v>471794</v>
      </c>
      <c r="J7" s="26">
        <v>430239</v>
      </c>
      <c r="K7" s="26">
        <v>382704</v>
      </c>
      <c r="L7" s="26">
        <v>447425</v>
      </c>
      <c r="M7" s="26">
        <v>444271</v>
      </c>
      <c r="N7" s="26">
        <v>525524</v>
      </c>
      <c r="O7" s="20"/>
      <c r="P7" s="23">
        <v>4.2414666426189032E-2</v>
      </c>
      <c r="Q7" s="23">
        <v>3.8222621732821739E-2</v>
      </c>
      <c r="R7" s="23">
        <v>0.14621289034172683</v>
      </c>
      <c r="S7" s="23">
        <v>-4.2860185666045228E-2</v>
      </c>
      <c r="T7" s="23">
        <v>6.8253198940851426E-2</v>
      </c>
      <c r="U7" s="23">
        <v>0.10878413554829855</v>
      </c>
      <c r="V7" s="23">
        <v>0.13714346314962375</v>
      </c>
      <c r="W7" s="23">
        <v>5.7755803976427607E-2</v>
      </c>
      <c r="X7" s="23">
        <v>9.1372628421019605E-2</v>
      </c>
      <c r="Y7" s="23">
        <v>0.12461857100486118</v>
      </c>
      <c r="Z7" s="23">
        <v>9.2933721038932923E-2</v>
      </c>
      <c r="AA7" s="23">
        <v>4.4935129492469056E-2</v>
      </c>
      <c r="AB7" s="33"/>
    </row>
    <row r="8" spans="1:28" x14ac:dyDescent="0.35">
      <c r="A8" s="27">
        <v>3</v>
      </c>
      <c r="B8" s="18" t="s">
        <v>63</v>
      </c>
      <c r="C8" s="26">
        <v>278327</v>
      </c>
      <c r="D8" s="26">
        <v>256752</v>
      </c>
      <c r="E8" s="26">
        <v>304704</v>
      </c>
      <c r="F8" s="26">
        <v>331138</v>
      </c>
      <c r="G8" s="26">
        <v>364186</v>
      </c>
      <c r="H8" s="26">
        <v>382201</v>
      </c>
      <c r="I8" s="26">
        <v>464819</v>
      </c>
      <c r="J8" s="26">
        <v>455274</v>
      </c>
      <c r="K8" s="26">
        <v>436969</v>
      </c>
      <c r="L8" s="26">
        <v>367969</v>
      </c>
      <c r="M8" s="26">
        <v>290042</v>
      </c>
      <c r="N8" s="26">
        <v>333163</v>
      </c>
      <c r="O8" s="20"/>
      <c r="P8" s="23">
        <v>3.0756753153446757E-2</v>
      </c>
      <c r="Q8" s="23">
        <v>0.15223781464710609</v>
      </c>
      <c r="R8" s="23">
        <v>0.19416368488914842</v>
      </c>
      <c r="S8" s="23">
        <v>0.12017780063055628</v>
      </c>
      <c r="T8" s="23">
        <v>0.16748359465411727</v>
      </c>
      <c r="U8" s="23">
        <v>0.13153212364516997</v>
      </c>
      <c r="V8" s="23">
        <v>0.21682277732110974</v>
      </c>
      <c r="W8" s="23">
        <v>0.19279722075213657</v>
      </c>
      <c r="X8" s="23">
        <v>0.22696194463397718</v>
      </c>
      <c r="Y8" s="23">
        <v>0.19416562006107632</v>
      </c>
      <c r="Z8" s="23">
        <v>0.15177844580078706</v>
      </c>
      <c r="AA8" s="23">
        <v>6.3460396703289693E-2</v>
      </c>
      <c r="AB8" s="33"/>
    </row>
    <row r="9" spans="1:28" x14ac:dyDescent="0.35">
      <c r="A9" s="28">
        <v>4</v>
      </c>
      <c r="B9" s="18" t="s">
        <v>64</v>
      </c>
      <c r="C9" s="26">
        <v>137247</v>
      </c>
      <c r="D9" s="26">
        <v>138033</v>
      </c>
      <c r="E9" s="26">
        <v>143655</v>
      </c>
      <c r="F9" s="26">
        <v>162869</v>
      </c>
      <c r="G9" s="26">
        <v>198134</v>
      </c>
      <c r="H9" s="26">
        <v>195135</v>
      </c>
      <c r="I9" s="26">
        <v>239062</v>
      </c>
      <c r="J9" s="26">
        <v>231223</v>
      </c>
      <c r="K9" s="26">
        <v>216084</v>
      </c>
      <c r="L9" s="26">
        <v>182382</v>
      </c>
      <c r="M9" s="26">
        <v>139684</v>
      </c>
      <c r="N9" s="26">
        <v>149253</v>
      </c>
      <c r="O9" s="20"/>
      <c r="P9" s="23">
        <v>3.570134927103142E-2</v>
      </c>
      <c r="Q9" s="23">
        <v>0.22787681468830059</v>
      </c>
      <c r="R9" s="23">
        <v>0.14625057849129469</v>
      </c>
      <c r="S9" s="23">
        <v>9.7012110516886019E-2</v>
      </c>
      <c r="T9" s="23">
        <v>0.20055018299037786</v>
      </c>
      <c r="U9" s="23">
        <v>0.13901552075368173</v>
      </c>
      <c r="V9" s="23">
        <v>0.19316230784587743</v>
      </c>
      <c r="W9" s="23">
        <v>0.18517550334194449</v>
      </c>
      <c r="X9" s="23">
        <v>0.17705632421832443</v>
      </c>
      <c r="Y9" s="23">
        <v>0.23171991814737525</v>
      </c>
      <c r="Z9" s="23">
        <v>0.23686400906724281</v>
      </c>
      <c r="AA9" s="23">
        <v>7.5937686978712365E-2</v>
      </c>
      <c r="AB9" s="33"/>
    </row>
    <row r="10" spans="1:28" x14ac:dyDescent="0.35">
      <c r="A10" s="28">
        <v>5</v>
      </c>
      <c r="B10" s="18" t="s">
        <v>65</v>
      </c>
      <c r="C10" s="26">
        <v>164841</v>
      </c>
      <c r="D10" s="26">
        <v>169126</v>
      </c>
      <c r="E10" s="26">
        <v>175276</v>
      </c>
      <c r="F10" s="26">
        <v>150133</v>
      </c>
      <c r="G10" s="26">
        <v>180257</v>
      </c>
      <c r="H10" s="26">
        <v>177689</v>
      </c>
      <c r="I10" s="26">
        <v>194161</v>
      </c>
      <c r="J10" s="26">
        <v>213774</v>
      </c>
      <c r="K10" s="26">
        <v>204480</v>
      </c>
      <c r="L10" s="26">
        <v>191796</v>
      </c>
      <c r="M10" s="26">
        <v>175310</v>
      </c>
      <c r="N10" s="26">
        <v>193680</v>
      </c>
      <c r="O10" s="20"/>
      <c r="P10" s="23">
        <v>-5.5406566958913529E-2</v>
      </c>
      <c r="Q10" s="23">
        <v>1.4510488461792247E-2</v>
      </c>
      <c r="R10" s="23">
        <v>-2.526747097655361E-3</v>
      </c>
      <c r="S10" s="23">
        <v>-6.5641025641025637E-3</v>
      </c>
      <c r="T10" s="23">
        <v>9.7762539280407304E-2</v>
      </c>
      <c r="U10" s="23">
        <v>4.2273978331760307E-3</v>
      </c>
      <c r="V10" s="23">
        <v>2.4617933887786551E-2</v>
      </c>
      <c r="W10" s="23">
        <v>4.1712465826780534E-3</v>
      </c>
      <c r="X10" s="23">
        <v>2.3198094513720704E-2</v>
      </c>
      <c r="Y10" s="23">
        <v>1.6450087974052955E-2</v>
      </c>
      <c r="Z10" s="23">
        <v>2.8669670938365487E-2</v>
      </c>
      <c r="AA10" s="23">
        <v>4.507168410431292E-2</v>
      </c>
      <c r="AB10" s="33"/>
    </row>
    <row r="11" spans="1:28" x14ac:dyDescent="0.35">
      <c r="A11" s="28">
        <v>6</v>
      </c>
      <c r="B11" s="18" t="s">
        <v>66</v>
      </c>
      <c r="C11" s="26">
        <v>107570</v>
      </c>
      <c r="D11" s="26">
        <v>111522</v>
      </c>
      <c r="E11" s="26">
        <v>146421</v>
      </c>
      <c r="F11" s="26">
        <v>152038</v>
      </c>
      <c r="G11" s="26">
        <v>166464</v>
      </c>
      <c r="H11" s="26">
        <v>148440</v>
      </c>
      <c r="I11" s="26">
        <v>171457</v>
      </c>
      <c r="J11" s="26">
        <v>167174</v>
      </c>
      <c r="K11" s="26">
        <v>160845</v>
      </c>
      <c r="L11" s="26">
        <v>168815</v>
      </c>
      <c r="M11" s="26">
        <v>135784</v>
      </c>
      <c r="N11" s="26">
        <v>153450</v>
      </c>
      <c r="O11" s="20"/>
      <c r="P11" s="23">
        <v>1.4896192160878876E-3</v>
      </c>
      <c r="Q11" s="23">
        <v>2.7133068081343942E-2</v>
      </c>
      <c r="R11" s="23">
        <v>5.6520045025543336E-2</v>
      </c>
      <c r="S11" s="23">
        <v>-0.20255328969452838</v>
      </c>
      <c r="T11" s="23">
        <v>-2.8860458196965189E-2</v>
      </c>
      <c r="U11" s="23">
        <v>-5.0603765861645521E-2</v>
      </c>
      <c r="V11" s="23">
        <v>-3.797447047271707E-2</v>
      </c>
      <c r="W11" s="23">
        <v>-4.4872820348744201E-2</v>
      </c>
      <c r="X11" s="23">
        <v>-4.0790768405045176E-2</v>
      </c>
      <c r="Y11" s="23">
        <v>-9.825382326704378E-2</v>
      </c>
      <c r="Z11" s="23">
        <v>-5.0335359243535854E-2</v>
      </c>
      <c r="AA11" s="23">
        <v>-5.0944108060635672E-2</v>
      </c>
      <c r="AB11" s="33"/>
    </row>
    <row r="12" spans="1:28" x14ac:dyDescent="0.35">
      <c r="A12" s="28">
        <v>7</v>
      </c>
      <c r="B12" s="18" t="s">
        <v>67</v>
      </c>
      <c r="C12" s="26">
        <v>99776</v>
      </c>
      <c r="D12" s="26">
        <v>86398</v>
      </c>
      <c r="E12" s="26">
        <v>109172</v>
      </c>
      <c r="F12" s="26">
        <v>123498</v>
      </c>
      <c r="G12" s="26">
        <v>132663</v>
      </c>
      <c r="H12" s="26">
        <v>122052</v>
      </c>
      <c r="I12" s="26">
        <v>181164</v>
      </c>
      <c r="J12" s="26">
        <v>168463</v>
      </c>
      <c r="K12" s="26">
        <v>135257</v>
      </c>
      <c r="L12" s="26">
        <v>158735</v>
      </c>
      <c r="M12" s="26">
        <v>110696</v>
      </c>
      <c r="N12" s="26">
        <v>133285</v>
      </c>
      <c r="O12" s="20"/>
      <c r="P12" s="23">
        <v>0.16422020489603509</v>
      </c>
      <c r="Q12" s="23">
        <v>0.14839035542440918</v>
      </c>
      <c r="R12" s="23">
        <v>0.3796014305030771</v>
      </c>
      <c r="S12" s="23">
        <v>8.0387371073143851E-2</v>
      </c>
      <c r="T12" s="23">
        <v>0.28634177558856611</v>
      </c>
      <c r="U12" s="23">
        <v>0.2382392029948564</v>
      </c>
      <c r="V12" s="23">
        <v>0.39077697852772508</v>
      </c>
      <c r="W12" s="23">
        <v>0.39265903360476173</v>
      </c>
      <c r="X12" s="23">
        <v>0.39959644039735098</v>
      </c>
      <c r="Y12" s="23">
        <v>0.3682754221582436</v>
      </c>
      <c r="Z12" s="23">
        <v>0.24729292724425064</v>
      </c>
      <c r="AA12" s="23">
        <v>0.21134044042133582</v>
      </c>
      <c r="AB12" s="33"/>
    </row>
    <row r="13" spans="1:28" x14ac:dyDescent="0.35">
      <c r="A13" s="28">
        <v>8</v>
      </c>
      <c r="B13" s="18" t="s">
        <v>68</v>
      </c>
      <c r="C13" s="26">
        <v>115153</v>
      </c>
      <c r="D13" s="26">
        <v>81908</v>
      </c>
      <c r="E13" s="26">
        <v>123073</v>
      </c>
      <c r="F13" s="26">
        <v>141067</v>
      </c>
      <c r="G13" s="26">
        <v>202172</v>
      </c>
      <c r="H13" s="26">
        <v>173895</v>
      </c>
      <c r="I13" s="26">
        <v>211160</v>
      </c>
      <c r="J13" s="26">
        <v>222699</v>
      </c>
      <c r="K13" s="26">
        <v>182880</v>
      </c>
      <c r="L13" s="26">
        <v>171299</v>
      </c>
      <c r="M13" s="26">
        <v>120603</v>
      </c>
      <c r="N13" s="26">
        <v>100455</v>
      </c>
      <c r="O13" s="20"/>
      <c r="P13" s="23">
        <v>6.0155221462175126E-2</v>
      </c>
      <c r="Q13" s="23">
        <v>1.7452765735438431E-2</v>
      </c>
      <c r="R13" s="23">
        <v>0.14683874574849742</v>
      </c>
      <c r="S13" s="23">
        <v>3.9228831165004197E-2</v>
      </c>
      <c r="T13" s="23">
        <v>0.22266168341860493</v>
      </c>
      <c r="U13" s="23">
        <v>0.13274837801922926</v>
      </c>
      <c r="V13" s="23">
        <v>0.21289403547468064</v>
      </c>
      <c r="W13" s="23">
        <v>0.10629852807487296</v>
      </c>
      <c r="X13" s="23">
        <v>0.14911905898911704</v>
      </c>
      <c r="Y13" s="23">
        <v>0.20817728500595981</v>
      </c>
      <c r="Z13" s="23">
        <v>0.10385699641209636</v>
      </c>
      <c r="AA13" s="23">
        <v>-4.7774776055737239E-2</v>
      </c>
      <c r="AB13" s="33"/>
    </row>
    <row r="14" spans="1:28" x14ac:dyDescent="0.35">
      <c r="A14" s="28">
        <v>9</v>
      </c>
      <c r="B14" s="18" t="s">
        <v>69</v>
      </c>
      <c r="C14" s="26">
        <v>103539</v>
      </c>
      <c r="D14" s="26">
        <v>113499</v>
      </c>
      <c r="E14" s="26">
        <v>119763</v>
      </c>
      <c r="F14" s="26">
        <v>87020</v>
      </c>
      <c r="G14" s="26">
        <v>85112</v>
      </c>
      <c r="H14" s="26">
        <v>91327</v>
      </c>
      <c r="I14" s="26">
        <v>103361</v>
      </c>
      <c r="J14" s="26">
        <v>124092</v>
      </c>
      <c r="K14" s="26">
        <v>110762</v>
      </c>
      <c r="L14" s="26">
        <v>101552</v>
      </c>
      <c r="M14" s="26">
        <v>111985</v>
      </c>
      <c r="N14" s="26">
        <v>121623</v>
      </c>
      <c r="O14" s="20"/>
      <c r="P14" s="23">
        <v>-3.9589266003135233E-2</v>
      </c>
      <c r="Q14" s="23">
        <v>0.947477693891558</v>
      </c>
      <c r="R14" s="23">
        <v>4.6504312265708968E-2</v>
      </c>
      <c r="S14" s="23">
        <v>-9.639568893896458E-3</v>
      </c>
      <c r="T14" s="23">
        <v>0.10368795061984543</v>
      </c>
      <c r="U14" s="23">
        <v>-1.8854343482091061E-2</v>
      </c>
      <c r="V14" s="23">
        <v>4.0393364738092359E-2</v>
      </c>
      <c r="W14" s="23">
        <v>8.9354678721553261E-3</v>
      </c>
      <c r="X14" s="23">
        <v>0.30019133925741587</v>
      </c>
      <c r="Y14" s="23">
        <v>0.11064690763930661</v>
      </c>
      <c r="Z14" s="23">
        <v>0.34468059558117192</v>
      </c>
      <c r="AA14" s="23">
        <v>0.51413632119514474</v>
      </c>
      <c r="AB14" s="33"/>
    </row>
    <row r="15" spans="1:28" x14ac:dyDescent="0.35">
      <c r="A15" s="28">
        <v>10</v>
      </c>
      <c r="B15" s="18" t="s">
        <v>70</v>
      </c>
      <c r="C15" s="26">
        <v>67334</v>
      </c>
      <c r="D15" s="26">
        <v>60941</v>
      </c>
      <c r="E15" s="26">
        <v>70839</v>
      </c>
      <c r="F15" s="26">
        <v>71537</v>
      </c>
      <c r="G15" s="26">
        <v>67141</v>
      </c>
      <c r="H15" s="26">
        <v>66803</v>
      </c>
      <c r="I15" s="26">
        <v>90668</v>
      </c>
      <c r="J15" s="26">
        <v>85094</v>
      </c>
      <c r="K15" s="26">
        <v>64740</v>
      </c>
      <c r="L15" s="26">
        <v>73248</v>
      </c>
      <c r="M15" s="26">
        <v>79525</v>
      </c>
      <c r="N15" s="26">
        <v>106997</v>
      </c>
      <c r="O15" s="20"/>
      <c r="P15" s="23">
        <v>0.41437183607452688</v>
      </c>
      <c r="Q15" s="23">
        <v>0.52619584272476838</v>
      </c>
      <c r="R15" s="23">
        <v>0.67476003593550526</v>
      </c>
      <c r="S15" s="23">
        <v>0.22869362096801896</v>
      </c>
      <c r="T15" s="23">
        <v>0.37750559077573298</v>
      </c>
      <c r="U15" s="23">
        <v>0.32100059323709712</v>
      </c>
      <c r="V15" s="23">
        <v>0.29594214084587567</v>
      </c>
      <c r="W15" s="23">
        <v>0.19047552427985842</v>
      </c>
      <c r="X15" s="23">
        <v>0.33001890048483851</v>
      </c>
      <c r="Y15" s="23">
        <v>0.17149940023990404</v>
      </c>
      <c r="Z15" s="23">
        <v>0.20798079990278431</v>
      </c>
      <c r="AA15" s="23">
        <v>0.12788699731196965</v>
      </c>
      <c r="AB15" s="33"/>
    </row>
    <row r="16" spans="1:28" x14ac:dyDescent="0.35">
      <c r="A16" s="28">
        <v>11</v>
      </c>
      <c r="B16" s="18" t="s">
        <v>71</v>
      </c>
      <c r="C16" s="26">
        <v>83072</v>
      </c>
      <c r="D16" s="26">
        <v>71806</v>
      </c>
      <c r="E16" s="26">
        <v>100000</v>
      </c>
      <c r="F16" s="26">
        <v>117268</v>
      </c>
      <c r="G16" s="26">
        <v>118352</v>
      </c>
      <c r="H16" s="26">
        <v>96398</v>
      </c>
      <c r="I16" s="26">
        <v>128613</v>
      </c>
      <c r="J16" s="26">
        <v>131444</v>
      </c>
      <c r="K16" s="26">
        <v>116367</v>
      </c>
      <c r="L16" s="26">
        <v>131563</v>
      </c>
      <c r="M16" s="26">
        <v>108914</v>
      </c>
      <c r="N16" s="26">
        <v>99660</v>
      </c>
      <c r="O16" s="20"/>
      <c r="P16" s="23">
        <v>6.2695884663110366E-2</v>
      </c>
      <c r="Q16" s="23">
        <v>5.187138357870065E-2</v>
      </c>
      <c r="R16" s="23">
        <v>0.17466022952860885</v>
      </c>
      <c r="S16" s="23">
        <v>0.12084109916367981</v>
      </c>
      <c r="T16" s="23">
        <v>0.24692619712374231</v>
      </c>
      <c r="U16" s="23">
        <v>0.17182694528524367</v>
      </c>
      <c r="V16" s="23">
        <v>0.23125305149487349</v>
      </c>
      <c r="W16" s="23">
        <v>0.17123330392864461</v>
      </c>
      <c r="X16" s="23">
        <v>0.22905576679340939</v>
      </c>
      <c r="Y16" s="23">
        <v>0.3644783239991703</v>
      </c>
      <c r="Z16" s="23">
        <v>0.32804136030532488</v>
      </c>
      <c r="AA16" s="23">
        <v>6.778530947883098E-3</v>
      </c>
      <c r="AB16" s="33"/>
    </row>
    <row r="17" spans="1:28" x14ac:dyDescent="0.35">
      <c r="A17" s="28">
        <v>12</v>
      </c>
      <c r="B17" s="18" t="s">
        <v>72</v>
      </c>
      <c r="C17" s="26">
        <v>69147</v>
      </c>
      <c r="D17" s="26">
        <v>50615</v>
      </c>
      <c r="E17" s="26">
        <v>80252</v>
      </c>
      <c r="F17" s="26">
        <v>92218</v>
      </c>
      <c r="G17" s="26">
        <v>112978</v>
      </c>
      <c r="H17" s="26">
        <v>103617</v>
      </c>
      <c r="I17" s="26">
        <v>131602</v>
      </c>
      <c r="J17" s="26">
        <v>122436</v>
      </c>
      <c r="K17" s="26">
        <v>102667</v>
      </c>
      <c r="L17" s="26">
        <v>103307</v>
      </c>
      <c r="M17" s="26">
        <v>70927</v>
      </c>
      <c r="N17" s="26">
        <v>74800</v>
      </c>
      <c r="O17" s="20"/>
      <c r="P17" s="23">
        <v>-2.8547745823908736E-2</v>
      </c>
      <c r="Q17" s="23">
        <v>-1.0749535815498876E-2</v>
      </c>
      <c r="R17" s="23">
        <v>8.3256843582959886E-2</v>
      </c>
      <c r="S17" s="23">
        <v>-2.9651921377162337E-2</v>
      </c>
      <c r="T17" s="23">
        <v>0.20757177365912055</v>
      </c>
      <c r="U17" s="23">
        <v>0.10547204233391301</v>
      </c>
      <c r="V17" s="23">
        <v>0.13027122661765464</v>
      </c>
      <c r="W17" s="23">
        <v>6.9711769485483632E-2</v>
      </c>
      <c r="X17" s="23">
        <v>5.1129790218381745E-2</v>
      </c>
      <c r="Y17" s="23">
        <v>9.2582995780144464E-2</v>
      </c>
      <c r="Z17" s="23">
        <v>3.7885217594895958E-2</v>
      </c>
      <c r="AA17" s="23">
        <v>-4.0373587181033267E-2</v>
      </c>
      <c r="AB17" s="33"/>
    </row>
    <row r="18" spans="1:28" x14ac:dyDescent="0.35">
      <c r="A18" s="28">
        <v>13</v>
      </c>
      <c r="B18" s="18" t="s">
        <v>73</v>
      </c>
      <c r="C18" s="26">
        <v>42426</v>
      </c>
      <c r="D18" s="26">
        <v>31317</v>
      </c>
      <c r="E18" s="26">
        <v>58239</v>
      </c>
      <c r="F18" s="26">
        <v>65448</v>
      </c>
      <c r="G18" s="26">
        <v>93706</v>
      </c>
      <c r="H18" s="26">
        <v>100827</v>
      </c>
      <c r="I18" s="26">
        <v>118051</v>
      </c>
      <c r="J18" s="26">
        <v>109904</v>
      </c>
      <c r="K18" s="26">
        <v>100796</v>
      </c>
      <c r="L18" s="26">
        <v>89739</v>
      </c>
      <c r="M18" s="26">
        <v>61332</v>
      </c>
      <c r="N18" s="26">
        <v>50715</v>
      </c>
      <c r="O18" s="20"/>
      <c r="P18" s="23">
        <v>0.29600439882697949</v>
      </c>
      <c r="Q18" s="23">
        <v>0.10073459632350357</v>
      </c>
      <c r="R18" s="23">
        <v>0.37220206399321426</v>
      </c>
      <c r="S18" s="23">
        <v>0.15150342206661155</v>
      </c>
      <c r="T18" s="23">
        <v>0.54000131475151192</v>
      </c>
      <c r="U18" s="23">
        <v>0.38458686367943312</v>
      </c>
      <c r="V18" s="23">
        <v>0.30939361336335502</v>
      </c>
      <c r="W18" s="23">
        <v>0.21074316434221252</v>
      </c>
      <c r="X18" s="23">
        <v>0.24185003572924624</v>
      </c>
      <c r="Y18" s="23">
        <v>0.32401369175838768</v>
      </c>
      <c r="Z18" s="23">
        <v>0.21423056363960324</v>
      </c>
      <c r="AA18" s="23">
        <v>0.10932475884244373</v>
      </c>
      <c r="AB18" s="33"/>
    </row>
    <row r="19" spans="1:28" x14ac:dyDescent="0.35">
      <c r="A19" s="28">
        <v>14</v>
      </c>
      <c r="B19" s="18" t="s">
        <v>74</v>
      </c>
      <c r="C19" s="26">
        <v>71939</v>
      </c>
      <c r="D19" s="26">
        <v>59151</v>
      </c>
      <c r="E19" s="26">
        <v>76754</v>
      </c>
      <c r="F19" s="26">
        <v>72601</v>
      </c>
      <c r="G19" s="26">
        <v>85494</v>
      </c>
      <c r="H19" s="26">
        <v>74462</v>
      </c>
      <c r="I19" s="26">
        <v>94397</v>
      </c>
      <c r="J19" s="26">
        <v>88680</v>
      </c>
      <c r="K19" s="26">
        <v>80421</v>
      </c>
      <c r="L19" s="26">
        <v>96989</v>
      </c>
      <c r="M19" s="26">
        <v>77866</v>
      </c>
      <c r="N19" s="26">
        <v>99692</v>
      </c>
      <c r="O19" s="20"/>
      <c r="P19" s="23">
        <v>0.12951797770450621</v>
      </c>
      <c r="Q19" s="23">
        <v>4.2014586195962371E-2</v>
      </c>
      <c r="R19" s="23">
        <v>0.12643273308971367</v>
      </c>
      <c r="S19" s="23">
        <v>-0.10011403356553211</v>
      </c>
      <c r="T19" s="23">
        <v>3.3035282745287581E-2</v>
      </c>
      <c r="U19" s="23">
        <v>8.3903461527264259E-2</v>
      </c>
      <c r="V19" s="23">
        <v>0.21860759330260898</v>
      </c>
      <c r="W19" s="23">
        <v>9.0010693609646378E-2</v>
      </c>
      <c r="X19" s="23">
        <v>8.5508733093971875E-2</v>
      </c>
      <c r="Y19" s="23">
        <v>0.2218163036494879</v>
      </c>
      <c r="Z19" s="23">
        <v>0.16970361579714283</v>
      </c>
      <c r="AA19" s="23">
        <v>0.13663519861358142</v>
      </c>
      <c r="AB19" s="33"/>
    </row>
    <row r="20" spans="1:28" x14ac:dyDescent="0.35">
      <c r="A20" s="28">
        <v>15</v>
      </c>
      <c r="B20" s="18" t="s">
        <v>75</v>
      </c>
      <c r="C20" s="26">
        <v>58209</v>
      </c>
      <c r="D20" s="26">
        <v>45201</v>
      </c>
      <c r="E20" s="26">
        <v>60399</v>
      </c>
      <c r="F20" s="26">
        <v>65151</v>
      </c>
      <c r="G20" s="26">
        <v>77979</v>
      </c>
      <c r="H20" s="26">
        <v>68572</v>
      </c>
      <c r="I20" s="26">
        <v>81162</v>
      </c>
      <c r="J20" s="26">
        <v>83496</v>
      </c>
      <c r="K20" s="26">
        <v>77719</v>
      </c>
      <c r="L20" s="26">
        <v>77822</v>
      </c>
      <c r="M20" s="26">
        <v>58945</v>
      </c>
      <c r="N20" s="26">
        <v>63960</v>
      </c>
      <c r="O20" s="20"/>
      <c r="P20" s="23">
        <v>0.17399459481263363</v>
      </c>
      <c r="Q20" s="23">
        <v>0.22412999322951929</v>
      </c>
      <c r="R20" s="23">
        <v>0.36405519546511889</v>
      </c>
      <c r="S20" s="23">
        <v>0.1834232466895537</v>
      </c>
      <c r="T20" s="23">
        <v>0.47069141111236845</v>
      </c>
      <c r="U20" s="23">
        <v>0.37135771853688776</v>
      </c>
      <c r="V20" s="23">
        <v>0.31226050542450162</v>
      </c>
      <c r="W20" s="23">
        <v>0.24292540601694032</v>
      </c>
      <c r="X20" s="23">
        <v>0.32694212053952537</v>
      </c>
      <c r="Y20" s="23">
        <v>0.36412557625900543</v>
      </c>
      <c r="Z20" s="23">
        <v>0.25948163500779897</v>
      </c>
      <c r="AA20" s="23">
        <v>2.9106530868368972E-2</v>
      </c>
      <c r="AB20" s="33"/>
    </row>
    <row r="21" spans="1:28" x14ac:dyDescent="0.35">
      <c r="A21" s="28">
        <v>16</v>
      </c>
      <c r="B21" s="18" t="s">
        <v>76</v>
      </c>
      <c r="C21" s="26">
        <v>42310</v>
      </c>
      <c r="D21" s="26">
        <v>35450</v>
      </c>
      <c r="E21" s="26">
        <v>40304</v>
      </c>
      <c r="F21" s="26">
        <v>46987</v>
      </c>
      <c r="G21" s="26">
        <v>59401</v>
      </c>
      <c r="H21" s="26">
        <v>71901</v>
      </c>
      <c r="I21" s="26">
        <v>90920</v>
      </c>
      <c r="J21" s="26">
        <v>87461</v>
      </c>
      <c r="K21" s="26">
        <v>81575</v>
      </c>
      <c r="L21" s="26">
        <v>47689</v>
      </c>
      <c r="M21" s="26">
        <v>35271</v>
      </c>
      <c r="N21" s="26">
        <v>36180</v>
      </c>
      <c r="O21" s="20"/>
      <c r="P21" s="23">
        <v>0.23547275594229983</v>
      </c>
      <c r="Q21" s="23">
        <v>0.58026122230642352</v>
      </c>
      <c r="R21" s="23">
        <v>0.35035346936040473</v>
      </c>
      <c r="S21" s="23">
        <v>0.53768367313545173</v>
      </c>
      <c r="T21" s="23">
        <v>0.51901291394962279</v>
      </c>
      <c r="U21" s="23">
        <v>0.35032959603357938</v>
      </c>
      <c r="V21" s="23">
        <v>0.37347613940208768</v>
      </c>
      <c r="W21" s="23">
        <v>0.35961012311901502</v>
      </c>
      <c r="X21" s="23">
        <v>0.40235516589307202</v>
      </c>
      <c r="Y21" s="23">
        <v>0.47065716840904187</v>
      </c>
      <c r="Z21" s="23">
        <v>0.30987484680803656</v>
      </c>
      <c r="AA21" s="23">
        <v>2.5510204081632654E-2</v>
      </c>
      <c r="AB21" s="33"/>
    </row>
    <row r="22" spans="1:28" x14ac:dyDescent="0.35">
      <c r="A22" s="28">
        <v>17</v>
      </c>
      <c r="B22" s="18" t="s">
        <v>77</v>
      </c>
      <c r="C22" s="26">
        <v>28913</v>
      </c>
      <c r="D22" s="26">
        <v>28279</v>
      </c>
      <c r="E22" s="26">
        <v>38496</v>
      </c>
      <c r="F22" s="26">
        <v>49665</v>
      </c>
      <c r="G22" s="26">
        <v>58256</v>
      </c>
      <c r="H22" s="26">
        <v>51956</v>
      </c>
      <c r="I22" s="26">
        <v>53662</v>
      </c>
      <c r="J22" s="26">
        <v>54488</v>
      </c>
      <c r="K22" s="26">
        <v>64022</v>
      </c>
      <c r="L22" s="26">
        <v>54312</v>
      </c>
      <c r="M22" s="26">
        <v>41088</v>
      </c>
      <c r="N22" s="26">
        <v>32959</v>
      </c>
      <c r="O22" s="20"/>
      <c r="P22" s="23">
        <v>7.105019448045935E-2</v>
      </c>
      <c r="Q22" s="23">
        <v>4.7292793126435077E-2</v>
      </c>
      <c r="R22" s="23">
        <v>8.7273343501101511E-2</v>
      </c>
      <c r="S22" s="23">
        <v>0.12746878547105561</v>
      </c>
      <c r="T22" s="23">
        <v>0.25254783917437112</v>
      </c>
      <c r="U22" s="23">
        <v>0.16230061967293796</v>
      </c>
      <c r="V22" s="23">
        <v>0.17365819517956343</v>
      </c>
      <c r="W22" s="23">
        <v>0.11138760274950538</v>
      </c>
      <c r="X22" s="23">
        <v>0.26067265280403279</v>
      </c>
      <c r="Y22" s="23">
        <v>7.7362532730302302E-2</v>
      </c>
      <c r="Z22" s="23">
        <v>0.17750902733994384</v>
      </c>
      <c r="AA22" s="23">
        <v>0.14727791701475912</v>
      </c>
      <c r="AB22" s="33"/>
    </row>
    <row r="23" spans="1:28" x14ac:dyDescent="0.35">
      <c r="A23" s="28">
        <v>18</v>
      </c>
      <c r="B23" s="18" t="s">
        <v>78</v>
      </c>
      <c r="C23" s="26">
        <v>40578</v>
      </c>
      <c r="D23" s="26">
        <v>27105</v>
      </c>
      <c r="E23" s="26">
        <v>39995</v>
      </c>
      <c r="F23" s="26">
        <v>45553</v>
      </c>
      <c r="G23" s="26">
        <v>51269</v>
      </c>
      <c r="H23" s="26">
        <v>48599</v>
      </c>
      <c r="I23" s="26">
        <v>64279</v>
      </c>
      <c r="J23" s="26">
        <v>65975</v>
      </c>
      <c r="K23" s="26">
        <v>50895</v>
      </c>
      <c r="L23" s="26">
        <v>48055</v>
      </c>
      <c r="M23" s="26">
        <v>34498</v>
      </c>
      <c r="N23" s="26">
        <v>32036</v>
      </c>
      <c r="O23" s="20"/>
      <c r="P23" s="23">
        <v>-2.6486253058874334E-2</v>
      </c>
      <c r="Q23" s="23">
        <v>-2.7344170524276026E-2</v>
      </c>
      <c r="R23" s="23">
        <v>0.12456066357373823</v>
      </c>
      <c r="S23" s="23">
        <v>6.0654745273353822E-2</v>
      </c>
      <c r="T23" s="23">
        <v>0.14022328974290543</v>
      </c>
      <c r="U23" s="23">
        <v>0.11055506044194602</v>
      </c>
      <c r="V23" s="23">
        <v>0.31778670712206325</v>
      </c>
      <c r="W23" s="23">
        <v>0.17768336873672372</v>
      </c>
      <c r="X23" s="23">
        <v>0.27581971322570942</v>
      </c>
      <c r="Y23" s="23">
        <v>0.22227591820124123</v>
      </c>
      <c r="Z23" s="23">
        <v>9.7299532427876201E-2</v>
      </c>
      <c r="AA23" s="23">
        <v>-0.14545600042679185</v>
      </c>
      <c r="AB23" s="33"/>
    </row>
    <row r="24" spans="1:28" x14ac:dyDescent="0.35">
      <c r="A24" s="28">
        <v>19</v>
      </c>
      <c r="B24" s="18" t="s">
        <v>79</v>
      </c>
      <c r="C24" s="26">
        <v>24234</v>
      </c>
      <c r="D24" s="26">
        <v>21528</v>
      </c>
      <c r="E24" s="26">
        <v>34631</v>
      </c>
      <c r="F24" s="26">
        <v>33094</v>
      </c>
      <c r="G24" s="26">
        <v>38064</v>
      </c>
      <c r="H24" s="26">
        <v>39524</v>
      </c>
      <c r="I24" s="26">
        <v>50559</v>
      </c>
      <c r="J24" s="26">
        <v>53556</v>
      </c>
      <c r="K24" s="26">
        <v>36644</v>
      </c>
      <c r="L24" s="26">
        <v>37526</v>
      </c>
      <c r="M24" s="26">
        <v>23498</v>
      </c>
      <c r="N24" s="26">
        <v>34092</v>
      </c>
      <c r="O24" s="20"/>
      <c r="P24" s="23">
        <v>-6.6199136868064112E-2</v>
      </c>
      <c r="Q24" s="23">
        <v>-0.13597688232461069</v>
      </c>
      <c r="R24" s="23">
        <v>8.8990912235464292E-2</v>
      </c>
      <c r="S24" s="23">
        <v>-0.30963556334355508</v>
      </c>
      <c r="T24" s="23">
        <v>-5.6139654830390795E-2</v>
      </c>
      <c r="U24" s="23">
        <v>-6.1388301788216297E-2</v>
      </c>
      <c r="V24" s="23">
        <v>-5.6981385459021899E-2</v>
      </c>
      <c r="W24" s="23">
        <v>-0.1356637939382202</v>
      </c>
      <c r="X24" s="23">
        <v>-0.15365960690117098</v>
      </c>
      <c r="Y24" s="23">
        <v>-0.12267084375657542</v>
      </c>
      <c r="Z24" s="23">
        <v>-0.1786787836420832</v>
      </c>
      <c r="AA24" s="23">
        <v>-6.1291921361308441E-2</v>
      </c>
      <c r="AB24" s="33"/>
    </row>
    <row r="25" spans="1:28" x14ac:dyDescent="0.35">
      <c r="A25" s="28">
        <v>20</v>
      </c>
      <c r="B25" s="18" t="s">
        <v>80</v>
      </c>
      <c r="C25" s="26">
        <v>12785</v>
      </c>
      <c r="D25" s="26">
        <v>15147</v>
      </c>
      <c r="E25" s="26">
        <v>16847</v>
      </c>
      <c r="F25" s="26">
        <v>20447</v>
      </c>
      <c r="G25" s="26">
        <v>28717</v>
      </c>
      <c r="H25" s="26">
        <v>25006</v>
      </c>
      <c r="I25" s="26">
        <v>33782</v>
      </c>
      <c r="J25" s="26">
        <v>32448</v>
      </c>
      <c r="K25" s="26">
        <v>19709</v>
      </c>
      <c r="L25" s="26">
        <v>16556</v>
      </c>
      <c r="M25" s="26">
        <v>11878</v>
      </c>
      <c r="N25" s="26">
        <v>17874</v>
      </c>
      <c r="O25" s="20"/>
      <c r="P25" s="23">
        <v>-0.36151618058330004</v>
      </c>
      <c r="Q25" s="23">
        <v>-0.17292781478650213</v>
      </c>
      <c r="R25" s="23">
        <v>-0.24870674277559757</v>
      </c>
      <c r="S25" s="23">
        <v>-0.20655801319363601</v>
      </c>
      <c r="T25" s="23">
        <v>-4.107256152536147E-2</v>
      </c>
      <c r="U25" s="23">
        <v>-0.23578130252742888</v>
      </c>
      <c r="V25" s="23">
        <v>-0.2331683842556862</v>
      </c>
      <c r="W25" s="23">
        <v>-0.38866175556267307</v>
      </c>
      <c r="X25" s="23">
        <v>-0.36082373925733746</v>
      </c>
      <c r="Y25" s="23">
        <v>-0.32402417115792914</v>
      </c>
      <c r="Z25" s="23">
        <v>-0.40152164055020911</v>
      </c>
      <c r="AA25" s="23">
        <v>-0.2617710226334049</v>
      </c>
      <c r="AB25" s="33"/>
    </row>
    <row r="26" spans="1:28" x14ac:dyDescent="0.35">
      <c r="A26" s="28">
        <v>21</v>
      </c>
      <c r="B26" s="18" t="s">
        <v>81</v>
      </c>
      <c r="C26" s="26">
        <v>10715</v>
      </c>
      <c r="D26" s="26">
        <v>9386</v>
      </c>
      <c r="E26" s="26">
        <v>10398</v>
      </c>
      <c r="F26" s="26">
        <v>12882</v>
      </c>
      <c r="G26" s="26">
        <v>15625</v>
      </c>
      <c r="H26" s="26">
        <v>16805</v>
      </c>
      <c r="I26" s="26">
        <v>24129</v>
      </c>
      <c r="J26" s="26">
        <v>21561</v>
      </c>
      <c r="K26" s="26">
        <v>17120</v>
      </c>
      <c r="L26" s="26">
        <v>15155</v>
      </c>
      <c r="M26" s="26">
        <v>11010</v>
      </c>
      <c r="N26" s="26">
        <v>10846</v>
      </c>
      <c r="O26" s="20"/>
      <c r="P26" s="23">
        <v>-3.4597711505541043E-2</v>
      </c>
      <c r="Q26" s="23">
        <v>6.0021436227224011E-3</v>
      </c>
      <c r="R26" s="23">
        <v>7.1627331753066056E-2</v>
      </c>
      <c r="S26" s="23">
        <v>0.17579408543263966</v>
      </c>
      <c r="T26" s="23">
        <v>9.7107147872489821E-2</v>
      </c>
      <c r="U26" s="23">
        <v>2.0092266601918173E-2</v>
      </c>
      <c r="V26" s="23">
        <v>6.2436704680551278E-2</v>
      </c>
      <c r="W26" s="23">
        <v>2.774202774202774E-2</v>
      </c>
      <c r="X26" s="23">
        <v>0.21212121212121213</v>
      </c>
      <c r="Y26" s="23">
        <v>0.30455367134372041</v>
      </c>
      <c r="Z26" s="23">
        <v>0.24957439564181136</v>
      </c>
      <c r="AA26" s="23">
        <v>-4.1364680926286014E-2</v>
      </c>
      <c r="AB26" s="33"/>
    </row>
    <row r="27" spans="1:28" x14ac:dyDescent="0.35">
      <c r="A27" s="28">
        <v>22</v>
      </c>
      <c r="B27" s="18" t="s">
        <v>82</v>
      </c>
      <c r="C27" s="26">
        <v>6650</v>
      </c>
      <c r="D27" s="26">
        <v>7415</v>
      </c>
      <c r="E27" s="26">
        <v>10921</v>
      </c>
      <c r="F27" s="26">
        <v>11051</v>
      </c>
      <c r="G27" s="26">
        <v>9630</v>
      </c>
      <c r="H27" s="26">
        <v>8077</v>
      </c>
      <c r="I27" s="26">
        <v>12246</v>
      </c>
      <c r="J27" s="26">
        <v>11067</v>
      </c>
      <c r="K27" s="26">
        <v>10627</v>
      </c>
      <c r="L27" s="26">
        <v>18799</v>
      </c>
      <c r="M27" s="26">
        <v>13254</v>
      </c>
      <c r="N27" s="26">
        <v>11335</v>
      </c>
      <c r="O27" s="20"/>
      <c r="P27" s="23">
        <v>-4.9456832475700402E-2</v>
      </c>
      <c r="Q27" s="23">
        <v>0.11152750712037175</v>
      </c>
      <c r="R27" s="23">
        <v>0.42571801566579637</v>
      </c>
      <c r="S27" s="23">
        <v>1.1718392383044951E-2</v>
      </c>
      <c r="T27" s="23">
        <v>0.23922275125466477</v>
      </c>
      <c r="U27" s="23">
        <v>0.33151994724695022</v>
      </c>
      <c r="V27" s="23">
        <v>0.23759474482061646</v>
      </c>
      <c r="W27" s="23">
        <v>0.22517436067751578</v>
      </c>
      <c r="X27" s="23">
        <v>0.36769626769626768</v>
      </c>
      <c r="Y27" s="23">
        <v>0.72753170373093179</v>
      </c>
      <c r="Z27" s="23">
        <v>0.43317474048442905</v>
      </c>
      <c r="AA27" s="23">
        <v>0.18803060475841107</v>
      </c>
      <c r="AB27" s="33"/>
    </row>
    <row r="28" spans="1:28" x14ac:dyDescent="0.35">
      <c r="A28" s="28">
        <v>23</v>
      </c>
      <c r="B28" s="18" t="s">
        <v>83</v>
      </c>
      <c r="C28" s="26">
        <v>6988</v>
      </c>
      <c r="D28" s="26">
        <v>6748</v>
      </c>
      <c r="E28" s="26">
        <v>8886</v>
      </c>
      <c r="F28" s="26">
        <v>8545</v>
      </c>
      <c r="G28" s="26">
        <v>8082</v>
      </c>
      <c r="H28" s="26">
        <v>7775</v>
      </c>
      <c r="I28" s="26">
        <v>8263</v>
      </c>
      <c r="J28" s="26">
        <v>8526</v>
      </c>
      <c r="K28" s="26">
        <v>8407</v>
      </c>
      <c r="L28" s="26">
        <v>7897</v>
      </c>
      <c r="M28" s="26">
        <v>7919</v>
      </c>
      <c r="N28" s="26">
        <v>7180</v>
      </c>
      <c r="O28" s="20"/>
      <c r="P28" s="23">
        <v>-1.1178717985000707E-2</v>
      </c>
      <c r="Q28" s="23">
        <v>-0.23665158371040723</v>
      </c>
      <c r="R28" s="23">
        <v>0.22228335625859696</v>
      </c>
      <c r="S28" s="23">
        <v>0.22019134656575753</v>
      </c>
      <c r="T28" s="23">
        <v>0.18054338299737072</v>
      </c>
      <c r="U28" s="23">
        <v>0.18647947504959561</v>
      </c>
      <c r="V28" s="23">
        <v>0.14035329837151531</v>
      </c>
      <c r="W28" s="23">
        <v>9.9845201238390094E-2</v>
      </c>
      <c r="X28" s="23">
        <v>0.17613318410744264</v>
      </c>
      <c r="Y28" s="23">
        <v>9.1650539120818358E-2</v>
      </c>
      <c r="Z28" s="23">
        <v>0.29268690825987592</v>
      </c>
      <c r="AA28" s="23">
        <v>0.10648790260440746</v>
      </c>
      <c r="AB28" s="33"/>
    </row>
    <row r="29" spans="1:28" x14ac:dyDescent="0.35">
      <c r="A29" s="28">
        <v>24</v>
      </c>
      <c r="B29" s="18" t="s">
        <v>84</v>
      </c>
      <c r="C29" s="26">
        <v>2254</v>
      </c>
      <c r="D29" s="26">
        <v>2423</v>
      </c>
      <c r="E29" s="26">
        <v>5478</v>
      </c>
      <c r="F29" s="26">
        <v>16478</v>
      </c>
      <c r="G29" s="26">
        <v>32234</v>
      </c>
      <c r="H29" s="26">
        <v>16808</v>
      </c>
      <c r="I29" s="26">
        <v>21562</v>
      </c>
      <c r="J29" s="26">
        <v>20071</v>
      </c>
      <c r="K29" s="26">
        <v>15004</v>
      </c>
      <c r="L29" s="26">
        <v>12596</v>
      </c>
      <c r="M29" s="26">
        <v>4605</v>
      </c>
      <c r="N29" s="26">
        <v>5344</v>
      </c>
      <c r="O29" s="20"/>
      <c r="P29" s="23">
        <v>-0.63145846958796603</v>
      </c>
      <c r="Q29" s="23">
        <v>-0.53241991509069853</v>
      </c>
      <c r="R29" s="23">
        <v>-0.3315436241610738</v>
      </c>
      <c r="S29" s="23">
        <v>-0.21749453889258238</v>
      </c>
      <c r="T29" s="23">
        <v>1.16118503640472E-2</v>
      </c>
      <c r="U29" s="23">
        <v>-0.51510255892450163</v>
      </c>
      <c r="V29" s="23">
        <v>-0.55031387515902308</v>
      </c>
      <c r="W29" s="23">
        <v>-0.65853451062454282</v>
      </c>
      <c r="X29" s="23">
        <v>-0.63989823837181392</v>
      </c>
      <c r="Y29" s="23">
        <v>-0.61885741951101425</v>
      </c>
      <c r="Z29" s="23">
        <v>-0.48941124293158889</v>
      </c>
      <c r="AA29" s="23">
        <v>-0.25767467703847757</v>
      </c>
      <c r="AB29" s="33"/>
    </row>
    <row r="30" spans="1:28" x14ac:dyDescent="0.35">
      <c r="A30" s="28">
        <v>25</v>
      </c>
      <c r="B30" s="18" t="s">
        <v>85</v>
      </c>
      <c r="C30" s="26">
        <v>2373</v>
      </c>
      <c r="D30" s="26">
        <v>2427</v>
      </c>
      <c r="E30" s="26">
        <v>4886</v>
      </c>
      <c r="F30" s="26">
        <v>11167</v>
      </c>
      <c r="G30" s="26">
        <v>16227</v>
      </c>
      <c r="H30" s="26">
        <v>14095</v>
      </c>
      <c r="I30" s="26">
        <v>15562</v>
      </c>
      <c r="J30" s="26">
        <v>15208</v>
      </c>
      <c r="K30" s="26">
        <v>13979</v>
      </c>
      <c r="L30" s="26">
        <v>12446</v>
      </c>
      <c r="M30" s="26">
        <v>3570</v>
      </c>
      <c r="N30" s="26">
        <v>2669</v>
      </c>
      <c r="O30" s="20"/>
      <c r="P30" s="23">
        <v>-0.2991730655640874</v>
      </c>
      <c r="Q30" s="23">
        <v>-0.33488627021101669</v>
      </c>
      <c r="R30" s="23">
        <v>-4.0916530278232408E-4</v>
      </c>
      <c r="S30" s="23">
        <v>-0.20366540683163376</v>
      </c>
      <c r="T30" s="23">
        <v>-1.6485847627128916E-2</v>
      </c>
      <c r="U30" s="23">
        <v>-0.19323450289050426</v>
      </c>
      <c r="V30" s="23">
        <v>-0.236033382425135</v>
      </c>
      <c r="W30" s="23">
        <v>-0.22715723142595792</v>
      </c>
      <c r="X30" s="23">
        <v>-0.27872658789536142</v>
      </c>
      <c r="Y30" s="23">
        <v>-0.27491989513545007</v>
      </c>
      <c r="Z30" s="23">
        <v>-0.29418742586002372</v>
      </c>
      <c r="AA30" s="23">
        <v>-0.23172135866436386</v>
      </c>
      <c r="AB30" s="33"/>
    </row>
    <row r="31" spans="1:28" x14ac:dyDescent="0.35">
      <c r="A31" s="28">
        <v>26</v>
      </c>
      <c r="B31" s="18" t="s">
        <v>86</v>
      </c>
      <c r="C31" s="26">
        <v>3007</v>
      </c>
      <c r="D31" s="26">
        <v>3165</v>
      </c>
      <c r="E31" s="26">
        <v>4572</v>
      </c>
      <c r="F31" s="26">
        <v>7720</v>
      </c>
      <c r="G31" s="26">
        <v>11153</v>
      </c>
      <c r="H31" s="26">
        <v>8384</v>
      </c>
      <c r="I31" s="26">
        <v>13143</v>
      </c>
      <c r="J31" s="26">
        <v>14166</v>
      </c>
      <c r="K31" s="26">
        <v>8310</v>
      </c>
      <c r="L31" s="26">
        <v>7754</v>
      </c>
      <c r="M31" s="26">
        <v>4199</v>
      </c>
      <c r="N31" s="26">
        <v>7924</v>
      </c>
      <c r="O31" s="20"/>
      <c r="P31" s="23">
        <v>-0.23583227445997459</v>
      </c>
      <c r="Q31" s="23">
        <v>-0.22464478196962273</v>
      </c>
      <c r="R31" s="23">
        <v>-0.18676627534685167</v>
      </c>
      <c r="S31" s="23">
        <v>-0.1062746006019912</v>
      </c>
      <c r="T31" s="23">
        <v>3.163444639718805E-2</v>
      </c>
      <c r="U31" s="23">
        <v>-0.29658528400033562</v>
      </c>
      <c r="V31" s="23">
        <v>-0.22896867300246393</v>
      </c>
      <c r="W31" s="23">
        <v>-0.39206935027036305</v>
      </c>
      <c r="X31" s="23">
        <v>-0.26492702344095531</v>
      </c>
      <c r="Y31" s="23">
        <v>-0.33178214408824541</v>
      </c>
      <c r="Z31" s="23">
        <v>-0.20322580645161289</v>
      </c>
      <c r="AA31" s="23">
        <v>-0.1555839727195226</v>
      </c>
      <c r="AB31" s="33"/>
    </row>
    <row r="32" spans="1:28" x14ac:dyDescent="0.35">
      <c r="A32" s="28">
        <v>27</v>
      </c>
      <c r="B32" s="18" t="s">
        <v>87</v>
      </c>
      <c r="C32" s="26">
        <v>10146</v>
      </c>
      <c r="D32" s="26">
        <v>10742</v>
      </c>
      <c r="E32" s="26">
        <v>11727</v>
      </c>
      <c r="F32" s="26">
        <v>10111</v>
      </c>
      <c r="G32" s="26">
        <v>10535</v>
      </c>
      <c r="H32" s="26">
        <v>8841</v>
      </c>
      <c r="I32" s="26">
        <v>12327</v>
      </c>
      <c r="J32" s="26">
        <v>12881</v>
      </c>
      <c r="K32" s="26">
        <v>8020</v>
      </c>
      <c r="L32" s="26">
        <v>10216</v>
      </c>
      <c r="M32" s="26">
        <v>16378</v>
      </c>
      <c r="N32" s="26">
        <v>17617</v>
      </c>
      <c r="O32" s="20"/>
      <c r="P32" s="23">
        <v>0.14981867633726201</v>
      </c>
      <c r="Q32" s="23">
        <v>0.16192536506219579</v>
      </c>
      <c r="R32" s="23">
        <v>0.41017316017316019</v>
      </c>
      <c r="S32" s="23">
        <v>-8.3235107444011247E-2</v>
      </c>
      <c r="T32" s="23">
        <v>0.1080143037442154</v>
      </c>
      <c r="U32" s="23">
        <v>1.7727639000805803E-2</v>
      </c>
      <c r="V32" s="23">
        <v>9.9643175735950051E-2</v>
      </c>
      <c r="W32" s="23">
        <v>6.4721441560588525E-2</v>
      </c>
      <c r="X32" s="23">
        <v>-6.2207670720299348E-2</v>
      </c>
      <c r="Y32" s="23">
        <v>-2.6027266660310803E-2</v>
      </c>
      <c r="Z32" s="23">
        <v>0.47562843499414359</v>
      </c>
      <c r="AA32" s="23">
        <v>0.44224314367580841</v>
      </c>
      <c r="AB32" s="33"/>
    </row>
    <row r="33" spans="1:28" x14ac:dyDescent="0.35">
      <c r="A33" s="28">
        <v>28</v>
      </c>
      <c r="B33" s="18" t="s">
        <v>88</v>
      </c>
      <c r="C33" s="26">
        <v>3641</v>
      </c>
      <c r="D33" s="26">
        <v>4200</v>
      </c>
      <c r="E33" s="26">
        <v>4462</v>
      </c>
      <c r="F33" s="26">
        <v>9221</v>
      </c>
      <c r="G33" s="26">
        <v>12893</v>
      </c>
      <c r="H33" s="26">
        <v>10711</v>
      </c>
      <c r="I33" s="26">
        <v>17758</v>
      </c>
      <c r="J33" s="26">
        <v>16376</v>
      </c>
      <c r="K33" s="26">
        <v>10037</v>
      </c>
      <c r="L33" s="26">
        <v>10589</v>
      </c>
      <c r="M33" s="26">
        <v>5186</v>
      </c>
      <c r="N33" s="26">
        <v>9001</v>
      </c>
      <c r="O33" s="20"/>
      <c r="P33" s="23">
        <v>-0.20744449281671745</v>
      </c>
      <c r="Q33" s="23">
        <v>4.5443673762257837E-3</v>
      </c>
      <c r="R33" s="23">
        <v>-0.29798615481434865</v>
      </c>
      <c r="S33" s="23">
        <v>-5.3479778279614039E-2</v>
      </c>
      <c r="T33" s="23">
        <v>0.11695399809408299</v>
      </c>
      <c r="U33" s="23">
        <v>-0.17091106122764921</v>
      </c>
      <c r="V33" s="23">
        <v>-2.3749312809235843E-2</v>
      </c>
      <c r="W33" s="23">
        <v>-0.29671462314794933</v>
      </c>
      <c r="X33" s="23">
        <v>-8.287646198830409E-2</v>
      </c>
      <c r="Y33" s="23">
        <v>-0.2005285013212533</v>
      </c>
      <c r="Z33" s="23">
        <v>-0.15358250367227028</v>
      </c>
      <c r="AA33" s="23">
        <v>-0.12022285211611768</v>
      </c>
      <c r="AB33" s="33"/>
    </row>
    <row r="34" spans="1:28" x14ac:dyDescent="0.35">
      <c r="A34" s="28">
        <v>29</v>
      </c>
      <c r="B34" s="18" t="s">
        <v>89</v>
      </c>
      <c r="C34" s="26">
        <v>6682</v>
      </c>
      <c r="D34" s="26">
        <v>5989</v>
      </c>
      <c r="E34" s="26">
        <v>7598</v>
      </c>
      <c r="F34" s="26">
        <v>7446</v>
      </c>
      <c r="G34" s="26">
        <v>6807</v>
      </c>
      <c r="H34" s="26">
        <v>5331</v>
      </c>
      <c r="I34" s="26">
        <v>5846</v>
      </c>
      <c r="J34" s="26">
        <v>6868</v>
      </c>
      <c r="K34" s="26">
        <v>6591</v>
      </c>
      <c r="L34" s="26">
        <v>6981</v>
      </c>
      <c r="M34" s="26">
        <v>6239</v>
      </c>
      <c r="N34" s="26">
        <v>7051</v>
      </c>
      <c r="O34" s="20"/>
      <c r="P34" s="23">
        <v>0.17806770098730607</v>
      </c>
      <c r="Q34" s="23">
        <v>0.12511741499154613</v>
      </c>
      <c r="R34" s="23">
        <v>9.4024478041756662E-2</v>
      </c>
      <c r="S34" s="23">
        <v>0.10229459659511472</v>
      </c>
      <c r="T34" s="23">
        <v>0.22958815028901733</v>
      </c>
      <c r="U34" s="23">
        <v>0.25760792639773533</v>
      </c>
      <c r="V34" s="23">
        <v>0.17791658271206931</v>
      </c>
      <c r="W34" s="23">
        <v>0.10382513661202186</v>
      </c>
      <c r="X34" s="23">
        <v>0.14011416709911781</v>
      </c>
      <c r="Y34" s="23">
        <v>7.1198404173699562E-2</v>
      </c>
      <c r="Z34" s="23">
        <v>0.13189404934687954</v>
      </c>
      <c r="AA34" s="23">
        <v>0.10068685607243209</v>
      </c>
      <c r="AB34" s="33"/>
    </row>
    <row r="35" spans="1:28" x14ac:dyDescent="0.35">
      <c r="A35" s="28">
        <v>30</v>
      </c>
      <c r="B35" s="18" t="s">
        <v>90</v>
      </c>
      <c r="C35" s="26">
        <v>3747</v>
      </c>
      <c r="D35" s="26">
        <v>3490</v>
      </c>
      <c r="E35" s="26">
        <v>3955</v>
      </c>
      <c r="F35" s="26">
        <v>3884</v>
      </c>
      <c r="G35" s="26">
        <v>4843</v>
      </c>
      <c r="H35" s="26">
        <v>7059</v>
      </c>
      <c r="I35" s="26">
        <v>9563</v>
      </c>
      <c r="J35" s="26">
        <v>8808</v>
      </c>
      <c r="K35" s="26">
        <v>7660</v>
      </c>
      <c r="L35" s="26">
        <v>4736</v>
      </c>
      <c r="M35" s="26">
        <v>3757</v>
      </c>
      <c r="N35" s="26">
        <v>3675</v>
      </c>
      <c r="O35" s="20"/>
      <c r="P35" s="23">
        <v>3.5082872928176793E-2</v>
      </c>
      <c r="Q35" s="23">
        <v>0.16878767582049564</v>
      </c>
      <c r="R35" s="23">
        <v>0.10753290394847381</v>
      </c>
      <c r="S35" s="23">
        <v>-8.5902565309484591E-2</v>
      </c>
      <c r="T35" s="23">
        <v>-3.9658933174697604E-2</v>
      </c>
      <c r="U35" s="23">
        <v>0.12691570881226052</v>
      </c>
      <c r="V35" s="23">
        <v>0.23760838617833571</v>
      </c>
      <c r="W35" s="23">
        <v>0.27707698999565028</v>
      </c>
      <c r="X35" s="23">
        <v>0.13096116934888527</v>
      </c>
      <c r="Y35" s="23">
        <v>0.14092989641050349</v>
      </c>
      <c r="Z35" s="23">
        <v>0.18330708661417322</v>
      </c>
      <c r="AA35" s="23">
        <v>0.1437908496732026</v>
      </c>
      <c r="AB35" s="33"/>
    </row>
    <row r="36" spans="1:28" x14ac:dyDescent="0.35">
      <c r="A36" s="49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52"/>
    </row>
    <row r="37" spans="1:28" x14ac:dyDescent="0.35">
      <c r="A37" s="18"/>
      <c r="B37" s="100" t="s">
        <v>38</v>
      </c>
      <c r="C37" s="101"/>
      <c r="D37" s="101"/>
      <c r="E37" s="101"/>
      <c r="F37" s="101"/>
      <c r="G37" s="101"/>
      <c r="H37" s="51"/>
      <c r="I37" s="51"/>
      <c r="J37" s="51"/>
      <c r="K37" s="51"/>
      <c r="L37" s="18"/>
      <c r="M37" s="18"/>
      <c r="N37" s="18"/>
    </row>
    <row r="38" spans="1:28" x14ac:dyDescent="0.35">
      <c r="A38" s="18"/>
      <c r="B38" s="40" t="s">
        <v>8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</row>
    <row r="39" spans="1:28" x14ac:dyDescent="0.35">
      <c r="A39" s="18"/>
      <c r="B39" s="18"/>
      <c r="C39" s="48"/>
      <c r="D39" s="48"/>
      <c r="E39" s="48"/>
      <c r="F39" s="49"/>
      <c r="G39" s="49"/>
      <c r="H39" s="25"/>
      <c r="I39" s="49"/>
      <c r="J39" s="49"/>
      <c r="K39" s="25"/>
      <c r="L39" s="18"/>
      <c r="M39" s="18"/>
      <c r="N39" s="18"/>
    </row>
    <row r="40" spans="1:28" x14ac:dyDescent="0.35">
      <c r="A40" s="18"/>
      <c r="B40" s="48" t="s">
        <v>91</v>
      </c>
      <c r="C40" s="48"/>
      <c r="D40" s="48"/>
      <c r="E40" s="48"/>
      <c r="F40" s="48"/>
      <c r="G40" s="48"/>
      <c r="H40" s="48"/>
      <c r="I40" s="48"/>
      <c r="J40" s="48"/>
      <c r="K40" s="48"/>
      <c r="L40" s="18"/>
      <c r="M40" s="18"/>
      <c r="N40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3A62-3D6F-47CF-8BA2-D52996B18591}">
  <dimension ref="A1:AB40"/>
  <sheetViews>
    <sheetView workbookViewId="0"/>
  </sheetViews>
  <sheetFormatPr defaultRowHeight="14.5" x14ac:dyDescent="0.35"/>
  <cols>
    <col min="1" max="1" width="5" customWidth="1"/>
    <col min="2" max="2" width="45.54296875" bestFit="1" customWidth="1"/>
    <col min="3" max="14" width="8.81640625" bestFit="1" customWidth="1"/>
    <col min="15" max="15" width="2.7265625" customWidth="1"/>
    <col min="16" max="16" width="6.7265625" bestFit="1" customWidth="1"/>
    <col min="17" max="17" width="6.453125" bestFit="1" customWidth="1"/>
    <col min="18" max="18" width="6.7265625" bestFit="1" customWidth="1"/>
    <col min="19" max="19" width="6.453125" bestFit="1" customWidth="1"/>
    <col min="20" max="20" width="6.81640625" bestFit="1" customWidth="1"/>
    <col min="21" max="22" width="6.26953125" bestFit="1" customWidth="1"/>
    <col min="23" max="23" width="6.54296875" bestFit="1" customWidth="1"/>
    <col min="24" max="24" width="6.453125" bestFit="1" customWidth="1"/>
    <col min="25" max="25" width="6.26953125" bestFit="1" customWidth="1"/>
    <col min="26" max="26" width="6.7265625" bestFit="1" customWidth="1"/>
    <col min="27" max="27" width="6.453125" bestFit="1" customWidth="1"/>
    <col min="28" max="28" width="3.26953125" customWidth="1"/>
  </cols>
  <sheetData>
    <row r="1" spans="1:28" ht="15" x14ac:dyDescent="0.35">
      <c r="A1" s="13"/>
      <c r="B1" s="13"/>
      <c r="C1" s="99" t="s">
        <v>55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" x14ac:dyDescent="0.35">
      <c r="A2" s="1" t="s">
        <v>45</v>
      </c>
      <c r="B2" s="1" t="s">
        <v>36</v>
      </c>
      <c r="C2" s="12">
        <v>41640</v>
      </c>
      <c r="D2" s="12">
        <v>41671</v>
      </c>
      <c r="E2" s="12">
        <v>41699</v>
      </c>
      <c r="F2" s="12">
        <v>41730</v>
      </c>
      <c r="G2" s="12">
        <v>41760</v>
      </c>
      <c r="H2" s="12">
        <v>41791</v>
      </c>
      <c r="I2" s="12">
        <v>41821</v>
      </c>
      <c r="J2" s="12">
        <v>41852</v>
      </c>
      <c r="K2" s="12">
        <v>41883</v>
      </c>
      <c r="L2" s="12">
        <v>41913</v>
      </c>
      <c r="M2" s="12">
        <v>41944</v>
      </c>
      <c r="N2" s="12">
        <v>41974</v>
      </c>
      <c r="O2" s="5"/>
      <c r="P2" s="30">
        <v>41640</v>
      </c>
      <c r="Q2" s="30">
        <v>41671</v>
      </c>
      <c r="R2" s="30">
        <v>41699</v>
      </c>
      <c r="S2" s="30">
        <v>41730</v>
      </c>
      <c r="T2" s="30">
        <v>41760</v>
      </c>
      <c r="U2" s="30">
        <v>41791</v>
      </c>
      <c r="V2" s="30">
        <v>41821</v>
      </c>
      <c r="W2" s="30">
        <v>41852</v>
      </c>
      <c r="X2" s="30">
        <v>41883</v>
      </c>
      <c r="Y2" s="30">
        <v>41913</v>
      </c>
      <c r="Z2" s="30">
        <v>41944</v>
      </c>
      <c r="AA2" s="30">
        <v>41974</v>
      </c>
      <c r="AB2" s="31"/>
    </row>
    <row r="3" spans="1:28" x14ac:dyDescent="0.35">
      <c r="A3" s="6"/>
      <c r="B3" s="39" t="s">
        <v>9</v>
      </c>
      <c r="C3" s="34">
        <v>2425462</v>
      </c>
      <c r="D3" s="34">
        <v>2070108</v>
      </c>
      <c r="E3" s="34">
        <v>2497766</v>
      </c>
      <c r="F3" s="34">
        <v>3023109</v>
      </c>
      <c r="G3" s="34">
        <v>3027394</v>
      </c>
      <c r="H3" s="34">
        <v>3036429</v>
      </c>
      <c r="I3" s="34">
        <v>3615706</v>
      </c>
      <c r="J3" s="34">
        <v>3766293</v>
      </c>
      <c r="K3" s="34">
        <v>3186470</v>
      </c>
      <c r="L3" s="34">
        <v>3119806</v>
      </c>
      <c r="M3" s="34">
        <v>2533736</v>
      </c>
      <c r="N3" s="34">
        <v>2993563</v>
      </c>
      <c r="O3" s="16"/>
      <c r="P3" s="22">
        <v>8.5999999999999993E-2</v>
      </c>
      <c r="Q3" s="22">
        <v>1E-3</v>
      </c>
      <c r="R3" s="22">
        <v>-6.8000000000000005E-2</v>
      </c>
      <c r="S3" s="22">
        <v>0.189</v>
      </c>
      <c r="T3" s="22">
        <v>6.8000000000000005E-2</v>
      </c>
      <c r="U3" s="22">
        <v>2.8000000000000001E-2</v>
      </c>
      <c r="V3" s="22">
        <v>6.6000000000000003E-2</v>
      </c>
      <c r="W3" s="22">
        <v>6.2E-2</v>
      </c>
      <c r="X3" s="22">
        <v>4.7E-2</v>
      </c>
      <c r="Y3" s="22">
        <v>4.7E-2</v>
      </c>
      <c r="Z3" s="22">
        <v>2.8000000000000001E-2</v>
      </c>
      <c r="AA3" s="22">
        <v>1.2999999999999999E-2</v>
      </c>
      <c r="AB3" s="16"/>
    </row>
    <row r="4" spans="1:28" x14ac:dyDescent="0.3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5">
      <c r="A6" s="27">
        <v>1</v>
      </c>
      <c r="B6" s="18" t="s">
        <v>61</v>
      </c>
      <c r="C6" s="26">
        <v>345411</v>
      </c>
      <c r="D6" s="26">
        <v>315748</v>
      </c>
      <c r="E6" s="26">
        <v>420018</v>
      </c>
      <c r="F6" s="26">
        <v>563526</v>
      </c>
      <c r="G6" s="26">
        <v>560507</v>
      </c>
      <c r="H6" s="26">
        <v>546262</v>
      </c>
      <c r="I6" s="26">
        <v>627890</v>
      </c>
      <c r="J6" s="26">
        <v>628706</v>
      </c>
      <c r="K6" s="26">
        <v>561774</v>
      </c>
      <c r="L6" s="26">
        <v>581371</v>
      </c>
      <c r="M6" s="26">
        <v>437218</v>
      </c>
      <c r="N6" s="26">
        <v>531422</v>
      </c>
      <c r="O6" s="20"/>
      <c r="P6" s="23">
        <v>9.2098190854996487E-2</v>
      </c>
      <c r="Q6" s="23">
        <v>7.2433445870213498E-2</v>
      </c>
      <c r="R6" s="23">
        <v>-4.2820550217862935E-2</v>
      </c>
      <c r="S6" s="23">
        <v>0.26191259950958989</v>
      </c>
      <c r="T6" s="23">
        <v>0.1227362774496077</v>
      </c>
      <c r="U6" s="23">
        <v>6.3385120916642168E-2</v>
      </c>
      <c r="V6" s="23">
        <v>0.10868225568078484</v>
      </c>
      <c r="W6" s="23">
        <v>0.10614452404746154</v>
      </c>
      <c r="X6" s="23">
        <v>9.3901092588662083E-2</v>
      </c>
      <c r="Y6" s="23">
        <v>7.5330531736225684E-2</v>
      </c>
      <c r="Z6" s="23">
        <v>4.8539731112912432E-2</v>
      </c>
      <c r="AA6" s="23">
        <v>2.0593471468161068E-2</v>
      </c>
      <c r="AB6" s="33"/>
    </row>
    <row r="7" spans="1:28" x14ac:dyDescent="0.35">
      <c r="A7" s="27">
        <v>2</v>
      </c>
      <c r="B7" s="18" t="s">
        <v>62</v>
      </c>
      <c r="C7" s="26">
        <v>393661</v>
      </c>
      <c r="D7" s="26">
        <v>360441</v>
      </c>
      <c r="E7" s="26">
        <v>358532</v>
      </c>
      <c r="F7" s="26">
        <v>417847</v>
      </c>
      <c r="G7" s="26">
        <v>365199</v>
      </c>
      <c r="H7" s="26">
        <v>338064</v>
      </c>
      <c r="I7" s="26">
        <v>414894</v>
      </c>
      <c r="J7" s="26">
        <v>406747</v>
      </c>
      <c r="K7" s="26">
        <v>350663</v>
      </c>
      <c r="L7" s="26">
        <v>397846</v>
      </c>
      <c r="M7" s="26">
        <v>406494</v>
      </c>
      <c r="N7" s="26">
        <v>502925</v>
      </c>
      <c r="O7" s="20"/>
      <c r="P7" s="23">
        <v>4.3382729072630556E-2</v>
      </c>
      <c r="Q7" s="23">
        <v>1.5607125347278967E-2</v>
      </c>
      <c r="R7" s="23">
        <v>-0.14215506825060714</v>
      </c>
      <c r="S7" s="23">
        <v>0.17071195824239249</v>
      </c>
      <c r="T7" s="23">
        <v>2.3588567840956549E-2</v>
      </c>
      <c r="U7" s="23">
        <v>-3.7214031230509412E-2</v>
      </c>
      <c r="V7" s="23">
        <v>6.3012980965131849E-3</v>
      </c>
      <c r="W7" s="23">
        <v>2.5693593370957085E-2</v>
      </c>
      <c r="X7" s="23">
        <v>-4.8047996912213781E-3</v>
      </c>
      <c r="Y7" s="23">
        <v>-1.5792989139846128E-2</v>
      </c>
      <c r="Z7" s="23">
        <v>-3.1197567114093959E-2</v>
      </c>
      <c r="AA7" s="23">
        <v>1.2663197996117882E-2</v>
      </c>
      <c r="AB7" s="33"/>
    </row>
    <row r="8" spans="1:28" x14ac:dyDescent="0.35">
      <c r="A8" s="27">
        <v>3</v>
      </c>
      <c r="B8" s="18" t="s">
        <v>63</v>
      </c>
      <c r="C8" s="26">
        <v>270022</v>
      </c>
      <c r="D8" s="26">
        <v>222829</v>
      </c>
      <c r="E8" s="26">
        <v>255161</v>
      </c>
      <c r="F8" s="26">
        <v>295612</v>
      </c>
      <c r="G8" s="26">
        <v>311941</v>
      </c>
      <c r="H8" s="26">
        <v>337773</v>
      </c>
      <c r="I8" s="26">
        <v>381994</v>
      </c>
      <c r="J8" s="26">
        <v>381686</v>
      </c>
      <c r="K8" s="26">
        <v>356139</v>
      </c>
      <c r="L8" s="26">
        <v>308139</v>
      </c>
      <c r="M8" s="26">
        <v>251821</v>
      </c>
      <c r="N8" s="26">
        <v>313282</v>
      </c>
      <c r="O8" s="20"/>
      <c r="P8" s="23">
        <v>0.15028776150939538</v>
      </c>
      <c r="Q8" s="23">
        <v>4.6686082014185733E-2</v>
      </c>
      <c r="R8" s="23">
        <v>9.0599912998774075E-3</v>
      </c>
      <c r="S8" s="23">
        <v>0.1738833470995616</v>
      </c>
      <c r="T8" s="23">
        <v>0.12011562354124027</v>
      </c>
      <c r="U8" s="23">
        <v>8.377290928692438E-2</v>
      </c>
      <c r="V8" s="23">
        <v>0.10634391037894322</v>
      </c>
      <c r="W8" s="23">
        <v>9.2723118941419644E-2</v>
      </c>
      <c r="X8" s="23">
        <v>6.9753121648939528E-2</v>
      </c>
      <c r="Y8" s="23">
        <v>0.13296810368600054</v>
      </c>
      <c r="Z8" s="23">
        <v>0.10026521258514548</v>
      </c>
      <c r="AA8" s="23">
        <v>9.3808263562535354E-2</v>
      </c>
      <c r="AB8" s="33"/>
    </row>
    <row r="9" spans="1:28" x14ac:dyDescent="0.35">
      <c r="A9" s="28">
        <v>4</v>
      </c>
      <c r="B9" s="18" t="s">
        <v>64</v>
      </c>
      <c r="C9" s="26">
        <v>132516</v>
      </c>
      <c r="D9" s="26">
        <v>112416</v>
      </c>
      <c r="E9" s="26">
        <v>125326</v>
      </c>
      <c r="F9" s="26">
        <v>148466</v>
      </c>
      <c r="G9" s="26">
        <v>165036</v>
      </c>
      <c r="H9" s="26">
        <v>171319</v>
      </c>
      <c r="I9" s="26">
        <v>200360</v>
      </c>
      <c r="J9" s="26">
        <v>195096</v>
      </c>
      <c r="K9" s="26">
        <v>183580</v>
      </c>
      <c r="L9" s="26">
        <v>148071</v>
      </c>
      <c r="M9" s="26">
        <v>112934</v>
      </c>
      <c r="N9" s="26">
        <v>138719</v>
      </c>
      <c r="O9" s="20"/>
      <c r="P9" s="23">
        <v>0.15840727304515057</v>
      </c>
      <c r="Q9" s="23">
        <v>7.0597982914773857E-2</v>
      </c>
      <c r="R9" s="23">
        <v>2.3027631525243869E-2</v>
      </c>
      <c r="S9" s="23">
        <v>8.355106628326206E-2</v>
      </c>
      <c r="T9" s="23">
        <v>4.5583847035941233E-2</v>
      </c>
      <c r="U9" s="23">
        <v>3.5422886774891513E-2</v>
      </c>
      <c r="V9" s="23">
        <v>5.4753920582862617E-2</v>
      </c>
      <c r="W9" s="23">
        <v>3.7022075043453763E-2</v>
      </c>
      <c r="X9" s="23">
        <v>1.3078748413442967E-2</v>
      </c>
      <c r="Y9" s="23">
        <v>-1.2074198988195615E-3</v>
      </c>
      <c r="Z9" s="23">
        <v>6.275819884251635E-2</v>
      </c>
      <c r="AA9" s="23">
        <v>0.10001030870609878</v>
      </c>
      <c r="AB9" s="33"/>
    </row>
    <row r="10" spans="1:28" x14ac:dyDescent="0.35">
      <c r="A10" s="28">
        <v>5</v>
      </c>
      <c r="B10" s="18" t="s">
        <v>65</v>
      </c>
      <c r="C10" s="26">
        <v>174510</v>
      </c>
      <c r="D10" s="26">
        <v>166707</v>
      </c>
      <c r="E10" s="26">
        <v>175720</v>
      </c>
      <c r="F10" s="26">
        <v>151125</v>
      </c>
      <c r="G10" s="26">
        <v>164204</v>
      </c>
      <c r="H10" s="26">
        <v>176941</v>
      </c>
      <c r="I10" s="26">
        <v>189496</v>
      </c>
      <c r="J10" s="26">
        <v>212886</v>
      </c>
      <c r="K10" s="26">
        <v>199844</v>
      </c>
      <c r="L10" s="26">
        <v>188692</v>
      </c>
      <c r="M10" s="26">
        <v>170424</v>
      </c>
      <c r="N10" s="26">
        <v>185327</v>
      </c>
      <c r="O10" s="20"/>
      <c r="P10" s="23">
        <v>9.5817294710865239E-2</v>
      </c>
      <c r="Q10" s="23">
        <v>4.1991601679664064E-5</v>
      </c>
      <c r="R10" s="23">
        <v>8.5436008429686167E-4</v>
      </c>
      <c r="S10" s="23">
        <v>2.1591147224043643E-2</v>
      </c>
      <c r="T10" s="23">
        <v>2.629424301705657E-2</v>
      </c>
      <c r="U10" s="23">
        <v>3.812418227794629E-2</v>
      </c>
      <c r="V10" s="23">
        <v>2.5250366555031947E-2</v>
      </c>
      <c r="W10" s="23">
        <v>-1.8474547357452752E-2</v>
      </c>
      <c r="X10" s="23">
        <v>2.0759163616306474E-3</v>
      </c>
      <c r="Y10" s="23">
        <v>-1.7520840167242018E-2</v>
      </c>
      <c r="Z10" s="23">
        <v>7.9250550022474039E-3</v>
      </c>
      <c r="AA10" s="23">
        <v>-1.1241290267507496E-2</v>
      </c>
      <c r="AB10" s="33"/>
    </row>
    <row r="11" spans="1:28" x14ac:dyDescent="0.35">
      <c r="A11" s="28">
        <v>6</v>
      </c>
      <c r="B11" s="18" t="s">
        <v>66</v>
      </c>
      <c r="C11" s="26">
        <v>107410</v>
      </c>
      <c r="D11" s="26">
        <v>108576</v>
      </c>
      <c r="E11" s="26">
        <v>138588</v>
      </c>
      <c r="F11" s="26">
        <v>190656</v>
      </c>
      <c r="G11" s="26">
        <v>171411</v>
      </c>
      <c r="H11" s="26">
        <v>156352</v>
      </c>
      <c r="I11" s="26">
        <v>178225</v>
      </c>
      <c r="J11" s="26">
        <v>175028</v>
      </c>
      <c r="K11" s="26">
        <v>167685</v>
      </c>
      <c r="L11" s="26">
        <v>187209</v>
      </c>
      <c r="M11" s="26">
        <v>142981</v>
      </c>
      <c r="N11" s="26">
        <v>161687</v>
      </c>
      <c r="O11" s="20"/>
      <c r="P11" s="23">
        <v>-3.8922691481746603E-2</v>
      </c>
      <c r="Q11" s="23">
        <v>0.14531645569620252</v>
      </c>
      <c r="R11" s="23">
        <v>-0.10093028687088863</v>
      </c>
      <c r="S11" s="23">
        <v>0.17713594211130732</v>
      </c>
      <c r="T11" s="23">
        <v>1.8410716790573712E-3</v>
      </c>
      <c r="U11" s="23">
        <v>2.4855794441531201E-2</v>
      </c>
      <c r="V11" s="23">
        <v>5.4623241061812843E-2</v>
      </c>
      <c r="W11" s="23">
        <v>5.0342356831233982E-2</v>
      </c>
      <c r="X11" s="23">
        <v>5.1079380202587503E-2</v>
      </c>
      <c r="Y11" s="23">
        <v>4.5270545669761755E-2</v>
      </c>
      <c r="Z11" s="23">
        <v>9.0550610560678521E-2</v>
      </c>
      <c r="AA11" s="23">
        <v>3.5101533891577677E-2</v>
      </c>
      <c r="AB11" s="33"/>
    </row>
    <row r="12" spans="1:28" x14ac:dyDescent="0.35">
      <c r="A12" s="28">
        <v>7</v>
      </c>
      <c r="B12" s="18" t="s">
        <v>67</v>
      </c>
      <c r="C12" s="26">
        <v>85702</v>
      </c>
      <c r="D12" s="26">
        <v>75234</v>
      </c>
      <c r="E12" s="26">
        <v>79133</v>
      </c>
      <c r="F12" s="26">
        <v>114309</v>
      </c>
      <c r="G12" s="26">
        <v>103132</v>
      </c>
      <c r="H12" s="26">
        <v>98569</v>
      </c>
      <c r="I12" s="26">
        <v>130261</v>
      </c>
      <c r="J12" s="26">
        <v>120965</v>
      </c>
      <c r="K12" s="26">
        <v>96640</v>
      </c>
      <c r="L12" s="26">
        <v>116011</v>
      </c>
      <c r="M12" s="26">
        <v>88749</v>
      </c>
      <c r="N12" s="26">
        <v>110031</v>
      </c>
      <c r="O12" s="20"/>
      <c r="P12" s="23">
        <v>0.12592456350092621</v>
      </c>
      <c r="Q12" s="23">
        <v>2.0924930793030452E-2</v>
      </c>
      <c r="R12" s="23">
        <v>-0.15065096759651816</v>
      </c>
      <c r="S12" s="23">
        <v>0.44451745795053899</v>
      </c>
      <c r="T12" s="23">
        <v>0.16046854429453927</v>
      </c>
      <c r="U12" s="23">
        <v>0.16998623112714842</v>
      </c>
      <c r="V12" s="23">
        <v>0.22658618806380534</v>
      </c>
      <c r="W12" s="23">
        <v>0.2106548435201217</v>
      </c>
      <c r="X12" s="23">
        <v>9.2113144006599687E-2</v>
      </c>
      <c r="Y12" s="23">
        <v>0.165108314669934</v>
      </c>
      <c r="Z12" s="23">
        <v>7.600630455868089E-2</v>
      </c>
      <c r="AA12" s="23">
        <v>0.14964109958311131</v>
      </c>
      <c r="AB12" s="33"/>
    </row>
    <row r="13" spans="1:28" x14ac:dyDescent="0.35">
      <c r="A13" s="28">
        <v>8</v>
      </c>
      <c r="B13" s="18" t="s">
        <v>68</v>
      </c>
      <c r="C13" s="26">
        <v>108619</v>
      </c>
      <c r="D13" s="26">
        <v>80503</v>
      </c>
      <c r="E13" s="26">
        <v>107315</v>
      </c>
      <c r="F13" s="26">
        <v>135742</v>
      </c>
      <c r="G13" s="26">
        <v>165354</v>
      </c>
      <c r="H13" s="26">
        <v>153516</v>
      </c>
      <c r="I13" s="26">
        <v>174096</v>
      </c>
      <c r="J13" s="26">
        <v>201301</v>
      </c>
      <c r="K13" s="26">
        <v>159148</v>
      </c>
      <c r="L13" s="26">
        <v>141783</v>
      </c>
      <c r="M13" s="26">
        <v>109256</v>
      </c>
      <c r="N13" s="26">
        <v>105495</v>
      </c>
      <c r="O13" s="20"/>
      <c r="P13" s="23">
        <v>0.15077128448531593</v>
      </c>
      <c r="Q13" s="23">
        <v>0.10499080352485793</v>
      </c>
      <c r="R13" s="23">
        <v>5.0717188035443284E-2</v>
      </c>
      <c r="S13" s="23">
        <v>0.16856776370726836</v>
      </c>
      <c r="T13" s="23">
        <v>0.11263331426841167</v>
      </c>
      <c r="U13" s="23">
        <v>6.7610609622098278E-2</v>
      </c>
      <c r="V13" s="23">
        <v>0.11639360030780083</v>
      </c>
      <c r="W13" s="23">
        <v>0.13373245623915836</v>
      </c>
      <c r="X13" s="23">
        <v>7.4830483291460678E-2</v>
      </c>
      <c r="Y13" s="23">
        <v>4.3680851533688142E-2</v>
      </c>
      <c r="Z13" s="23">
        <v>7.8304810406427033E-2</v>
      </c>
      <c r="AA13" s="23">
        <v>-5.6243402336691062E-2</v>
      </c>
      <c r="AB13" s="33"/>
    </row>
    <row r="14" spans="1:28" x14ac:dyDescent="0.35">
      <c r="A14" s="28">
        <v>9</v>
      </c>
      <c r="B14" s="18" t="s">
        <v>69</v>
      </c>
      <c r="C14" s="26">
        <v>107807</v>
      </c>
      <c r="D14" s="26">
        <v>58280</v>
      </c>
      <c r="E14" s="26">
        <v>114441</v>
      </c>
      <c r="F14" s="26">
        <v>87867</v>
      </c>
      <c r="G14" s="26">
        <v>77116</v>
      </c>
      <c r="H14" s="26">
        <v>93082</v>
      </c>
      <c r="I14" s="26">
        <v>99348</v>
      </c>
      <c r="J14" s="26">
        <v>122993</v>
      </c>
      <c r="K14" s="26">
        <v>85189</v>
      </c>
      <c r="L14" s="26">
        <v>91435</v>
      </c>
      <c r="M14" s="26">
        <v>83280</v>
      </c>
      <c r="N14" s="26">
        <v>80325</v>
      </c>
      <c r="O14" s="20"/>
      <c r="P14" s="23">
        <v>-5.6264239003108365E-3</v>
      </c>
      <c r="Q14" s="23">
        <v>-0.4892334119173028</v>
      </c>
      <c r="R14" s="23">
        <v>-0.10164848104246801</v>
      </c>
      <c r="S14" s="23">
        <v>7.47599535196624E-2</v>
      </c>
      <c r="T14" s="23">
        <v>-2.4995890913228732E-2</v>
      </c>
      <c r="U14" s="23">
        <v>2.2811682746192559E-2</v>
      </c>
      <c r="V14" s="23">
        <v>-2.3357319806535329E-2</v>
      </c>
      <c r="W14" s="23">
        <v>-2.3105272354688566E-2</v>
      </c>
      <c r="X14" s="23">
        <v>-0.15841936280563101</v>
      </c>
      <c r="Y14" s="23">
        <v>-3.3017121947608322E-2</v>
      </c>
      <c r="Z14" s="23">
        <v>-0.14982236922699987</v>
      </c>
      <c r="AA14" s="23">
        <v>-0.26268782757955994</v>
      </c>
      <c r="AB14" s="33"/>
    </row>
    <row r="15" spans="1:28" x14ac:dyDescent="0.35">
      <c r="A15" s="28">
        <v>10</v>
      </c>
      <c r="B15" s="18" t="s">
        <v>70</v>
      </c>
      <c r="C15" s="26">
        <v>49736</v>
      </c>
      <c r="D15" s="26">
        <v>40865</v>
      </c>
      <c r="E15" s="26">
        <v>43396</v>
      </c>
      <c r="F15" s="26">
        <v>59718</v>
      </c>
      <c r="G15" s="26">
        <v>48822</v>
      </c>
      <c r="H15" s="26">
        <v>51372</v>
      </c>
      <c r="I15" s="26">
        <v>71656</v>
      </c>
      <c r="J15" s="26">
        <v>74063</v>
      </c>
      <c r="K15" s="26">
        <v>48763</v>
      </c>
      <c r="L15" s="26">
        <v>63073</v>
      </c>
      <c r="M15" s="26">
        <v>68119</v>
      </c>
      <c r="N15" s="26">
        <v>96124</v>
      </c>
      <c r="O15" s="20"/>
      <c r="P15" s="23">
        <v>0.65714856895345353</v>
      </c>
      <c r="Q15" s="23">
        <v>0.44068394147717255</v>
      </c>
      <c r="R15" s="23">
        <v>0.16493074197358532</v>
      </c>
      <c r="S15" s="23">
        <v>0.87762930356862123</v>
      </c>
      <c r="T15" s="23">
        <v>0.36412405699916178</v>
      </c>
      <c r="U15" s="23">
        <v>0.32816256883580236</v>
      </c>
      <c r="V15" s="23">
        <v>0.39100050471716424</v>
      </c>
      <c r="W15" s="23">
        <v>0.38648021266239846</v>
      </c>
      <c r="X15" s="23">
        <v>0.36388554806589657</v>
      </c>
      <c r="Y15" s="23">
        <v>0.51990457371439591</v>
      </c>
      <c r="Z15" s="23">
        <v>0.37862014531177268</v>
      </c>
      <c r="AA15" s="23">
        <v>0.31236261860877873</v>
      </c>
      <c r="AB15" s="33"/>
    </row>
    <row r="16" spans="1:28" x14ac:dyDescent="0.35">
      <c r="A16" s="28">
        <v>11</v>
      </c>
      <c r="B16" s="18" t="s">
        <v>71</v>
      </c>
      <c r="C16" s="26">
        <v>78171</v>
      </c>
      <c r="D16" s="26">
        <v>68265</v>
      </c>
      <c r="E16" s="26">
        <v>85131</v>
      </c>
      <c r="F16" s="26">
        <v>104625</v>
      </c>
      <c r="G16" s="26">
        <v>94915</v>
      </c>
      <c r="H16" s="26">
        <v>82263</v>
      </c>
      <c r="I16" s="26">
        <v>104457</v>
      </c>
      <c r="J16" s="26">
        <v>112227</v>
      </c>
      <c r="K16" s="26">
        <v>94680</v>
      </c>
      <c r="L16" s="26">
        <v>96420</v>
      </c>
      <c r="M16" s="26">
        <v>82011</v>
      </c>
      <c r="N16" s="26">
        <v>98989</v>
      </c>
      <c r="O16" s="20"/>
      <c r="P16" s="23">
        <v>0.10014777285201604</v>
      </c>
      <c r="Q16" s="23">
        <v>7.3146576117713635E-2</v>
      </c>
      <c r="R16" s="23">
        <v>-3.2580285915588994E-2</v>
      </c>
      <c r="S16" s="23">
        <v>0.12305578514614485</v>
      </c>
      <c r="T16" s="23">
        <v>1.0124553095898501E-3</v>
      </c>
      <c r="U16" s="23">
        <v>-2.2005849204650832E-2</v>
      </c>
      <c r="V16" s="23">
        <v>5.917603755792377E-2</v>
      </c>
      <c r="W16" s="23">
        <v>3.5304428044280446E-2</v>
      </c>
      <c r="X16" s="23">
        <v>2.7076282218172352E-2</v>
      </c>
      <c r="Y16" s="23">
        <v>-2.1732381248059608E-3</v>
      </c>
      <c r="Z16" s="23">
        <v>-7.3110210010288688E-3</v>
      </c>
      <c r="AA16" s="23">
        <v>-4.6302808420444146E-2</v>
      </c>
      <c r="AB16" s="33"/>
    </row>
    <row r="17" spans="1:28" x14ac:dyDescent="0.35">
      <c r="A17" s="28">
        <v>12</v>
      </c>
      <c r="B17" s="18" t="s">
        <v>72</v>
      </c>
      <c r="C17" s="26">
        <v>71179</v>
      </c>
      <c r="D17" s="26">
        <v>51165</v>
      </c>
      <c r="E17" s="26">
        <v>74084</v>
      </c>
      <c r="F17" s="26">
        <v>95036</v>
      </c>
      <c r="G17" s="26">
        <v>93558</v>
      </c>
      <c r="H17" s="26">
        <v>93731</v>
      </c>
      <c r="I17" s="26">
        <v>116434</v>
      </c>
      <c r="J17" s="26">
        <v>114457</v>
      </c>
      <c r="K17" s="26">
        <v>97673</v>
      </c>
      <c r="L17" s="26">
        <v>94553</v>
      </c>
      <c r="M17" s="26">
        <v>68338</v>
      </c>
      <c r="N17" s="26">
        <v>77947</v>
      </c>
      <c r="O17" s="20"/>
      <c r="P17" s="23">
        <v>7.208591267151658E-2</v>
      </c>
      <c r="Q17" s="23">
        <v>1.6227059664733454E-2</v>
      </c>
      <c r="R17" s="23">
        <v>-4.5309278350515465E-2</v>
      </c>
      <c r="S17" s="23">
        <v>0.14597853611479561</v>
      </c>
      <c r="T17" s="23">
        <v>4.2336059181354309E-2</v>
      </c>
      <c r="U17" s="23">
        <v>2.1869719269555738E-2</v>
      </c>
      <c r="V17" s="23">
        <v>0.14310118007422098</v>
      </c>
      <c r="W17" s="23">
        <v>2.8642041880111442E-2</v>
      </c>
      <c r="X17" s="23">
        <v>0.13063156919942584</v>
      </c>
      <c r="Y17" s="23">
        <v>-2.0044151025526754E-2</v>
      </c>
      <c r="Z17" s="23">
        <v>3.6397828262913649E-2</v>
      </c>
      <c r="AA17" s="23">
        <v>-8.8307192065218656E-2</v>
      </c>
      <c r="AB17" s="33"/>
    </row>
    <row r="18" spans="1:28" x14ac:dyDescent="0.35">
      <c r="A18" s="28">
        <v>13</v>
      </c>
      <c r="B18" s="18" t="s">
        <v>73</v>
      </c>
      <c r="C18" s="26">
        <v>32736</v>
      </c>
      <c r="D18" s="26">
        <v>28451</v>
      </c>
      <c r="E18" s="26">
        <v>42442</v>
      </c>
      <c r="F18" s="26">
        <v>56837</v>
      </c>
      <c r="G18" s="26">
        <v>60848</v>
      </c>
      <c r="H18" s="26">
        <v>72821</v>
      </c>
      <c r="I18" s="26">
        <v>90157</v>
      </c>
      <c r="J18" s="26">
        <v>90774</v>
      </c>
      <c r="K18" s="26">
        <v>81166</v>
      </c>
      <c r="L18" s="26">
        <v>67778</v>
      </c>
      <c r="M18" s="26">
        <v>50511</v>
      </c>
      <c r="N18" s="26">
        <v>45717</v>
      </c>
      <c r="O18" s="20"/>
      <c r="P18" s="23">
        <v>7.9754601226993863E-2</v>
      </c>
      <c r="Q18" s="23">
        <v>0.15720328642316767</v>
      </c>
      <c r="R18" s="23">
        <v>-7.7588455185603755E-2</v>
      </c>
      <c r="S18" s="23">
        <v>0.29092850004542564</v>
      </c>
      <c r="T18" s="23">
        <v>0.20229203714680893</v>
      </c>
      <c r="U18" s="23">
        <v>9.3687577910277403E-2</v>
      </c>
      <c r="V18" s="23">
        <v>0.17378171828822142</v>
      </c>
      <c r="W18" s="23">
        <v>0.12886136397552603</v>
      </c>
      <c r="X18" s="23">
        <v>0.18303987873134328</v>
      </c>
      <c r="Y18" s="23">
        <v>3.0045136092156654E-2</v>
      </c>
      <c r="Z18" s="23">
        <v>0.31044234012193539</v>
      </c>
      <c r="AA18" s="23">
        <v>0.11012092661842553</v>
      </c>
      <c r="AB18" s="33"/>
    </row>
    <row r="19" spans="1:28" x14ac:dyDescent="0.35">
      <c r="A19" s="28">
        <v>14</v>
      </c>
      <c r="B19" s="18" t="s">
        <v>74</v>
      </c>
      <c r="C19" s="26">
        <v>63690</v>
      </c>
      <c r="D19" s="26">
        <v>56766</v>
      </c>
      <c r="E19" s="26">
        <v>68139</v>
      </c>
      <c r="F19" s="26">
        <v>80678</v>
      </c>
      <c r="G19" s="26">
        <v>82760</v>
      </c>
      <c r="H19" s="26">
        <v>68698</v>
      </c>
      <c r="I19" s="26">
        <v>77463</v>
      </c>
      <c r="J19" s="26">
        <v>81357</v>
      </c>
      <c r="K19" s="26">
        <v>74086</v>
      </c>
      <c r="L19" s="26">
        <v>79381</v>
      </c>
      <c r="M19" s="26">
        <v>66569</v>
      </c>
      <c r="N19" s="26">
        <v>87708</v>
      </c>
      <c r="O19" s="20"/>
      <c r="P19" s="23">
        <v>0.14781574394463667</v>
      </c>
      <c r="Q19" s="23">
        <v>0.15540086706967088</v>
      </c>
      <c r="R19" s="23">
        <v>5.9792718575604571E-3</v>
      </c>
      <c r="S19" s="23">
        <v>0.28556177000175281</v>
      </c>
      <c r="T19" s="23">
        <v>0.20465793304221253</v>
      </c>
      <c r="U19" s="23">
        <v>0.12599367327203292</v>
      </c>
      <c r="V19" s="23">
        <v>5.2314839971743736E-2</v>
      </c>
      <c r="W19" s="23">
        <v>0.17050326590510173</v>
      </c>
      <c r="X19" s="23">
        <v>8.8523530362468961E-2</v>
      </c>
      <c r="Y19" s="23">
        <v>8.4840036625531273E-2</v>
      </c>
      <c r="Z19" s="23">
        <v>-2.9903382346512002E-2</v>
      </c>
      <c r="AA19" s="23">
        <v>5.2740235734690451E-2</v>
      </c>
      <c r="AB19" s="33"/>
    </row>
    <row r="20" spans="1:28" x14ac:dyDescent="0.35">
      <c r="A20" s="28">
        <v>15</v>
      </c>
      <c r="B20" s="18" t="s">
        <v>75</v>
      </c>
      <c r="C20" s="26">
        <v>49582</v>
      </c>
      <c r="D20" s="26">
        <v>36925</v>
      </c>
      <c r="E20" s="26">
        <v>44279</v>
      </c>
      <c r="F20" s="26">
        <v>55053</v>
      </c>
      <c r="G20" s="26">
        <v>53022</v>
      </c>
      <c r="H20" s="26">
        <v>50003</v>
      </c>
      <c r="I20" s="26">
        <v>61849</v>
      </c>
      <c r="J20" s="26">
        <v>67177</v>
      </c>
      <c r="K20" s="26">
        <v>58570</v>
      </c>
      <c r="L20" s="26">
        <v>57049</v>
      </c>
      <c r="M20" s="26">
        <v>46801</v>
      </c>
      <c r="N20" s="26">
        <v>62151</v>
      </c>
      <c r="O20" s="20"/>
      <c r="P20" s="23">
        <v>0.13811545965798233</v>
      </c>
      <c r="Q20" s="23">
        <v>4.272562973003502E-2</v>
      </c>
      <c r="R20" s="23">
        <v>9.1849758410064725E-3</v>
      </c>
      <c r="S20" s="23">
        <v>0.24026763990267641</v>
      </c>
      <c r="T20" s="23">
        <v>-1.3200324350826905E-4</v>
      </c>
      <c r="U20" s="23">
        <v>9.4071098370914676E-3</v>
      </c>
      <c r="V20" s="23">
        <v>0.1369928488703421</v>
      </c>
      <c r="W20" s="23">
        <v>0.13457413568883109</v>
      </c>
      <c r="X20" s="23">
        <v>6.2687108772566447E-2</v>
      </c>
      <c r="Y20" s="23">
        <v>6.4247738084133948E-2</v>
      </c>
      <c r="Z20" s="23">
        <v>2.0769099006509076E-3</v>
      </c>
      <c r="AA20" s="23">
        <v>0.1689330248829205</v>
      </c>
      <c r="AB20" s="33"/>
    </row>
    <row r="21" spans="1:28" x14ac:dyDescent="0.35">
      <c r="A21" s="28">
        <v>16</v>
      </c>
      <c r="B21" s="18" t="s">
        <v>76</v>
      </c>
      <c r="C21" s="26">
        <v>34246</v>
      </c>
      <c r="D21" s="26">
        <v>22433</v>
      </c>
      <c r="E21" s="26">
        <v>29847</v>
      </c>
      <c r="F21" s="26">
        <v>30557</v>
      </c>
      <c r="G21" s="26">
        <v>39105</v>
      </c>
      <c r="H21" s="26">
        <v>53247</v>
      </c>
      <c r="I21" s="26">
        <v>66197</v>
      </c>
      <c r="J21" s="26">
        <v>64328</v>
      </c>
      <c r="K21" s="26">
        <v>58170</v>
      </c>
      <c r="L21" s="26">
        <v>32427</v>
      </c>
      <c r="M21" s="26">
        <v>26927</v>
      </c>
      <c r="N21" s="26">
        <v>35280</v>
      </c>
      <c r="O21" s="20"/>
      <c r="P21" s="23">
        <v>0.27498138495904689</v>
      </c>
      <c r="Q21" s="23">
        <v>-1.9922233387216565E-2</v>
      </c>
      <c r="R21" s="23">
        <v>2.8568474739816666E-2</v>
      </c>
      <c r="S21" s="23">
        <v>0.26279031324902885</v>
      </c>
      <c r="T21" s="23">
        <v>0.13528814051386268</v>
      </c>
      <c r="U21" s="23">
        <v>4.0244593353781236E-2</v>
      </c>
      <c r="V21" s="23">
        <v>9.1153345311289505E-2</v>
      </c>
      <c r="W21" s="23">
        <v>5.0836382645060116E-2</v>
      </c>
      <c r="X21" s="23">
        <v>5.0853581428958537E-2</v>
      </c>
      <c r="Y21" s="23">
        <v>0.14785840707964601</v>
      </c>
      <c r="Z21" s="23">
        <v>0.31923962569202879</v>
      </c>
      <c r="AA21" s="23">
        <v>0.23902507550748051</v>
      </c>
      <c r="AB21" s="33"/>
    </row>
    <row r="22" spans="1:28" x14ac:dyDescent="0.35">
      <c r="A22" s="28">
        <v>17</v>
      </c>
      <c r="B22" s="18" t="s">
        <v>77</v>
      </c>
      <c r="C22" s="26">
        <v>26995</v>
      </c>
      <c r="D22" s="26">
        <v>27002</v>
      </c>
      <c r="E22" s="26">
        <v>35406</v>
      </c>
      <c r="F22" s="26">
        <v>44050</v>
      </c>
      <c r="G22" s="26">
        <v>46510</v>
      </c>
      <c r="H22" s="26">
        <v>44701</v>
      </c>
      <c r="I22" s="26">
        <v>45722</v>
      </c>
      <c r="J22" s="26">
        <v>49027</v>
      </c>
      <c r="K22" s="26">
        <v>50784</v>
      </c>
      <c r="L22" s="26">
        <v>50412</v>
      </c>
      <c r="M22" s="26">
        <v>34894</v>
      </c>
      <c r="N22" s="26">
        <v>28728</v>
      </c>
      <c r="O22" s="20"/>
      <c r="P22" s="23">
        <v>5.6390388980198797E-2</v>
      </c>
      <c r="Q22" s="23">
        <v>4.8377493301577854E-3</v>
      </c>
      <c r="R22" s="23">
        <v>-2.7868537382279453E-2</v>
      </c>
      <c r="S22" s="23">
        <v>0.11097099621689786</v>
      </c>
      <c r="T22" s="23">
        <v>9.4172724492436535E-2</v>
      </c>
      <c r="U22" s="23">
        <v>4.4123143044006351E-2</v>
      </c>
      <c r="V22" s="23">
        <v>4.0247537141947079E-2</v>
      </c>
      <c r="W22" s="23">
        <v>0.10007404581865506</v>
      </c>
      <c r="X22" s="23">
        <v>0.11183115859532358</v>
      </c>
      <c r="Y22" s="23">
        <v>0.24173604611064584</v>
      </c>
      <c r="Z22" s="23">
        <v>0.16491954329972625</v>
      </c>
      <c r="AA22" s="23">
        <v>5.9057730590577305E-2</v>
      </c>
      <c r="AB22" s="33"/>
    </row>
    <row r="23" spans="1:28" x14ac:dyDescent="0.35">
      <c r="A23" s="28">
        <v>18</v>
      </c>
      <c r="B23" s="18" t="s">
        <v>78</v>
      </c>
      <c r="C23" s="26">
        <v>41682</v>
      </c>
      <c r="D23" s="26">
        <v>27867</v>
      </c>
      <c r="E23" s="26">
        <v>35565</v>
      </c>
      <c r="F23" s="26">
        <v>42948</v>
      </c>
      <c r="G23" s="26">
        <v>44964</v>
      </c>
      <c r="H23" s="26">
        <v>43761</v>
      </c>
      <c r="I23" s="26">
        <v>48778</v>
      </c>
      <c r="J23" s="26">
        <v>56021</v>
      </c>
      <c r="K23" s="26">
        <v>39892</v>
      </c>
      <c r="L23" s="26">
        <v>39316</v>
      </c>
      <c r="M23" s="26">
        <v>31439</v>
      </c>
      <c r="N23" s="26">
        <v>37489</v>
      </c>
      <c r="O23" s="20"/>
      <c r="P23" s="23">
        <v>1.3084847142224192</v>
      </c>
      <c r="Q23" s="23">
        <v>0.44485923160678176</v>
      </c>
      <c r="R23" s="23">
        <v>0.34557905489765806</v>
      </c>
      <c r="S23" s="23">
        <v>0.64117849363751001</v>
      </c>
      <c r="T23" s="23">
        <v>0.12765210412800321</v>
      </c>
      <c r="U23" s="23">
        <v>8.5736016040932027E-3</v>
      </c>
      <c r="V23" s="23">
        <v>-8.3068594093651901E-2</v>
      </c>
      <c r="W23" s="23">
        <v>-4.3357240437158467E-2</v>
      </c>
      <c r="X23" s="23">
        <v>-0.1221143900882463</v>
      </c>
      <c r="Y23" s="23">
        <v>-0.12574770407596006</v>
      </c>
      <c r="Z23" s="23">
        <v>-3.3122155246647807E-2</v>
      </c>
      <c r="AA23" s="23">
        <v>-9.54954520230656E-2</v>
      </c>
      <c r="AB23" s="33"/>
    </row>
    <row r="24" spans="1:28" x14ac:dyDescent="0.35">
      <c r="A24" s="28">
        <v>19</v>
      </c>
      <c r="B24" s="18" t="s">
        <v>79</v>
      </c>
      <c r="C24" s="26">
        <v>25952</v>
      </c>
      <c r="D24" s="26">
        <v>24916</v>
      </c>
      <c r="E24" s="26">
        <v>31801</v>
      </c>
      <c r="F24" s="26">
        <v>47937</v>
      </c>
      <c r="G24" s="26">
        <v>40328</v>
      </c>
      <c r="H24" s="26">
        <v>42109</v>
      </c>
      <c r="I24" s="26">
        <v>53614</v>
      </c>
      <c r="J24" s="26">
        <v>61962</v>
      </c>
      <c r="K24" s="26">
        <v>43297</v>
      </c>
      <c r="L24" s="26">
        <v>42773</v>
      </c>
      <c r="M24" s="26">
        <v>28610</v>
      </c>
      <c r="N24" s="26">
        <v>36318</v>
      </c>
      <c r="O24" s="20"/>
      <c r="P24" s="23">
        <v>2.7069811619439606E-2</v>
      </c>
      <c r="Q24" s="23">
        <v>-9.9204627621113525E-2</v>
      </c>
      <c r="R24" s="23">
        <v>-0.19621372965322009</v>
      </c>
      <c r="S24" s="23">
        <v>0.35022392473875447</v>
      </c>
      <c r="T24" s="23">
        <v>-6.021625652498136E-2</v>
      </c>
      <c r="U24" s="23">
        <v>-1.3863843938081075E-2</v>
      </c>
      <c r="V24" s="23">
        <v>6.0592273149888229E-2</v>
      </c>
      <c r="W24" s="23">
        <v>6.9748972756465591E-2</v>
      </c>
      <c r="X24" s="23">
        <v>-6.8128641556177453E-3</v>
      </c>
      <c r="Y24" s="23">
        <v>1.5961616113631505E-2</v>
      </c>
      <c r="Z24" s="23">
        <v>-3.7154203405801979E-2</v>
      </c>
      <c r="AA24" s="23">
        <v>-2.4679754008110212E-2</v>
      </c>
      <c r="AB24" s="33"/>
    </row>
    <row r="25" spans="1:28" x14ac:dyDescent="0.35">
      <c r="A25" s="28">
        <v>20</v>
      </c>
      <c r="B25" s="18" t="s">
        <v>80</v>
      </c>
      <c r="C25" s="26">
        <v>20024</v>
      </c>
      <c r="D25" s="26">
        <v>18314</v>
      </c>
      <c r="E25" s="26">
        <v>22424</v>
      </c>
      <c r="F25" s="26">
        <v>25770</v>
      </c>
      <c r="G25" s="26">
        <v>29947</v>
      </c>
      <c r="H25" s="26">
        <v>32721</v>
      </c>
      <c r="I25" s="26">
        <v>44054</v>
      </c>
      <c r="J25" s="26">
        <v>53077</v>
      </c>
      <c r="K25" s="26">
        <v>30835</v>
      </c>
      <c r="L25" s="26">
        <v>24492</v>
      </c>
      <c r="M25" s="26">
        <v>19847</v>
      </c>
      <c r="N25" s="26">
        <v>24212</v>
      </c>
      <c r="O25" s="20"/>
      <c r="P25" s="23">
        <v>-0.33284467248617311</v>
      </c>
      <c r="Q25" s="23">
        <v>-0.43897806641342973</v>
      </c>
      <c r="R25" s="23">
        <v>-0.42814882819473132</v>
      </c>
      <c r="S25" s="23">
        <v>-0.24274925802944375</v>
      </c>
      <c r="T25" s="23">
        <v>-0.21899123722094721</v>
      </c>
      <c r="U25" s="23">
        <v>-0.30888161368676736</v>
      </c>
      <c r="V25" s="23">
        <v>-0.2057619846034579</v>
      </c>
      <c r="W25" s="23">
        <v>-0.14566935470890274</v>
      </c>
      <c r="X25" s="23">
        <v>-4.6978828619996908E-2</v>
      </c>
      <c r="Y25" s="23">
        <v>-8.533442880083654E-2</v>
      </c>
      <c r="Z25" s="23">
        <v>-0.17465796149207802</v>
      </c>
      <c r="AA25" s="23">
        <v>-0.22312776743887569</v>
      </c>
      <c r="AB25" s="33"/>
    </row>
    <row r="26" spans="1:28" x14ac:dyDescent="0.35">
      <c r="A26" s="28">
        <v>21</v>
      </c>
      <c r="B26" s="18" t="s">
        <v>81</v>
      </c>
      <c r="C26" s="26">
        <v>11099</v>
      </c>
      <c r="D26" s="26">
        <v>9330</v>
      </c>
      <c r="E26" s="26">
        <v>9703</v>
      </c>
      <c r="F26" s="26">
        <v>10956</v>
      </c>
      <c r="G26" s="26">
        <v>14242</v>
      </c>
      <c r="H26" s="26">
        <v>16474</v>
      </c>
      <c r="I26" s="26">
        <v>22711</v>
      </c>
      <c r="J26" s="26">
        <v>20979</v>
      </c>
      <c r="K26" s="26">
        <v>14124</v>
      </c>
      <c r="L26" s="26">
        <v>11617</v>
      </c>
      <c r="M26" s="26">
        <v>8811</v>
      </c>
      <c r="N26" s="26">
        <v>11314</v>
      </c>
      <c r="O26" s="20"/>
      <c r="P26" s="23">
        <v>0.16745555906174397</v>
      </c>
      <c r="Q26" s="23">
        <v>5.9023836549375708E-2</v>
      </c>
      <c r="R26" s="23">
        <v>-2.8534241089307168E-2</v>
      </c>
      <c r="S26" s="23">
        <v>-9.7156983930778734E-2</v>
      </c>
      <c r="T26" s="23">
        <v>3.9865654205607476E-2</v>
      </c>
      <c r="U26" s="23">
        <v>3.7079005350960023E-2</v>
      </c>
      <c r="V26" s="23">
        <v>0.11465030674846625</v>
      </c>
      <c r="W26" s="23">
        <v>6.3089084828215264E-2</v>
      </c>
      <c r="X26" s="23">
        <v>-5.5566700100300903E-2</v>
      </c>
      <c r="Y26" s="23">
        <v>-0.12588412340105343</v>
      </c>
      <c r="Z26" s="23">
        <v>-5.08130081300813E-3</v>
      </c>
      <c r="AA26" s="23">
        <v>-4.8924008069939476E-2</v>
      </c>
      <c r="AB26" s="33"/>
    </row>
    <row r="27" spans="1:28" x14ac:dyDescent="0.35">
      <c r="A27" s="28">
        <v>22</v>
      </c>
      <c r="B27" s="18" t="s">
        <v>82</v>
      </c>
      <c r="C27" s="26">
        <v>6996</v>
      </c>
      <c r="D27" s="26">
        <v>6671</v>
      </c>
      <c r="E27" s="26">
        <v>7660</v>
      </c>
      <c r="F27" s="26">
        <v>10923</v>
      </c>
      <c r="G27" s="26">
        <v>7771</v>
      </c>
      <c r="H27" s="26">
        <v>6066</v>
      </c>
      <c r="I27" s="26">
        <v>9895</v>
      </c>
      <c r="J27" s="26">
        <v>9033</v>
      </c>
      <c r="K27" s="26">
        <v>7770</v>
      </c>
      <c r="L27" s="26">
        <v>10882</v>
      </c>
      <c r="M27" s="26">
        <v>9248</v>
      </c>
      <c r="N27" s="26">
        <v>9541</v>
      </c>
      <c r="O27" s="20"/>
      <c r="P27" s="23">
        <v>0.41219216794509489</v>
      </c>
      <c r="Q27" s="23">
        <v>0.18679950186799502</v>
      </c>
      <c r="R27" s="23">
        <v>-4.441117764471058E-2</v>
      </c>
      <c r="S27" s="23">
        <v>0.48733660130718953</v>
      </c>
      <c r="T27" s="23">
        <v>0.14955621301775149</v>
      </c>
      <c r="U27" s="23">
        <v>7.4388947927736454E-2</v>
      </c>
      <c r="V27" s="23">
        <v>0.1890170632059601</v>
      </c>
      <c r="W27" s="23">
        <v>6.8235572374645226E-2</v>
      </c>
      <c r="X27" s="23">
        <v>0.1738933373621393</v>
      </c>
      <c r="Y27" s="23">
        <v>0.23997265268915224</v>
      </c>
      <c r="Z27" s="23">
        <v>0.2905386547585822</v>
      </c>
      <c r="AA27" s="23">
        <v>0.16014105058365757</v>
      </c>
      <c r="AB27" s="33"/>
    </row>
    <row r="28" spans="1:28" x14ac:dyDescent="0.35">
      <c r="A28" s="28">
        <v>23</v>
      </c>
      <c r="B28" s="18" t="s">
        <v>83</v>
      </c>
      <c r="C28" s="26">
        <v>7067</v>
      </c>
      <c r="D28" s="26">
        <v>8840</v>
      </c>
      <c r="E28" s="26">
        <v>7270</v>
      </c>
      <c r="F28" s="26">
        <v>7003</v>
      </c>
      <c r="G28" s="26">
        <v>6846</v>
      </c>
      <c r="H28" s="26">
        <v>6553</v>
      </c>
      <c r="I28" s="26">
        <v>7246</v>
      </c>
      <c r="J28" s="26">
        <v>7752</v>
      </c>
      <c r="K28" s="26">
        <v>7148</v>
      </c>
      <c r="L28" s="26">
        <v>7234</v>
      </c>
      <c r="M28" s="26">
        <v>6126</v>
      </c>
      <c r="N28" s="26">
        <v>6489</v>
      </c>
      <c r="O28" s="20"/>
      <c r="P28" s="23">
        <v>0.54944091208068402</v>
      </c>
      <c r="Q28" s="23">
        <v>0.68734491315136481</v>
      </c>
      <c r="R28" s="23">
        <v>0.13363480430375799</v>
      </c>
      <c r="S28" s="23">
        <v>0.53912087912087914</v>
      </c>
      <c r="T28" s="23">
        <v>0.34551886792452829</v>
      </c>
      <c r="U28" s="23">
        <v>0.1112430049177548</v>
      </c>
      <c r="V28" s="23">
        <v>1.9558182074011537E-2</v>
      </c>
      <c r="W28" s="23">
        <v>6.7532467532467532E-3</v>
      </c>
      <c r="X28" s="23">
        <v>3.0565167243367934E-2</v>
      </c>
      <c r="Y28" s="23">
        <v>0.12189826302729528</v>
      </c>
      <c r="Z28" s="23">
        <v>-2.8081865778200855E-2</v>
      </c>
      <c r="AA28" s="23">
        <v>-2.6698665066746664E-2</v>
      </c>
      <c r="AB28" s="33"/>
    </row>
    <row r="29" spans="1:28" x14ac:dyDescent="0.35">
      <c r="A29" s="28">
        <v>24</v>
      </c>
      <c r="B29" s="18" t="s">
        <v>84</v>
      </c>
      <c r="C29" s="26">
        <v>6116</v>
      </c>
      <c r="D29" s="26">
        <v>5182</v>
      </c>
      <c r="E29" s="26">
        <v>8195</v>
      </c>
      <c r="F29" s="26">
        <v>21058</v>
      </c>
      <c r="G29" s="26">
        <v>31864</v>
      </c>
      <c r="H29" s="26">
        <v>34663</v>
      </c>
      <c r="I29" s="26">
        <v>47949</v>
      </c>
      <c r="J29" s="26">
        <v>58779</v>
      </c>
      <c r="K29" s="26">
        <v>41666</v>
      </c>
      <c r="L29" s="26">
        <v>33048</v>
      </c>
      <c r="M29" s="26">
        <v>9019</v>
      </c>
      <c r="N29" s="26">
        <v>7199</v>
      </c>
      <c r="O29" s="20"/>
      <c r="P29" s="23">
        <v>-0.24428518472754232</v>
      </c>
      <c r="Q29" s="23">
        <v>-0.31833727966324654</v>
      </c>
      <c r="R29" s="23">
        <v>-0.41081314256955925</v>
      </c>
      <c r="S29" s="23">
        <v>0.23456645365539075</v>
      </c>
      <c r="T29" s="23">
        <v>6.1814788896664336E-2</v>
      </c>
      <c r="U29" s="23">
        <v>-9.4440670881446268E-2</v>
      </c>
      <c r="V29" s="23">
        <v>-7.0413524359744864E-2</v>
      </c>
      <c r="W29" s="23">
        <v>-1.5526077781127525E-2</v>
      </c>
      <c r="X29" s="23">
        <v>6.6199237442104458E-2</v>
      </c>
      <c r="Y29" s="23">
        <v>5.1747183502004968E-2</v>
      </c>
      <c r="Z29" s="23">
        <v>-0.17582015900575709</v>
      </c>
      <c r="AA29" s="23">
        <v>-0.41447742984953234</v>
      </c>
      <c r="AB29" s="33"/>
    </row>
    <row r="30" spans="1:28" x14ac:dyDescent="0.35">
      <c r="A30" s="28">
        <v>25</v>
      </c>
      <c r="B30" s="18" t="s">
        <v>85</v>
      </c>
      <c r="C30" s="26">
        <v>3386</v>
      </c>
      <c r="D30" s="26">
        <v>3649</v>
      </c>
      <c r="E30" s="26">
        <v>4888</v>
      </c>
      <c r="F30" s="26">
        <v>14023</v>
      </c>
      <c r="G30" s="26">
        <v>16499</v>
      </c>
      <c r="H30" s="26">
        <v>17471</v>
      </c>
      <c r="I30" s="26">
        <v>20370</v>
      </c>
      <c r="J30" s="26">
        <v>19678</v>
      </c>
      <c r="K30" s="26">
        <v>19381</v>
      </c>
      <c r="L30" s="26">
        <v>17165</v>
      </c>
      <c r="M30" s="26">
        <v>5058</v>
      </c>
      <c r="N30" s="26">
        <v>3474</v>
      </c>
      <c r="O30" s="20"/>
      <c r="P30" s="23">
        <v>-0.44799478317574176</v>
      </c>
      <c r="Q30" s="23">
        <v>-0.28980147917477617</v>
      </c>
      <c r="R30" s="23">
        <v>-0.57369614512471656</v>
      </c>
      <c r="S30" s="23">
        <v>-0.33672311039636743</v>
      </c>
      <c r="T30" s="23">
        <v>-0.31055952530190967</v>
      </c>
      <c r="U30" s="23">
        <v>-0.32904489419716582</v>
      </c>
      <c r="V30" s="23">
        <v>-0.35708875142027524</v>
      </c>
      <c r="W30" s="23">
        <v>-0.2819296453072544</v>
      </c>
      <c r="X30" s="23">
        <v>-0.14231977696154358</v>
      </c>
      <c r="Y30" s="23">
        <v>-8.9389920424403177E-2</v>
      </c>
      <c r="Z30" s="23">
        <v>-0.11278723031047184</v>
      </c>
      <c r="AA30" s="23">
        <v>-9.5076842927845795E-2</v>
      </c>
      <c r="AB30" s="33"/>
    </row>
    <row r="31" spans="1:28" x14ac:dyDescent="0.35">
      <c r="A31" s="28">
        <v>26</v>
      </c>
      <c r="B31" s="18" t="s">
        <v>86</v>
      </c>
      <c r="C31" s="26">
        <v>3935</v>
      </c>
      <c r="D31" s="26">
        <v>4082</v>
      </c>
      <c r="E31" s="26">
        <v>5622</v>
      </c>
      <c r="F31" s="26">
        <v>8638</v>
      </c>
      <c r="G31" s="26">
        <v>10811</v>
      </c>
      <c r="H31" s="26">
        <v>11919</v>
      </c>
      <c r="I31" s="26">
        <v>17046</v>
      </c>
      <c r="J31" s="26">
        <v>23302</v>
      </c>
      <c r="K31" s="26">
        <v>11305</v>
      </c>
      <c r="L31" s="26">
        <v>11604</v>
      </c>
      <c r="M31" s="26">
        <v>5270</v>
      </c>
      <c r="N31" s="26">
        <v>9384</v>
      </c>
      <c r="O31" s="20"/>
      <c r="P31" s="23">
        <v>-5.7936317931529806E-2</v>
      </c>
      <c r="Q31" s="23">
        <v>-0.15486542443064183</v>
      </c>
      <c r="R31" s="23">
        <v>-0.19282124910265613</v>
      </c>
      <c r="S31" s="23">
        <v>0.42072368421052631</v>
      </c>
      <c r="T31" s="23">
        <v>0.11996270589454056</v>
      </c>
      <c r="U31" s="23">
        <v>-2.9792429792429794E-2</v>
      </c>
      <c r="V31" s="23">
        <v>9.8183223811364517E-2</v>
      </c>
      <c r="W31" s="23">
        <v>0.14895715201420048</v>
      </c>
      <c r="X31" s="23">
        <v>7.044787425433198E-2</v>
      </c>
      <c r="Y31" s="23">
        <v>0.14822877498515732</v>
      </c>
      <c r="Z31" s="23">
        <v>-0.18910601631020157</v>
      </c>
      <c r="AA31" s="23">
        <v>-9.4033597219540452E-2</v>
      </c>
      <c r="AB31" s="33"/>
    </row>
    <row r="32" spans="1:28" x14ac:dyDescent="0.35">
      <c r="A32" s="28">
        <v>27</v>
      </c>
      <c r="B32" s="18" t="s">
        <v>87</v>
      </c>
      <c r="C32" s="26">
        <v>8824</v>
      </c>
      <c r="D32" s="26">
        <v>9245</v>
      </c>
      <c r="E32" s="26">
        <v>8316</v>
      </c>
      <c r="F32" s="26">
        <v>11029</v>
      </c>
      <c r="G32" s="26">
        <v>9508</v>
      </c>
      <c r="H32" s="26">
        <v>8687</v>
      </c>
      <c r="I32" s="26">
        <v>11210</v>
      </c>
      <c r="J32" s="26">
        <v>12098</v>
      </c>
      <c r="K32" s="26">
        <v>8552</v>
      </c>
      <c r="L32" s="26">
        <v>10489</v>
      </c>
      <c r="M32" s="26">
        <v>11099</v>
      </c>
      <c r="N32" s="26">
        <v>12215</v>
      </c>
      <c r="O32" s="20"/>
      <c r="P32" s="23">
        <v>-0.15031295137217141</v>
      </c>
      <c r="Q32" s="23">
        <v>-0.15862759373862395</v>
      </c>
      <c r="R32" s="23">
        <v>-0.46579302370398923</v>
      </c>
      <c r="S32" s="23">
        <v>0.13059969246540234</v>
      </c>
      <c r="T32" s="23">
        <v>0.29009497964721848</v>
      </c>
      <c r="U32" s="23">
        <v>3.330557868442964E-2</v>
      </c>
      <c r="V32" s="23">
        <v>-0.1173228346456693</v>
      </c>
      <c r="W32" s="23">
        <v>-0.17890593185828696</v>
      </c>
      <c r="X32" s="23">
        <v>-0.14599560615138807</v>
      </c>
      <c r="Y32" s="23">
        <v>-0.1697142404812792</v>
      </c>
      <c r="Z32" s="23">
        <v>-0.36285878300803676</v>
      </c>
      <c r="AA32" s="23">
        <v>-0.12115979566875315</v>
      </c>
      <c r="AB32" s="33"/>
    </row>
    <row r="33" spans="1:28" x14ac:dyDescent="0.35">
      <c r="A33" s="28">
        <v>28</v>
      </c>
      <c r="B33" s="18" t="s">
        <v>88</v>
      </c>
      <c r="C33" s="26">
        <v>4594</v>
      </c>
      <c r="D33" s="26">
        <v>4181</v>
      </c>
      <c r="E33" s="26">
        <v>6356</v>
      </c>
      <c r="F33" s="26">
        <v>9742</v>
      </c>
      <c r="G33" s="26">
        <v>11543</v>
      </c>
      <c r="H33" s="26">
        <v>12919</v>
      </c>
      <c r="I33" s="26">
        <v>18190</v>
      </c>
      <c r="J33" s="26">
        <v>23285</v>
      </c>
      <c r="K33" s="26">
        <v>10944</v>
      </c>
      <c r="L33" s="26">
        <v>13245</v>
      </c>
      <c r="M33" s="26">
        <v>6127</v>
      </c>
      <c r="N33" s="26">
        <v>10231</v>
      </c>
      <c r="O33" s="20"/>
      <c r="P33" s="23">
        <v>-4.1518881702482788E-2</v>
      </c>
      <c r="Q33" s="23">
        <v>-0.16195630386851073</v>
      </c>
      <c r="R33" s="23">
        <v>-0.32818940915336647</v>
      </c>
      <c r="S33" s="23">
        <v>0.32760970291632596</v>
      </c>
      <c r="T33" s="23">
        <v>-2.3930323017081007E-2</v>
      </c>
      <c r="U33" s="23">
        <v>-0.11513698630136986</v>
      </c>
      <c r="V33" s="23">
        <v>-2.7324741992406823E-2</v>
      </c>
      <c r="W33" s="23">
        <v>8.8389268019070766E-2</v>
      </c>
      <c r="X33" s="23">
        <v>2.6352808778017444E-2</v>
      </c>
      <c r="Y33" s="23">
        <v>1.4476102941176471E-2</v>
      </c>
      <c r="Z33" s="23">
        <v>-0.10905918278319035</v>
      </c>
      <c r="AA33" s="23">
        <v>-0.16739908854166666</v>
      </c>
      <c r="AB33" s="33"/>
    </row>
    <row r="34" spans="1:28" x14ac:dyDescent="0.35">
      <c r="A34" s="28">
        <v>29</v>
      </c>
      <c r="B34" s="18" t="s">
        <v>89</v>
      </c>
      <c r="C34" s="26">
        <v>5672</v>
      </c>
      <c r="D34" s="26">
        <v>5323</v>
      </c>
      <c r="E34" s="26">
        <v>6945</v>
      </c>
      <c r="F34" s="26">
        <v>6755</v>
      </c>
      <c r="G34" s="26">
        <v>5536</v>
      </c>
      <c r="H34" s="26">
        <v>4239</v>
      </c>
      <c r="I34" s="26">
        <v>4963</v>
      </c>
      <c r="J34" s="26">
        <v>6222</v>
      </c>
      <c r="K34" s="26">
        <v>5781</v>
      </c>
      <c r="L34" s="26">
        <v>6517</v>
      </c>
      <c r="M34" s="26">
        <v>5512</v>
      </c>
      <c r="N34" s="26">
        <v>6406</v>
      </c>
      <c r="O34" s="20"/>
      <c r="P34" s="23">
        <v>7.8737162419170781E-2</v>
      </c>
      <c r="Q34" s="23">
        <v>0.10988323603002502</v>
      </c>
      <c r="R34" s="23">
        <v>4.7743055555555559E-3</v>
      </c>
      <c r="S34" s="23">
        <v>6.227394244378047E-2</v>
      </c>
      <c r="T34" s="23">
        <v>-6.5338510889751816E-2</v>
      </c>
      <c r="U34" s="23">
        <v>-0.11871101871101872</v>
      </c>
      <c r="V34" s="23">
        <v>-3.4811357448463635E-2</v>
      </c>
      <c r="W34" s="23">
        <v>4.4134921966772947E-2</v>
      </c>
      <c r="X34" s="23">
        <v>1.7602534765006162E-2</v>
      </c>
      <c r="Y34" s="23">
        <v>5.7439558656498461E-2</v>
      </c>
      <c r="Z34" s="23">
        <v>0.13415637860082305</v>
      </c>
      <c r="AA34" s="23">
        <v>4.9303849303849304E-2</v>
      </c>
      <c r="AB34" s="33"/>
    </row>
    <row r="35" spans="1:28" x14ac:dyDescent="0.35">
      <c r="A35" s="28">
        <v>30</v>
      </c>
      <c r="B35" s="18" t="s">
        <v>90</v>
      </c>
      <c r="C35" s="26">
        <v>3620</v>
      </c>
      <c r="D35" s="26">
        <v>2986</v>
      </c>
      <c r="E35" s="26">
        <v>3571</v>
      </c>
      <c r="F35" s="26">
        <v>4249</v>
      </c>
      <c r="G35" s="26">
        <v>5043</v>
      </c>
      <c r="H35" s="26">
        <v>6264</v>
      </c>
      <c r="I35" s="26">
        <v>7727</v>
      </c>
      <c r="J35" s="26">
        <v>6897</v>
      </c>
      <c r="K35" s="26">
        <v>6773</v>
      </c>
      <c r="L35" s="26">
        <v>4151</v>
      </c>
      <c r="M35" s="26">
        <v>3175</v>
      </c>
      <c r="N35" s="26">
        <v>3213</v>
      </c>
      <c r="O35" s="20"/>
      <c r="P35" s="23">
        <v>0.13836477987421383</v>
      </c>
      <c r="Q35" s="23">
        <v>8.443093549476529E-3</v>
      </c>
      <c r="R35" s="23">
        <v>2.7921704087507198E-2</v>
      </c>
      <c r="S35" s="23">
        <v>2.3608768971332208E-2</v>
      </c>
      <c r="T35" s="23">
        <v>0.17579855444159478</v>
      </c>
      <c r="U35" s="23">
        <v>-6.3816209317166565E-4</v>
      </c>
      <c r="V35" s="23">
        <v>5.4736554736554734E-2</v>
      </c>
      <c r="W35" s="23">
        <v>-6.658546488022736E-2</v>
      </c>
      <c r="X35" s="23">
        <v>-1.1529480443666083E-2</v>
      </c>
      <c r="Y35" s="23">
        <v>-2.7868852459016394E-2</v>
      </c>
      <c r="Z35" s="23">
        <v>0.21368501529051986</v>
      </c>
      <c r="AA35" s="23">
        <v>-8.1737639325521583E-2</v>
      </c>
      <c r="AB35" s="33"/>
    </row>
    <row r="36" spans="1:28" x14ac:dyDescent="0.35">
      <c r="A36" s="49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52"/>
    </row>
    <row r="37" spans="1:28" x14ac:dyDescent="0.35">
      <c r="A37" s="18"/>
      <c r="B37" s="100" t="s">
        <v>38</v>
      </c>
      <c r="C37" s="101"/>
      <c r="D37" s="101"/>
      <c r="E37" s="101"/>
      <c r="F37" s="101"/>
      <c r="G37" s="101"/>
      <c r="H37" s="51"/>
      <c r="I37" s="51"/>
      <c r="J37" s="51"/>
      <c r="K37" s="51"/>
      <c r="L37" s="18"/>
      <c r="M37" s="18"/>
      <c r="N37" s="18"/>
    </row>
    <row r="38" spans="1:28" x14ac:dyDescent="0.35">
      <c r="A38" s="18"/>
      <c r="B38" s="40" t="s">
        <v>8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</row>
    <row r="39" spans="1:28" x14ac:dyDescent="0.35">
      <c r="A39" s="18"/>
      <c r="B39" s="18"/>
      <c r="C39" s="48"/>
      <c r="D39" s="48"/>
      <c r="E39" s="48"/>
      <c r="F39" s="49"/>
      <c r="G39" s="49"/>
      <c r="H39" s="25"/>
      <c r="I39" s="49"/>
      <c r="J39" s="49"/>
      <c r="K39" s="25"/>
      <c r="L39" s="18"/>
      <c r="M39" s="18"/>
      <c r="N39" s="18"/>
    </row>
    <row r="40" spans="1:28" x14ac:dyDescent="0.35">
      <c r="A40" s="18"/>
      <c r="B40" s="48" t="s">
        <v>91</v>
      </c>
      <c r="C40" s="48"/>
      <c r="D40" s="48"/>
      <c r="E40" s="48"/>
      <c r="F40" s="48"/>
      <c r="G40" s="48"/>
      <c r="H40" s="48"/>
      <c r="I40" s="48"/>
      <c r="J40" s="48"/>
      <c r="K40" s="48"/>
      <c r="L40" s="18"/>
      <c r="M40" s="18"/>
      <c r="N40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B3A2-156A-436D-A193-8C805B7D492E}">
  <dimension ref="A1:AC40"/>
  <sheetViews>
    <sheetView workbookViewId="0"/>
  </sheetViews>
  <sheetFormatPr defaultRowHeight="14.5" x14ac:dyDescent="0.35"/>
  <cols>
    <col min="1" max="1" width="5" customWidth="1"/>
    <col min="2" max="2" width="45.54296875" bestFit="1" customWidth="1"/>
    <col min="3" max="14" width="8.81640625" bestFit="1" customWidth="1"/>
    <col min="15" max="15" width="2.7265625" customWidth="1"/>
    <col min="16" max="16" width="6" bestFit="1" customWidth="1"/>
    <col min="17" max="17" width="6.453125" bestFit="1" customWidth="1"/>
    <col min="18" max="18" width="6.7265625" bestFit="1" customWidth="1"/>
    <col min="19" max="19" width="6.453125" bestFit="1" customWidth="1"/>
    <col min="20" max="20" width="6.81640625" bestFit="1" customWidth="1"/>
    <col min="21" max="21" width="6.26953125" bestFit="1" customWidth="1"/>
    <col min="22" max="22" width="5.7265625" bestFit="1" customWidth="1"/>
    <col min="23" max="23" width="6.54296875" bestFit="1" customWidth="1"/>
    <col min="24" max="24" width="6.453125" bestFit="1" customWidth="1"/>
    <col min="25" max="25" width="6.26953125" bestFit="1" customWidth="1"/>
    <col min="26" max="26" width="6.7265625" bestFit="1" customWidth="1"/>
    <col min="27" max="27" width="6.453125" bestFit="1" customWidth="1"/>
    <col min="28" max="28" width="2.54296875" customWidth="1"/>
  </cols>
  <sheetData>
    <row r="1" spans="1:28" ht="15" x14ac:dyDescent="0.35">
      <c r="A1" s="13"/>
      <c r="B1" s="13"/>
      <c r="C1" s="99" t="s">
        <v>57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" x14ac:dyDescent="0.35">
      <c r="A2" s="1" t="s">
        <v>45</v>
      </c>
      <c r="B2" s="1" t="s">
        <v>36</v>
      </c>
      <c r="C2" s="12">
        <v>41275</v>
      </c>
      <c r="D2" s="12">
        <v>41306</v>
      </c>
      <c r="E2" s="12">
        <v>41334</v>
      </c>
      <c r="F2" s="12">
        <v>41365</v>
      </c>
      <c r="G2" s="12">
        <v>41395</v>
      </c>
      <c r="H2" s="12">
        <v>41426</v>
      </c>
      <c r="I2" s="12">
        <v>41456</v>
      </c>
      <c r="J2" s="12">
        <v>41487</v>
      </c>
      <c r="K2" s="12">
        <v>41518</v>
      </c>
      <c r="L2" s="12">
        <v>41548</v>
      </c>
      <c r="M2" s="12">
        <v>41579</v>
      </c>
      <c r="N2" s="12">
        <v>41609</v>
      </c>
      <c r="O2" s="5"/>
      <c r="P2" s="30">
        <v>41275</v>
      </c>
      <c r="Q2" s="30">
        <v>41306</v>
      </c>
      <c r="R2" s="30">
        <v>41334</v>
      </c>
      <c r="S2" s="30">
        <v>41365</v>
      </c>
      <c r="T2" s="30">
        <v>41395</v>
      </c>
      <c r="U2" s="30">
        <v>41426</v>
      </c>
      <c r="V2" s="30">
        <v>41456</v>
      </c>
      <c r="W2" s="30">
        <v>41487</v>
      </c>
      <c r="X2" s="30">
        <v>41518</v>
      </c>
      <c r="Y2" s="30">
        <v>41548</v>
      </c>
      <c r="Z2" s="30">
        <v>41579</v>
      </c>
      <c r="AA2" s="30">
        <v>41609</v>
      </c>
      <c r="AB2" s="31"/>
    </row>
    <row r="3" spans="1:28" x14ac:dyDescent="0.35">
      <c r="A3" s="6"/>
      <c r="B3" s="39" t="s">
        <v>9</v>
      </c>
      <c r="C3" s="34">
        <v>2233045</v>
      </c>
      <c r="D3" s="34">
        <v>2067352</v>
      </c>
      <c r="E3" s="34">
        <v>2679385</v>
      </c>
      <c r="F3" s="34">
        <v>2541707</v>
      </c>
      <c r="G3" s="34">
        <v>2835386</v>
      </c>
      <c r="H3" s="34">
        <v>2952528</v>
      </c>
      <c r="I3" s="34">
        <v>3392312</v>
      </c>
      <c r="J3" s="34">
        <v>3545665</v>
      </c>
      <c r="K3" s="34">
        <v>3042320</v>
      </c>
      <c r="L3" s="34">
        <v>2979653</v>
      </c>
      <c r="M3" s="34">
        <v>2465358</v>
      </c>
      <c r="N3" s="34">
        <v>2953966</v>
      </c>
      <c r="O3" s="16"/>
      <c r="P3" s="22">
        <v>0.11</v>
      </c>
      <c r="Q3" s="22">
        <v>0.11799999999999999</v>
      </c>
      <c r="R3" s="22">
        <v>0.157</v>
      </c>
      <c r="S3" s="22">
        <v>5.0999999999999997E-2</v>
      </c>
      <c r="T3" s="22">
        <v>0.127</v>
      </c>
      <c r="U3" s="22">
        <v>0.10299999999999999</v>
      </c>
      <c r="V3" s="22">
        <v>0.191</v>
      </c>
      <c r="W3" s="22">
        <v>0.11700000000000001</v>
      </c>
      <c r="X3" s="22">
        <v>0.08</v>
      </c>
      <c r="Y3" s="22">
        <v>0.13</v>
      </c>
      <c r="Z3" s="22">
        <v>0.11600000000000001</v>
      </c>
      <c r="AA3" s="22">
        <v>0.13700000000000001</v>
      </c>
      <c r="AB3" s="16"/>
    </row>
    <row r="4" spans="1:28" x14ac:dyDescent="0.3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3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35">
      <c r="A6" s="27">
        <v>1</v>
      </c>
      <c r="B6" s="18" t="s">
        <v>61</v>
      </c>
      <c r="C6" s="26">
        <v>316282</v>
      </c>
      <c r="D6" s="26">
        <v>294422</v>
      </c>
      <c r="E6" s="26">
        <v>438808</v>
      </c>
      <c r="F6" s="26">
        <v>446565</v>
      </c>
      <c r="G6" s="26">
        <v>499233</v>
      </c>
      <c r="H6" s="26">
        <v>513701</v>
      </c>
      <c r="I6" s="26">
        <v>566339</v>
      </c>
      <c r="J6" s="26">
        <v>568376</v>
      </c>
      <c r="K6" s="26">
        <v>513551</v>
      </c>
      <c r="L6" s="26">
        <v>540644</v>
      </c>
      <c r="M6" s="26">
        <v>416978</v>
      </c>
      <c r="N6" s="26">
        <v>520699</v>
      </c>
      <c r="O6" s="20"/>
      <c r="P6" s="23">
        <v>0.13107320387655116</v>
      </c>
      <c r="Q6" s="23">
        <v>6.6522252570112073E-2</v>
      </c>
      <c r="R6" s="23">
        <v>0.17231798412002949</v>
      </c>
      <c r="S6" s="23">
        <v>1.6014979773665266E-2</v>
      </c>
      <c r="T6" s="23">
        <v>0.13683987603070541</v>
      </c>
      <c r="U6" s="23">
        <v>8.3780248528449966E-2</v>
      </c>
      <c r="V6" s="23">
        <v>0.15603216173129564</v>
      </c>
      <c r="W6" s="23">
        <v>9.6543927274691604E-2</v>
      </c>
      <c r="X6" s="23">
        <v>0.10479802597469651</v>
      </c>
      <c r="Y6" s="23">
        <v>0.22015919908461654</v>
      </c>
      <c r="Z6" s="23">
        <v>0.13903518356643357</v>
      </c>
      <c r="AA6" s="23">
        <v>0.15911028598268567</v>
      </c>
      <c r="AB6" s="33"/>
    </row>
    <row r="7" spans="1:28" x14ac:dyDescent="0.35">
      <c r="A7" s="27">
        <v>2</v>
      </c>
      <c r="B7" s="18" t="s">
        <v>62</v>
      </c>
      <c r="C7" s="26">
        <v>377293</v>
      </c>
      <c r="D7" s="26">
        <v>354902</v>
      </c>
      <c r="E7" s="26">
        <v>417945</v>
      </c>
      <c r="F7" s="26">
        <v>356917</v>
      </c>
      <c r="G7" s="26">
        <v>356783</v>
      </c>
      <c r="H7" s="26">
        <v>351131</v>
      </c>
      <c r="I7" s="26">
        <v>412296</v>
      </c>
      <c r="J7" s="26">
        <v>396558</v>
      </c>
      <c r="K7" s="26">
        <v>352356</v>
      </c>
      <c r="L7" s="26">
        <v>404230</v>
      </c>
      <c r="M7" s="26">
        <v>419584</v>
      </c>
      <c r="N7" s="26">
        <v>496636</v>
      </c>
      <c r="O7" s="20"/>
      <c r="P7" s="23">
        <v>0.20233971427569877</v>
      </c>
      <c r="Q7" s="23">
        <v>0.18121908844615148</v>
      </c>
      <c r="R7" s="23">
        <v>0.2406456956099704</v>
      </c>
      <c r="S7" s="23">
        <v>0.10763296238137503</v>
      </c>
      <c r="T7" s="23">
        <v>0.20345334709545107</v>
      </c>
      <c r="U7" s="23">
        <v>0.14200455980928159</v>
      </c>
      <c r="V7" s="23">
        <v>0.25795113378408063</v>
      </c>
      <c r="W7" s="23">
        <v>0.14354675456126237</v>
      </c>
      <c r="X7" s="23">
        <v>9.8431640277946639E-2</v>
      </c>
      <c r="Y7" s="23">
        <v>0.13297606968883308</v>
      </c>
      <c r="Z7" s="23">
        <v>0.11650878126663118</v>
      </c>
      <c r="AA7" s="23">
        <v>0.11873852565185561</v>
      </c>
      <c r="AB7" s="33"/>
    </row>
    <row r="8" spans="1:28" x14ac:dyDescent="0.35">
      <c r="A8" s="27">
        <v>3</v>
      </c>
      <c r="B8" s="18" t="s">
        <v>63</v>
      </c>
      <c r="C8" s="26">
        <v>234743</v>
      </c>
      <c r="D8" s="26">
        <v>212890</v>
      </c>
      <c r="E8" s="26">
        <v>252870</v>
      </c>
      <c r="F8" s="26">
        <v>251824</v>
      </c>
      <c r="G8" s="26">
        <v>278490</v>
      </c>
      <c r="H8" s="26">
        <v>311664</v>
      </c>
      <c r="I8" s="26">
        <v>345276</v>
      </c>
      <c r="J8" s="26">
        <v>349298</v>
      </c>
      <c r="K8" s="26">
        <v>332917</v>
      </c>
      <c r="L8" s="26">
        <v>271975</v>
      </c>
      <c r="M8" s="26">
        <v>228873</v>
      </c>
      <c r="N8" s="26">
        <v>286414</v>
      </c>
      <c r="O8" s="20"/>
      <c r="P8" s="23">
        <v>8.2558187796588287E-2</v>
      </c>
      <c r="Q8" s="23">
        <v>0.19600451682855713</v>
      </c>
      <c r="R8" s="23">
        <v>0.15069577800631614</v>
      </c>
      <c r="S8" s="23">
        <v>9.3493940328190611E-2</v>
      </c>
      <c r="T8" s="23">
        <v>0.12923172991537554</v>
      </c>
      <c r="U8" s="23">
        <v>9.7999978861851633E-2</v>
      </c>
      <c r="V8" s="23">
        <v>0.22486076128986485</v>
      </c>
      <c r="W8" s="23">
        <v>0.15469649787439421</v>
      </c>
      <c r="X8" s="23">
        <v>0.12378943104524971</v>
      </c>
      <c r="Y8" s="23">
        <v>0.10910610880026099</v>
      </c>
      <c r="Z8" s="23">
        <v>0.14882243103240572</v>
      </c>
      <c r="AA8" s="23">
        <v>0.15726568939602087</v>
      </c>
      <c r="AB8" s="33"/>
    </row>
    <row r="9" spans="1:28" x14ac:dyDescent="0.35">
      <c r="A9" s="28">
        <v>4</v>
      </c>
      <c r="B9" s="18" t="s">
        <v>64</v>
      </c>
      <c r="C9" s="26">
        <v>114395</v>
      </c>
      <c r="D9" s="26">
        <v>105003</v>
      </c>
      <c r="E9" s="26">
        <v>122505</v>
      </c>
      <c r="F9" s="26">
        <v>137018</v>
      </c>
      <c r="G9" s="26">
        <v>157841</v>
      </c>
      <c r="H9" s="26">
        <v>165458</v>
      </c>
      <c r="I9" s="26">
        <v>189959</v>
      </c>
      <c r="J9" s="26">
        <v>188131</v>
      </c>
      <c r="K9" s="26">
        <v>181210</v>
      </c>
      <c r="L9" s="26">
        <v>148250</v>
      </c>
      <c r="M9" s="26">
        <v>106265</v>
      </c>
      <c r="N9" s="26">
        <v>126107</v>
      </c>
      <c r="O9" s="20"/>
      <c r="P9" s="23">
        <v>1.1029899157732861E-2</v>
      </c>
      <c r="Q9" s="23">
        <v>0.14856542807451242</v>
      </c>
      <c r="R9" s="23">
        <v>0.11485748607622584</v>
      </c>
      <c r="S9" s="23">
        <v>0.10721616161616161</v>
      </c>
      <c r="T9" s="23">
        <v>0.10597195849127995</v>
      </c>
      <c r="U9" s="23">
        <v>0.10046357571847585</v>
      </c>
      <c r="V9" s="23">
        <v>0.1831839500713178</v>
      </c>
      <c r="W9" s="23">
        <v>9.7485707618714265E-2</v>
      </c>
      <c r="X9" s="23">
        <v>8.5427797877183312E-2</v>
      </c>
      <c r="Y9" s="23">
        <v>0.12901628982019511</v>
      </c>
      <c r="Z9" s="23">
        <v>0.10728464399962488</v>
      </c>
      <c r="AA9" s="23">
        <v>0.15866700968411768</v>
      </c>
      <c r="AB9" s="33"/>
    </row>
    <row r="10" spans="1:28" x14ac:dyDescent="0.35">
      <c r="A10" s="28">
        <v>5</v>
      </c>
      <c r="B10" s="18" t="s">
        <v>65</v>
      </c>
      <c r="C10" s="26">
        <v>159251</v>
      </c>
      <c r="D10" s="26">
        <v>166700</v>
      </c>
      <c r="E10" s="26">
        <v>175570</v>
      </c>
      <c r="F10" s="26">
        <v>147931</v>
      </c>
      <c r="G10" s="26">
        <v>159997</v>
      </c>
      <c r="H10" s="26">
        <v>170443</v>
      </c>
      <c r="I10" s="26">
        <v>184829</v>
      </c>
      <c r="J10" s="26">
        <v>216893</v>
      </c>
      <c r="K10" s="26">
        <v>199430</v>
      </c>
      <c r="L10" s="26">
        <v>192057</v>
      </c>
      <c r="M10" s="26">
        <v>169084</v>
      </c>
      <c r="N10" s="26">
        <v>187434</v>
      </c>
      <c r="O10" s="20"/>
      <c r="P10" s="23">
        <v>5.0288209146188652E-2</v>
      </c>
      <c r="Q10" s="23">
        <v>0.14910835533435812</v>
      </c>
      <c r="R10" s="23">
        <v>0.12425959722088817</v>
      </c>
      <c r="S10" s="23">
        <v>0.10604270718066812</v>
      </c>
      <c r="T10" s="23">
        <v>0.1189070870106438</v>
      </c>
      <c r="U10" s="23">
        <v>8.8015064951645336E-2</v>
      </c>
      <c r="V10" s="23">
        <v>6.6538563630278477E-2</v>
      </c>
      <c r="W10" s="23">
        <v>8.8782020712123572E-2</v>
      </c>
      <c r="X10" s="23">
        <v>0.10274317248090949</v>
      </c>
      <c r="Y10" s="23">
        <v>0.12155967320910296</v>
      </c>
      <c r="Z10" s="23">
        <v>4.2897939295252548E-2</v>
      </c>
      <c r="AA10" s="23">
        <v>6.8858741210887378E-2</v>
      </c>
      <c r="AB10" s="33"/>
    </row>
    <row r="11" spans="1:28" x14ac:dyDescent="0.35">
      <c r="A11" s="28">
        <v>6</v>
      </c>
      <c r="B11" s="18" t="s">
        <v>66</v>
      </c>
      <c r="C11" s="26">
        <v>111760</v>
      </c>
      <c r="D11" s="26">
        <v>94800</v>
      </c>
      <c r="E11" s="26">
        <v>154146</v>
      </c>
      <c r="F11" s="26">
        <v>161966</v>
      </c>
      <c r="G11" s="26">
        <v>171096</v>
      </c>
      <c r="H11" s="26">
        <v>152560</v>
      </c>
      <c r="I11" s="26">
        <v>168994</v>
      </c>
      <c r="J11" s="26">
        <v>166639</v>
      </c>
      <c r="K11" s="26">
        <v>159536</v>
      </c>
      <c r="L11" s="26">
        <v>179101</v>
      </c>
      <c r="M11" s="26">
        <v>131109</v>
      </c>
      <c r="N11" s="26">
        <v>156204</v>
      </c>
      <c r="O11" s="20"/>
      <c r="P11" s="23">
        <v>0.12051333467014237</v>
      </c>
      <c r="Q11" s="23">
        <v>-0.10082519207056814</v>
      </c>
      <c r="R11" s="23">
        <v>6.6031342065588736E-2</v>
      </c>
      <c r="S11" s="23">
        <v>-5.6481219994351881E-3</v>
      </c>
      <c r="T11" s="23">
        <v>8.4664101279946238E-2</v>
      </c>
      <c r="U11" s="23">
        <v>1.9738381225477417E-2</v>
      </c>
      <c r="V11" s="23">
        <v>0.15069146074913356</v>
      </c>
      <c r="W11" s="23">
        <v>7.6312458016844928E-2</v>
      </c>
      <c r="X11" s="23">
        <v>1.8345227304643118E-2</v>
      </c>
      <c r="Y11" s="23">
        <v>0.21880529166780086</v>
      </c>
      <c r="Z11" s="23">
        <v>0.30351656873564592</v>
      </c>
      <c r="AA11" s="23">
        <v>0.24415770609318996</v>
      </c>
      <c r="AB11" s="33"/>
    </row>
    <row r="12" spans="1:28" x14ac:dyDescent="0.35">
      <c r="A12" s="28">
        <v>7</v>
      </c>
      <c r="B12" s="18" t="s">
        <v>67</v>
      </c>
      <c r="C12" s="26">
        <v>76117</v>
      </c>
      <c r="D12" s="26">
        <v>73692</v>
      </c>
      <c r="E12" s="26">
        <v>93169</v>
      </c>
      <c r="F12" s="26">
        <v>79133</v>
      </c>
      <c r="G12" s="26">
        <v>88871</v>
      </c>
      <c r="H12" s="26">
        <v>84248</v>
      </c>
      <c r="I12" s="26">
        <v>106198</v>
      </c>
      <c r="J12" s="26">
        <v>99917</v>
      </c>
      <c r="K12" s="26">
        <v>88489</v>
      </c>
      <c r="L12" s="26">
        <v>99571</v>
      </c>
      <c r="M12" s="26">
        <v>82480</v>
      </c>
      <c r="N12" s="26">
        <v>95709</v>
      </c>
      <c r="O12" s="20"/>
      <c r="P12" s="23">
        <v>0.2421789578471531</v>
      </c>
      <c r="Q12" s="23">
        <v>9.2558822221233822E-2</v>
      </c>
      <c r="R12" s="23">
        <v>7.979463168142413E-2</v>
      </c>
      <c r="S12" s="23">
        <v>-3.4032787685697195E-2</v>
      </c>
      <c r="T12" s="23">
        <v>7.6819619294568098E-2</v>
      </c>
      <c r="U12" s="23">
        <v>3.025411499987771E-2</v>
      </c>
      <c r="V12" s="23">
        <v>9.7052777289960021E-2</v>
      </c>
      <c r="W12" s="23">
        <v>6.7534937390486771E-2</v>
      </c>
      <c r="X12" s="23">
        <v>0.12124936644703498</v>
      </c>
      <c r="Y12" s="23">
        <v>3.7284357029752482E-2</v>
      </c>
      <c r="Z12" s="23">
        <v>3.0858256989663921E-2</v>
      </c>
      <c r="AA12" s="23">
        <v>1.3823566798017033E-2</v>
      </c>
      <c r="AB12" s="33"/>
    </row>
    <row r="13" spans="1:28" x14ac:dyDescent="0.35">
      <c r="A13" s="28">
        <v>8</v>
      </c>
      <c r="B13" s="18" t="s">
        <v>68</v>
      </c>
      <c r="C13" s="26">
        <v>94388</v>
      </c>
      <c r="D13" s="26">
        <v>72854</v>
      </c>
      <c r="E13" s="26">
        <v>102135</v>
      </c>
      <c r="F13" s="26">
        <v>116161</v>
      </c>
      <c r="G13" s="26">
        <v>148615</v>
      </c>
      <c r="H13" s="26">
        <v>143794</v>
      </c>
      <c r="I13" s="26">
        <v>155945</v>
      </c>
      <c r="J13" s="26">
        <v>177556</v>
      </c>
      <c r="K13" s="26">
        <v>148068</v>
      </c>
      <c r="L13" s="26">
        <v>135849</v>
      </c>
      <c r="M13" s="26">
        <v>101322</v>
      </c>
      <c r="N13" s="26">
        <v>111782</v>
      </c>
      <c r="O13" s="20"/>
      <c r="P13" s="23">
        <v>3.5728393977966025E-2</v>
      </c>
      <c r="Q13" s="23">
        <v>6.6848247887653936E-2</v>
      </c>
      <c r="R13" s="23">
        <v>3.3472633996782256E-2</v>
      </c>
      <c r="S13" s="23">
        <v>9.7401063759435427E-2</v>
      </c>
      <c r="T13" s="23">
        <v>0.18999575616357187</v>
      </c>
      <c r="U13" s="23">
        <v>0.16438988444689173</v>
      </c>
      <c r="V13" s="23">
        <v>0.29463285044207382</v>
      </c>
      <c r="W13" s="23">
        <v>0.18154837164113552</v>
      </c>
      <c r="X13" s="23">
        <v>0.10838467239069086</v>
      </c>
      <c r="Y13" s="23">
        <v>0.12151407578634525</v>
      </c>
      <c r="Z13" s="23">
        <v>0.13087637840975044</v>
      </c>
      <c r="AA13" s="23">
        <v>0.29093428802402127</v>
      </c>
      <c r="AB13" s="33"/>
    </row>
    <row r="14" spans="1:28" x14ac:dyDescent="0.35">
      <c r="A14" s="28">
        <v>9</v>
      </c>
      <c r="B14" s="18" t="s">
        <v>69</v>
      </c>
      <c r="C14" s="26">
        <v>108417</v>
      </c>
      <c r="D14" s="26">
        <v>114103</v>
      </c>
      <c r="E14" s="26">
        <v>127390</v>
      </c>
      <c r="F14" s="26">
        <v>81755</v>
      </c>
      <c r="G14" s="26">
        <v>79093</v>
      </c>
      <c r="H14" s="26">
        <v>91006</v>
      </c>
      <c r="I14" s="26">
        <v>101724</v>
      </c>
      <c r="J14" s="26">
        <v>125902</v>
      </c>
      <c r="K14" s="26">
        <v>101225</v>
      </c>
      <c r="L14" s="26">
        <v>94557</v>
      </c>
      <c r="M14" s="26">
        <v>97956</v>
      </c>
      <c r="N14" s="26">
        <v>108943</v>
      </c>
      <c r="O14" s="20"/>
      <c r="P14" s="23">
        <v>1.593950297987181E-2</v>
      </c>
      <c r="Q14" s="23">
        <v>0.14433713431817954</v>
      </c>
      <c r="R14" s="23">
        <v>0.10874181868820498</v>
      </c>
      <c r="S14" s="23">
        <v>4.8920992532909088E-2</v>
      </c>
      <c r="T14" s="23">
        <v>0.11220012936974436</v>
      </c>
      <c r="U14" s="23">
        <v>7.1049441561039914E-2</v>
      </c>
      <c r="V14" s="23">
        <v>6.3015026660203583E-3</v>
      </c>
      <c r="W14" s="23">
        <v>1.4087456605961999E-2</v>
      </c>
      <c r="X14" s="23">
        <v>4.7043247101171942E-2</v>
      </c>
      <c r="Y14" s="23">
        <v>8.3068523534304429E-3</v>
      </c>
      <c r="Z14" s="23">
        <v>-1.6110887906789877E-2</v>
      </c>
      <c r="AA14" s="23">
        <v>-1.9056169893083893E-3</v>
      </c>
      <c r="AB14" s="33"/>
    </row>
    <row r="15" spans="1:28" x14ac:dyDescent="0.35">
      <c r="A15" s="28">
        <v>10</v>
      </c>
      <c r="B15" s="18" t="s">
        <v>70</v>
      </c>
      <c r="C15" s="26">
        <v>30013</v>
      </c>
      <c r="D15" s="26">
        <v>28365</v>
      </c>
      <c r="E15" s="26">
        <v>37252</v>
      </c>
      <c r="F15" s="26">
        <v>31805</v>
      </c>
      <c r="G15" s="26">
        <v>35790</v>
      </c>
      <c r="H15" s="26">
        <v>38679</v>
      </c>
      <c r="I15" s="26">
        <v>51514</v>
      </c>
      <c r="J15" s="26">
        <v>53418</v>
      </c>
      <c r="K15" s="26">
        <v>35753</v>
      </c>
      <c r="L15" s="26">
        <v>41498</v>
      </c>
      <c r="M15" s="26">
        <v>49411</v>
      </c>
      <c r="N15" s="26">
        <v>73245</v>
      </c>
      <c r="O15" s="20"/>
      <c r="P15" s="23">
        <v>6.0904913396960053E-2</v>
      </c>
      <c r="Q15" s="23">
        <v>0.12278826742667141</v>
      </c>
      <c r="R15" s="23">
        <v>0.2247098661932472</v>
      </c>
      <c r="S15" s="23">
        <v>-1.8424788593296711E-2</v>
      </c>
      <c r="T15" s="23">
        <v>0.20084552409072609</v>
      </c>
      <c r="U15" s="23">
        <v>0.12262727114413421</v>
      </c>
      <c r="V15" s="23">
        <v>0.64982065078145013</v>
      </c>
      <c r="W15" s="23">
        <v>0.12532389559501991</v>
      </c>
      <c r="X15" s="23">
        <v>0.18461946257579273</v>
      </c>
      <c r="Y15" s="23">
        <v>0.28739839920580751</v>
      </c>
      <c r="Z15" s="23">
        <v>0.17920385661782254</v>
      </c>
      <c r="AA15" s="23">
        <v>0.35643912737508798</v>
      </c>
      <c r="AB15" s="33"/>
    </row>
    <row r="16" spans="1:28" x14ac:dyDescent="0.35">
      <c r="A16" s="28">
        <v>11</v>
      </c>
      <c r="B16" s="18" t="s">
        <v>71</v>
      </c>
      <c r="C16" s="26">
        <v>71055</v>
      </c>
      <c r="D16" s="26">
        <v>63612</v>
      </c>
      <c r="E16" s="26">
        <v>87998</v>
      </c>
      <c r="F16" s="26">
        <v>93161</v>
      </c>
      <c r="G16" s="26">
        <v>94819</v>
      </c>
      <c r="H16" s="26">
        <v>84114</v>
      </c>
      <c r="I16" s="26">
        <v>98621</v>
      </c>
      <c r="J16" s="26">
        <v>108400</v>
      </c>
      <c r="K16" s="26">
        <v>92184</v>
      </c>
      <c r="L16" s="26">
        <v>96630</v>
      </c>
      <c r="M16" s="26">
        <v>82615</v>
      </c>
      <c r="N16" s="26">
        <v>103795</v>
      </c>
      <c r="O16" s="20"/>
      <c r="P16" s="23">
        <v>5.0084237283125943E-2</v>
      </c>
      <c r="Q16" s="23">
        <v>9.4701337142267125E-2</v>
      </c>
      <c r="R16" s="23">
        <v>0.17594077400042762</v>
      </c>
      <c r="S16" s="23">
        <v>0.14156700323497695</v>
      </c>
      <c r="T16" s="23">
        <v>0.1427693346028226</v>
      </c>
      <c r="U16" s="23">
        <v>6.7748200616931334E-2</v>
      </c>
      <c r="V16" s="23">
        <v>0.18833367473581472</v>
      </c>
      <c r="W16" s="23">
        <v>0.16447700587609707</v>
      </c>
      <c r="X16" s="23">
        <v>4.432939470494273E-2</v>
      </c>
      <c r="Y16" s="23">
        <v>4.1855349980592572E-2</v>
      </c>
      <c r="Z16" s="23">
        <v>0.20282744161667929</v>
      </c>
      <c r="AA16" s="23">
        <v>0.17213614599331467</v>
      </c>
      <c r="AB16" s="33"/>
    </row>
    <row r="17" spans="1:28" x14ac:dyDescent="0.35">
      <c r="A17" s="28">
        <v>12</v>
      </c>
      <c r="B17" s="18" t="s">
        <v>72</v>
      </c>
      <c r="C17" s="26">
        <v>66393</v>
      </c>
      <c r="D17" s="26">
        <v>50348</v>
      </c>
      <c r="E17" s="26">
        <v>77600</v>
      </c>
      <c r="F17" s="26">
        <v>82930</v>
      </c>
      <c r="G17" s="26">
        <v>89758</v>
      </c>
      <c r="H17" s="26">
        <v>91725</v>
      </c>
      <c r="I17" s="26">
        <v>101858</v>
      </c>
      <c r="J17" s="26">
        <v>111270</v>
      </c>
      <c r="K17" s="26">
        <v>86388</v>
      </c>
      <c r="L17" s="26">
        <v>96487</v>
      </c>
      <c r="M17" s="26">
        <v>65938</v>
      </c>
      <c r="N17" s="26">
        <v>85497</v>
      </c>
      <c r="O17" s="20"/>
      <c r="P17" s="23">
        <v>7.6166239828832624E-2</v>
      </c>
      <c r="Q17" s="23">
        <v>8.0637891438260612E-2</v>
      </c>
      <c r="R17" s="23">
        <v>7.1142644176352035E-2</v>
      </c>
      <c r="S17" s="23">
        <v>5.7079488094631113E-2</v>
      </c>
      <c r="T17" s="23">
        <v>6.3508613948197831E-2</v>
      </c>
      <c r="U17" s="23">
        <v>5.0867846709056537E-2</v>
      </c>
      <c r="V17" s="23">
        <v>0.20479277062831189</v>
      </c>
      <c r="W17" s="23">
        <v>0.1447648638360477</v>
      </c>
      <c r="X17" s="23">
        <v>4.3900670654341126E-2</v>
      </c>
      <c r="Y17" s="23">
        <v>0.12871414533713912</v>
      </c>
      <c r="Z17" s="23">
        <v>6.3962306773808375E-2</v>
      </c>
      <c r="AA17" s="23">
        <v>0.15753916139776067</v>
      </c>
      <c r="AB17" s="33"/>
    </row>
    <row r="18" spans="1:28" x14ac:dyDescent="0.35">
      <c r="A18" s="28">
        <v>13</v>
      </c>
      <c r="B18" s="18" t="s">
        <v>73</v>
      </c>
      <c r="C18" s="26">
        <v>30318</v>
      </c>
      <c r="D18" s="26">
        <v>24586</v>
      </c>
      <c r="E18" s="26">
        <v>46012</v>
      </c>
      <c r="F18" s="26">
        <v>44028</v>
      </c>
      <c r="G18" s="26">
        <v>50610</v>
      </c>
      <c r="H18" s="26">
        <v>66583</v>
      </c>
      <c r="I18" s="26">
        <v>76809</v>
      </c>
      <c r="J18" s="26">
        <v>80412</v>
      </c>
      <c r="K18" s="26">
        <v>68608</v>
      </c>
      <c r="L18" s="26">
        <v>65801</v>
      </c>
      <c r="M18" s="26">
        <v>38545</v>
      </c>
      <c r="N18" s="26">
        <v>41182</v>
      </c>
      <c r="O18" s="20"/>
      <c r="P18" s="23">
        <v>0.11173040959260754</v>
      </c>
      <c r="Q18" s="23">
        <v>-6.2497616777883701E-2</v>
      </c>
      <c r="R18" s="23">
        <v>0.21259718012913428</v>
      </c>
      <c r="S18" s="23">
        <v>3.4176590796984006E-2</v>
      </c>
      <c r="T18" s="23">
        <v>1.4960693085191722E-2</v>
      </c>
      <c r="U18" s="23">
        <v>1.960093716980843E-2</v>
      </c>
      <c r="V18" s="23">
        <v>8.5839094109164932E-2</v>
      </c>
      <c r="W18" s="23">
        <v>8.0937210146388675E-2</v>
      </c>
      <c r="X18" s="23">
        <v>5.4469445469076602E-2</v>
      </c>
      <c r="Y18" s="23">
        <v>0.13436309410933164</v>
      </c>
      <c r="Z18" s="23">
        <v>-2.5115079164348221E-2</v>
      </c>
      <c r="AA18" s="23">
        <v>0.15449524824086794</v>
      </c>
      <c r="AB18" s="33"/>
    </row>
    <row r="19" spans="1:28" x14ac:dyDescent="0.35">
      <c r="A19" s="28">
        <v>14</v>
      </c>
      <c r="B19" s="18" t="s">
        <v>74</v>
      </c>
      <c r="C19" s="26">
        <v>55488</v>
      </c>
      <c r="D19" s="26">
        <v>49131</v>
      </c>
      <c r="E19" s="26">
        <v>67734</v>
      </c>
      <c r="F19" s="26">
        <v>62757</v>
      </c>
      <c r="G19" s="26">
        <v>68700</v>
      </c>
      <c r="H19" s="26">
        <v>61011</v>
      </c>
      <c r="I19" s="26">
        <v>73612</v>
      </c>
      <c r="J19" s="26">
        <v>69506</v>
      </c>
      <c r="K19" s="26">
        <v>68061</v>
      </c>
      <c r="L19" s="26">
        <v>73173</v>
      </c>
      <c r="M19" s="26">
        <v>68621</v>
      </c>
      <c r="N19" s="26">
        <v>83314</v>
      </c>
      <c r="O19" s="20"/>
      <c r="P19" s="23">
        <v>9.8076466397530274E-2</v>
      </c>
      <c r="Q19" s="23">
        <v>0.14816199668154517</v>
      </c>
      <c r="R19" s="23">
        <v>0.25794409880211716</v>
      </c>
      <c r="S19" s="23">
        <v>8.9063228461649761E-3</v>
      </c>
      <c r="T19" s="23">
        <v>0.1948033878850067</v>
      </c>
      <c r="U19" s="23">
        <v>0.111716472303207</v>
      </c>
      <c r="V19" s="23">
        <v>0.44822837356627121</v>
      </c>
      <c r="W19" s="23">
        <v>0.14851779635810833</v>
      </c>
      <c r="X19" s="23">
        <v>0.151020615244119</v>
      </c>
      <c r="Y19" s="23">
        <v>0.15491334953754854</v>
      </c>
      <c r="Z19" s="23">
        <v>0.22666738170572567</v>
      </c>
      <c r="AA19" s="23">
        <v>0.28933114612027611</v>
      </c>
      <c r="AB19" s="33"/>
    </row>
    <row r="20" spans="1:28" x14ac:dyDescent="0.35">
      <c r="A20" s="28">
        <v>15</v>
      </c>
      <c r="B20" s="18" t="s">
        <v>75</v>
      </c>
      <c r="C20" s="26">
        <v>43565</v>
      </c>
      <c r="D20" s="26">
        <v>35412</v>
      </c>
      <c r="E20" s="26">
        <v>43876</v>
      </c>
      <c r="F20" s="26">
        <v>44388</v>
      </c>
      <c r="G20" s="26">
        <v>53029</v>
      </c>
      <c r="H20" s="26">
        <v>49537</v>
      </c>
      <c r="I20" s="26">
        <v>54397</v>
      </c>
      <c r="J20" s="26">
        <v>59209</v>
      </c>
      <c r="K20" s="26">
        <v>55115</v>
      </c>
      <c r="L20" s="26">
        <v>53605</v>
      </c>
      <c r="M20" s="26">
        <v>46704</v>
      </c>
      <c r="N20" s="26">
        <v>53169</v>
      </c>
      <c r="O20" s="20"/>
      <c r="P20" s="23">
        <v>0.21472786080749498</v>
      </c>
      <c r="Q20" s="23">
        <v>8.6991221069433355E-2</v>
      </c>
      <c r="R20" s="23">
        <v>0.20063485113835378</v>
      </c>
      <c r="S20" s="23">
        <v>4.1580626994556037E-2</v>
      </c>
      <c r="T20" s="23">
        <v>0.18768617438240498</v>
      </c>
      <c r="U20" s="23">
        <v>0.21250764900257008</v>
      </c>
      <c r="V20" s="23">
        <v>0.35989100272493185</v>
      </c>
      <c r="W20" s="23">
        <v>0.20223760888545961</v>
      </c>
      <c r="X20" s="23">
        <v>0.10181520131142298</v>
      </c>
      <c r="Y20" s="23">
        <v>0.12393592485427936</v>
      </c>
      <c r="Z20" s="23">
        <v>0.24960535117056856</v>
      </c>
      <c r="AA20" s="23">
        <v>0.21905307806947152</v>
      </c>
      <c r="AB20" s="33"/>
    </row>
    <row r="21" spans="1:28" x14ac:dyDescent="0.35">
      <c r="A21" s="28">
        <v>16</v>
      </c>
      <c r="B21" s="18" t="s">
        <v>76</v>
      </c>
      <c r="C21" s="26">
        <v>26860</v>
      </c>
      <c r="D21" s="26">
        <v>22889</v>
      </c>
      <c r="E21" s="26">
        <v>29018</v>
      </c>
      <c r="F21" s="26">
        <v>24198</v>
      </c>
      <c r="G21" s="26">
        <v>34445</v>
      </c>
      <c r="H21" s="26">
        <v>51187</v>
      </c>
      <c r="I21" s="26">
        <v>60667</v>
      </c>
      <c r="J21" s="26">
        <v>61216</v>
      </c>
      <c r="K21" s="26">
        <v>55355</v>
      </c>
      <c r="L21" s="26">
        <v>28250</v>
      </c>
      <c r="M21" s="26">
        <v>20411</v>
      </c>
      <c r="N21" s="26">
        <v>28474</v>
      </c>
      <c r="O21" s="20"/>
      <c r="P21" s="23">
        <v>8.4157416750756817E-2</v>
      </c>
      <c r="Q21" s="23">
        <v>0.27743051679874986</v>
      </c>
      <c r="R21" s="23">
        <v>8.1711772161336016E-2</v>
      </c>
      <c r="S21" s="23">
        <v>9.0442071109909428E-2</v>
      </c>
      <c r="T21" s="23">
        <v>0.19075604106889757</v>
      </c>
      <c r="U21" s="23">
        <v>0.30379521141110544</v>
      </c>
      <c r="V21" s="23">
        <v>0.48359092242981511</v>
      </c>
      <c r="W21" s="23">
        <v>0.15820940704582434</v>
      </c>
      <c r="X21" s="23">
        <v>0.12985528544894168</v>
      </c>
      <c r="Y21" s="23">
        <v>5.1514925928683092E-2</v>
      </c>
      <c r="Z21" s="23">
        <v>0.15134250902527077</v>
      </c>
      <c r="AA21" s="23">
        <v>0.19332802481035999</v>
      </c>
      <c r="AB21" s="33"/>
    </row>
    <row r="22" spans="1:28" x14ac:dyDescent="0.35">
      <c r="A22" s="28">
        <v>17</v>
      </c>
      <c r="B22" s="18" t="s">
        <v>77</v>
      </c>
      <c r="C22" s="26">
        <v>25554</v>
      </c>
      <c r="D22" s="26">
        <v>26872</v>
      </c>
      <c r="E22" s="26">
        <v>36421</v>
      </c>
      <c r="F22" s="26">
        <v>39650</v>
      </c>
      <c r="G22" s="26">
        <v>42507</v>
      </c>
      <c r="H22" s="26">
        <v>42812</v>
      </c>
      <c r="I22" s="26">
        <v>43953</v>
      </c>
      <c r="J22" s="26">
        <v>44567</v>
      </c>
      <c r="K22" s="26">
        <v>45676</v>
      </c>
      <c r="L22" s="26">
        <v>40598</v>
      </c>
      <c r="M22" s="26">
        <v>29954</v>
      </c>
      <c r="N22" s="26">
        <v>27126</v>
      </c>
      <c r="O22" s="20"/>
      <c r="P22" s="23">
        <v>0.19216235129461162</v>
      </c>
      <c r="Q22" s="23">
        <v>0.18629701571605156</v>
      </c>
      <c r="R22" s="23">
        <v>0.17521215836855861</v>
      </c>
      <c r="S22" s="23">
        <v>0.24940916968646604</v>
      </c>
      <c r="T22" s="23">
        <v>0.13053538657943031</v>
      </c>
      <c r="U22" s="23">
        <v>0.15393116088515135</v>
      </c>
      <c r="V22" s="23">
        <v>9.6385542168674704E-2</v>
      </c>
      <c r="W22" s="23">
        <v>6.0967480836071036E-2</v>
      </c>
      <c r="X22" s="23">
        <v>7.6324905153521694E-2</v>
      </c>
      <c r="Y22" s="23">
        <v>2.403834026989532E-2</v>
      </c>
      <c r="Z22" s="23">
        <v>-1.512461366475965E-2</v>
      </c>
      <c r="AA22" s="23">
        <v>4.7335907335907333E-2</v>
      </c>
      <c r="AB22" s="33"/>
    </row>
    <row r="23" spans="1:28" x14ac:dyDescent="0.35">
      <c r="A23" s="28">
        <v>18</v>
      </c>
      <c r="B23" s="18" t="s">
        <v>78</v>
      </c>
      <c r="C23" s="26">
        <v>18056</v>
      </c>
      <c r="D23" s="26">
        <v>19287</v>
      </c>
      <c r="E23" s="26">
        <v>26431</v>
      </c>
      <c r="F23" s="26">
        <v>26169</v>
      </c>
      <c r="G23" s="26">
        <v>39874</v>
      </c>
      <c r="H23" s="26">
        <v>43389</v>
      </c>
      <c r="I23" s="26">
        <v>53197</v>
      </c>
      <c r="J23" s="26">
        <v>58560</v>
      </c>
      <c r="K23" s="26">
        <v>45441</v>
      </c>
      <c r="L23" s="26">
        <v>44971</v>
      </c>
      <c r="M23" s="26">
        <v>32516</v>
      </c>
      <c r="N23" s="26">
        <v>41447</v>
      </c>
      <c r="O23" s="20"/>
      <c r="P23" s="23">
        <v>7.7841451766953201E-2</v>
      </c>
      <c r="Q23" s="23">
        <v>0.15008944543828265</v>
      </c>
      <c r="R23" s="23">
        <v>0.24645130865361942</v>
      </c>
      <c r="S23" s="23">
        <v>0.17460388706853988</v>
      </c>
      <c r="T23" s="23">
        <v>0.58822592209033697</v>
      </c>
      <c r="U23" s="23">
        <v>0.55454838594102684</v>
      </c>
      <c r="V23" s="23">
        <v>0.68073678556759665</v>
      </c>
      <c r="W23" s="23">
        <v>0.85810382028176169</v>
      </c>
      <c r="X23" s="23">
        <v>0.51062132242944047</v>
      </c>
      <c r="Y23" s="23">
        <v>0.56535208326081665</v>
      </c>
      <c r="Z23" s="23">
        <v>0.59321867803420059</v>
      </c>
      <c r="AA23" s="23">
        <v>0.77495610466361187</v>
      </c>
      <c r="AB23" s="33"/>
    </row>
    <row r="24" spans="1:28" x14ac:dyDescent="0.35">
      <c r="A24" s="28">
        <v>19</v>
      </c>
      <c r="B24" s="18" t="s">
        <v>79</v>
      </c>
      <c r="C24" s="26">
        <v>25268</v>
      </c>
      <c r="D24" s="26">
        <v>27660</v>
      </c>
      <c r="E24" s="26">
        <v>39564</v>
      </c>
      <c r="F24" s="26">
        <v>35503</v>
      </c>
      <c r="G24" s="26">
        <v>42912</v>
      </c>
      <c r="H24" s="26">
        <v>42701</v>
      </c>
      <c r="I24" s="26">
        <v>50551</v>
      </c>
      <c r="J24" s="26">
        <v>57922</v>
      </c>
      <c r="K24" s="26">
        <v>43594</v>
      </c>
      <c r="L24" s="26">
        <v>42101</v>
      </c>
      <c r="M24" s="26">
        <v>29714</v>
      </c>
      <c r="N24" s="26">
        <v>37237</v>
      </c>
      <c r="O24" s="20"/>
      <c r="P24" s="23">
        <v>0.11332393373281635</v>
      </c>
      <c r="Q24" s="23">
        <v>0.16203839852119481</v>
      </c>
      <c r="R24" s="23">
        <v>0.13166099367867051</v>
      </c>
      <c r="S24" s="23">
        <v>-6.8651626442812169E-2</v>
      </c>
      <c r="T24" s="23">
        <v>7.5677437144361162E-2</v>
      </c>
      <c r="U24" s="23">
        <v>4.0143229483837965E-2</v>
      </c>
      <c r="V24" s="23">
        <v>8.7398898640509384E-2</v>
      </c>
      <c r="W24" s="23">
        <v>9.5513693448328038E-2</v>
      </c>
      <c r="X24" s="23">
        <v>-2.1876191971998474E-2</v>
      </c>
      <c r="Y24" s="23">
        <v>7.1681303296423568E-2</v>
      </c>
      <c r="Z24" s="23">
        <v>8.1570996978851965E-2</v>
      </c>
      <c r="AA24" s="23">
        <v>0.10269774053125648</v>
      </c>
      <c r="AB24" s="33"/>
    </row>
    <row r="25" spans="1:28" x14ac:dyDescent="0.35">
      <c r="A25" s="28">
        <v>20</v>
      </c>
      <c r="B25" s="18" t="s">
        <v>80</v>
      </c>
      <c r="C25" s="26">
        <v>30014</v>
      </c>
      <c r="D25" s="26">
        <v>32644</v>
      </c>
      <c r="E25" s="26">
        <v>39213</v>
      </c>
      <c r="F25" s="26">
        <v>34031</v>
      </c>
      <c r="G25" s="26">
        <v>38344</v>
      </c>
      <c r="H25" s="26">
        <v>47345</v>
      </c>
      <c r="I25" s="26">
        <v>55467</v>
      </c>
      <c r="J25" s="26">
        <v>62127</v>
      </c>
      <c r="K25" s="26">
        <v>32355</v>
      </c>
      <c r="L25" s="26">
        <v>26777</v>
      </c>
      <c r="M25" s="26">
        <v>24047</v>
      </c>
      <c r="N25" s="26">
        <v>31166</v>
      </c>
      <c r="O25" s="20"/>
      <c r="P25" s="23">
        <v>0.21819952918256352</v>
      </c>
      <c r="Q25" s="23">
        <v>0.31063556429919298</v>
      </c>
      <c r="R25" s="23">
        <v>0.2555391905737705</v>
      </c>
      <c r="S25" s="23">
        <v>-1.3994321145042591E-2</v>
      </c>
      <c r="T25" s="23">
        <v>-1.7148130110475994E-2</v>
      </c>
      <c r="U25" s="23">
        <v>0.17121017217494558</v>
      </c>
      <c r="V25" s="23">
        <v>0.17539732994278448</v>
      </c>
      <c r="W25" s="23">
        <v>0.13500922593492518</v>
      </c>
      <c r="X25" s="23">
        <v>-0.20760677899686519</v>
      </c>
      <c r="Y25" s="23">
        <v>-0.22685800080845411</v>
      </c>
      <c r="Z25" s="23">
        <v>-0.27858278582785828</v>
      </c>
      <c r="AA25" s="23">
        <v>-0.25436623761902483</v>
      </c>
      <c r="AB25" s="33"/>
    </row>
    <row r="26" spans="1:28" x14ac:dyDescent="0.35">
      <c r="A26" s="28">
        <v>21</v>
      </c>
      <c r="B26" s="18" t="s">
        <v>81</v>
      </c>
      <c r="C26" s="26">
        <v>9507</v>
      </c>
      <c r="D26" s="26">
        <v>8810</v>
      </c>
      <c r="E26" s="26">
        <v>9988</v>
      </c>
      <c r="F26" s="26">
        <v>12135</v>
      </c>
      <c r="G26" s="26">
        <v>13696</v>
      </c>
      <c r="H26" s="26">
        <v>15885</v>
      </c>
      <c r="I26" s="26">
        <v>20375</v>
      </c>
      <c r="J26" s="26">
        <v>19734</v>
      </c>
      <c r="K26" s="26">
        <v>14955</v>
      </c>
      <c r="L26" s="26">
        <v>13290</v>
      </c>
      <c r="M26" s="26">
        <v>8856</v>
      </c>
      <c r="N26" s="26">
        <v>11896</v>
      </c>
      <c r="O26" s="20"/>
      <c r="P26" s="23">
        <v>7.7379690481238078E-3</v>
      </c>
      <c r="Q26" s="23">
        <v>0.10985134794658605</v>
      </c>
      <c r="R26" s="23">
        <v>0.16709511568123395</v>
      </c>
      <c r="S26" s="23">
        <v>9.7693351424694708E-2</v>
      </c>
      <c r="T26" s="23">
        <v>5.4106057107673362E-2</v>
      </c>
      <c r="U26" s="23">
        <v>0.20068027210884354</v>
      </c>
      <c r="V26" s="23">
        <v>0.35445057501828092</v>
      </c>
      <c r="W26" s="23">
        <v>0.20889487870619947</v>
      </c>
      <c r="X26" s="23">
        <v>4.1362022143304783E-2</v>
      </c>
      <c r="Y26" s="23">
        <v>7.2812399095899261E-2</v>
      </c>
      <c r="Z26" s="23">
        <v>4.8667850799289522E-2</v>
      </c>
      <c r="AA26" s="23">
        <v>0.18864908073541167</v>
      </c>
      <c r="AB26" s="33"/>
    </row>
    <row r="27" spans="1:28" x14ac:dyDescent="0.35">
      <c r="A27" s="28">
        <v>22</v>
      </c>
      <c r="B27" s="18" t="s">
        <v>82</v>
      </c>
      <c r="C27" s="26">
        <v>4954</v>
      </c>
      <c r="D27" s="26">
        <v>5621</v>
      </c>
      <c r="E27" s="26">
        <v>8016</v>
      </c>
      <c r="F27" s="26">
        <v>7344</v>
      </c>
      <c r="G27" s="26">
        <v>6760</v>
      </c>
      <c r="H27" s="26">
        <v>5646</v>
      </c>
      <c r="I27" s="26">
        <v>8322</v>
      </c>
      <c r="J27" s="26">
        <v>8456</v>
      </c>
      <c r="K27" s="26">
        <v>6619</v>
      </c>
      <c r="L27" s="26">
        <v>8776</v>
      </c>
      <c r="M27" s="26">
        <v>7166</v>
      </c>
      <c r="N27" s="26">
        <v>8224</v>
      </c>
      <c r="O27" s="20"/>
      <c r="P27" s="23">
        <v>0.14808806488991888</v>
      </c>
      <c r="Q27" s="23">
        <v>-5.5294117647058827E-2</v>
      </c>
      <c r="R27" s="23">
        <v>0.27258294967455149</v>
      </c>
      <c r="S27" s="23">
        <v>0.11729803742583295</v>
      </c>
      <c r="T27" s="23">
        <v>0.14459871317304437</v>
      </c>
      <c r="U27" s="23">
        <v>1.5285020679733861E-2</v>
      </c>
      <c r="V27" s="23">
        <v>5.5287851889424297E-2</v>
      </c>
      <c r="W27" s="23">
        <v>0.1029085691926438</v>
      </c>
      <c r="X27" s="23">
        <v>-2.0568215448357501E-2</v>
      </c>
      <c r="Y27" s="23">
        <v>9.5479121131945236E-3</v>
      </c>
      <c r="Z27" s="23">
        <v>0.12957124842370743</v>
      </c>
      <c r="AA27" s="23">
        <v>0.18211872933735807</v>
      </c>
      <c r="AB27" s="33"/>
    </row>
    <row r="28" spans="1:28" x14ac:dyDescent="0.35">
      <c r="A28" s="28">
        <v>23</v>
      </c>
      <c r="B28" s="18" t="s">
        <v>83</v>
      </c>
      <c r="C28" s="26">
        <v>4561</v>
      </c>
      <c r="D28" s="26">
        <v>5239</v>
      </c>
      <c r="E28" s="26">
        <v>6413</v>
      </c>
      <c r="F28" s="26">
        <v>4550</v>
      </c>
      <c r="G28" s="26">
        <v>5088</v>
      </c>
      <c r="H28" s="26">
        <v>5897</v>
      </c>
      <c r="I28" s="26">
        <v>7107</v>
      </c>
      <c r="J28" s="26">
        <v>7700</v>
      </c>
      <c r="K28" s="26">
        <v>6936</v>
      </c>
      <c r="L28" s="26">
        <v>6448</v>
      </c>
      <c r="M28" s="26">
        <v>6303</v>
      </c>
      <c r="N28" s="26">
        <v>6667</v>
      </c>
      <c r="O28" s="20"/>
      <c r="P28" s="23">
        <v>0.22115127175368141</v>
      </c>
      <c r="Q28" s="23">
        <v>0.27006060606060606</v>
      </c>
      <c r="R28" s="23">
        <v>0.2095435684647303</v>
      </c>
      <c r="S28" s="23">
        <v>0.13892365456821026</v>
      </c>
      <c r="T28" s="23">
        <v>0.21056388294075659</v>
      </c>
      <c r="U28" s="23">
        <v>0.53527727154386884</v>
      </c>
      <c r="V28" s="23">
        <v>0.61816939890710387</v>
      </c>
      <c r="W28" s="23">
        <v>0.69193583827730165</v>
      </c>
      <c r="X28" s="23">
        <v>0.69170731707317068</v>
      </c>
      <c r="Y28" s="23">
        <v>0.48059701492537316</v>
      </c>
      <c r="Z28" s="23">
        <v>0.77950310559006208</v>
      </c>
      <c r="AA28" s="23">
        <v>0.2235272527069187</v>
      </c>
      <c r="AB28" s="33"/>
    </row>
    <row r="29" spans="1:28" x14ac:dyDescent="0.35">
      <c r="A29" s="28">
        <v>24</v>
      </c>
      <c r="B29" s="18" t="s">
        <v>84</v>
      </c>
      <c r="C29" s="26">
        <v>8093</v>
      </c>
      <c r="D29" s="26">
        <v>7602</v>
      </c>
      <c r="E29" s="26">
        <v>13909</v>
      </c>
      <c r="F29" s="26">
        <v>17057</v>
      </c>
      <c r="G29" s="26">
        <v>30009</v>
      </c>
      <c r="H29" s="26">
        <v>38278</v>
      </c>
      <c r="I29" s="26">
        <v>51581</v>
      </c>
      <c r="J29" s="26">
        <v>59706</v>
      </c>
      <c r="K29" s="26">
        <v>39079</v>
      </c>
      <c r="L29" s="26">
        <v>31422</v>
      </c>
      <c r="M29" s="26">
        <v>10943</v>
      </c>
      <c r="N29" s="26">
        <v>12295</v>
      </c>
      <c r="O29" s="20"/>
      <c r="P29" s="23">
        <v>0.11951860561626781</v>
      </c>
      <c r="Q29" s="23">
        <v>1.4490844421024898E-3</v>
      </c>
      <c r="R29" s="23">
        <v>0.20916282708858558</v>
      </c>
      <c r="S29" s="23">
        <v>-0.10686982930149753</v>
      </c>
      <c r="T29" s="23">
        <v>4.5318378152431379E-2</v>
      </c>
      <c r="U29" s="23">
        <v>0.23937186336409261</v>
      </c>
      <c r="V29" s="23">
        <v>0.14744288479078149</v>
      </c>
      <c r="W29" s="23">
        <v>0.10146478249640262</v>
      </c>
      <c r="X29" s="23">
        <v>3.3945391046671602E-2</v>
      </c>
      <c r="Y29" s="23">
        <v>9.8940300073444551E-2</v>
      </c>
      <c r="Z29" s="23">
        <v>-3.4923714613281594E-2</v>
      </c>
      <c r="AA29" s="23">
        <v>-0.12881740239495501</v>
      </c>
      <c r="AB29" s="33"/>
    </row>
    <row r="30" spans="1:28" x14ac:dyDescent="0.35">
      <c r="A30" s="28">
        <v>25</v>
      </c>
      <c r="B30" s="18" t="s">
        <v>85</v>
      </c>
      <c r="C30" s="26">
        <v>6134</v>
      </c>
      <c r="D30" s="26">
        <v>5138</v>
      </c>
      <c r="E30" s="26">
        <v>11466</v>
      </c>
      <c r="F30" s="26">
        <v>21142</v>
      </c>
      <c r="G30" s="26">
        <v>23931</v>
      </c>
      <c r="H30" s="26">
        <v>26039</v>
      </c>
      <c r="I30" s="26">
        <v>31684</v>
      </c>
      <c r="J30" s="26">
        <v>27404</v>
      </c>
      <c r="K30" s="26">
        <v>22597</v>
      </c>
      <c r="L30" s="26">
        <v>18850</v>
      </c>
      <c r="M30" s="26">
        <v>5701</v>
      </c>
      <c r="N30" s="26">
        <v>3839</v>
      </c>
      <c r="O30" s="20"/>
      <c r="P30" s="23">
        <v>0.15604975499434603</v>
      </c>
      <c r="Q30" s="23">
        <v>0.11163998269147556</v>
      </c>
      <c r="R30" s="23">
        <v>-2.2756328304781387E-2</v>
      </c>
      <c r="S30" s="23">
        <v>-1.8750580154088925E-2</v>
      </c>
      <c r="T30" s="23">
        <v>-6.4756917304986714E-2</v>
      </c>
      <c r="U30" s="23">
        <v>-0.10176273759012039</v>
      </c>
      <c r="V30" s="23">
        <v>-1.4279936533615405E-2</v>
      </c>
      <c r="W30" s="23">
        <v>-0.13407273991215596</v>
      </c>
      <c r="X30" s="23">
        <v>-0.1557573040424419</v>
      </c>
      <c r="Y30" s="23">
        <v>-0.16699809978346369</v>
      </c>
      <c r="Z30" s="23">
        <v>1.1712511091393079E-2</v>
      </c>
      <c r="AA30" s="23">
        <v>-0.2763430725730443</v>
      </c>
      <c r="AB30" s="33"/>
    </row>
    <row r="31" spans="1:28" x14ac:dyDescent="0.35">
      <c r="A31" s="28">
        <v>26</v>
      </c>
      <c r="B31" s="18" t="s">
        <v>86</v>
      </c>
      <c r="C31" s="26">
        <v>4177</v>
      </c>
      <c r="D31" s="26">
        <v>4830</v>
      </c>
      <c r="E31" s="26">
        <v>6965</v>
      </c>
      <c r="F31" s="26">
        <v>6080</v>
      </c>
      <c r="G31" s="26">
        <v>9653</v>
      </c>
      <c r="H31" s="26">
        <v>12285</v>
      </c>
      <c r="I31" s="26">
        <v>15522</v>
      </c>
      <c r="J31" s="26">
        <v>20281</v>
      </c>
      <c r="K31" s="26">
        <v>10561</v>
      </c>
      <c r="L31" s="26">
        <v>10106</v>
      </c>
      <c r="M31" s="26">
        <v>6499</v>
      </c>
      <c r="N31" s="26">
        <v>10358</v>
      </c>
      <c r="O31" s="20"/>
      <c r="P31" s="23">
        <v>-7.8331862312444836E-2</v>
      </c>
      <c r="Q31" s="23">
        <v>2.6987751712684244E-3</v>
      </c>
      <c r="R31" s="23">
        <v>0.16354827931840962</v>
      </c>
      <c r="S31" s="23">
        <v>-0.18092415465445238</v>
      </c>
      <c r="T31" s="23">
        <v>8.3511056235267708E-2</v>
      </c>
      <c r="U31" s="23">
        <v>0.18983050847457628</v>
      </c>
      <c r="V31" s="23">
        <v>0.13241409498796236</v>
      </c>
      <c r="W31" s="23">
        <v>0.11128767123287671</v>
      </c>
      <c r="X31" s="23">
        <v>-4.8387096774193547E-2</v>
      </c>
      <c r="Y31" s="23">
        <v>5.3476493276347334E-2</v>
      </c>
      <c r="Z31" s="23">
        <v>9.1168569509738076E-2</v>
      </c>
      <c r="AA31" s="23">
        <v>3.3216957605985038E-2</v>
      </c>
      <c r="AB31" s="33"/>
    </row>
    <row r="32" spans="1:28" x14ac:dyDescent="0.35">
      <c r="A32" s="28">
        <v>27</v>
      </c>
      <c r="B32" s="18" t="s">
        <v>87</v>
      </c>
      <c r="C32" s="26">
        <v>10385</v>
      </c>
      <c r="D32" s="26">
        <v>10988</v>
      </c>
      <c r="E32" s="26">
        <v>15567</v>
      </c>
      <c r="F32" s="26">
        <v>9755</v>
      </c>
      <c r="G32" s="26">
        <v>7370</v>
      </c>
      <c r="H32" s="26">
        <v>8407</v>
      </c>
      <c r="I32" s="26">
        <v>12700</v>
      </c>
      <c r="J32" s="26">
        <v>14734</v>
      </c>
      <c r="K32" s="26">
        <v>10014</v>
      </c>
      <c r="L32" s="26">
        <v>12633</v>
      </c>
      <c r="M32" s="26">
        <v>17420</v>
      </c>
      <c r="N32" s="26">
        <v>13899</v>
      </c>
      <c r="O32" s="20"/>
      <c r="P32" s="23">
        <v>0.14764062327328986</v>
      </c>
      <c r="Q32" s="23">
        <v>0.17770632368703107</v>
      </c>
      <c r="R32" s="23">
        <v>0.41222897577791889</v>
      </c>
      <c r="S32" s="23">
        <v>-0.23759280969128566</v>
      </c>
      <c r="T32" s="23">
        <v>-0.14797687861271677</v>
      </c>
      <c r="U32" s="23">
        <v>-7.3608815426997251E-2</v>
      </c>
      <c r="V32" s="23">
        <v>-6.411201179071481E-2</v>
      </c>
      <c r="W32" s="23">
        <v>-0.13237545636556353</v>
      </c>
      <c r="X32" s="23">
        <v>-1.1968880909634949E-3</v>
      </c>
      <c r="Y32" s="23">
        <v>0.11677864214992928</v>
      </c>
      <c r="Z32" s="23">
        <v>0.34258188824662811</v>
      </c>
      <c r="AA32" s="23">
        <v>-3.5929805091211763E-2</v>
      </c>
      <c r="AB32" s="33"/>
    </row>
    <row r="33" spans="1:29" x14ac:dyDescent="0.35">
      <c r="A33" s="28">
        <v>28</v>
      </c>
      <c r="B33" s="18" t="s">
        <v>88</v>
      </c>
      <c r="C33" s="26">
        <v>4793</v>
      </c>
      <c r="D33" s="26">
        <v>4989</v>
      </c>
      <c r="E33" s="26">
        <v>9461</v>
      </c>
      <c r="F33" s="26">
        <v>7338</v>
      </c>
      <c r="G33" s="26">
        <v>11826</v>
      </c>
      <c r="H33" s="26">
        <v>14600</v>
      </c>
      <c r="I33" s="26">
        <v>18701</v>
      </c>
      <c r="J33" s="26">
        <v>21394</v>
      </c>
      <c r="K33" s="26">
        <v>10663</v>
      </c>
      <c r="L33" s="26">
        <v>13056</v>
      </c>
      <c r="M33" s="26">
        <v>6877</v>
      </c>
      <c r="N33" s="26">
        <v>12288</v>
      </c>
      <c r="O33" s="20"/>
      <c r="P33" s="23">
        <v>0.18992055610724926</v>
      </c>
      <c r="Q33" s="23">
        <v>-6.7688632291459288E-3</v>
      </c>
      <c r="R33" s="23">
        <v>0.55531809962189704</v>
      </c>
      <c r="S33" s="23">
        <v>-0.19829564077351688</v>
      </c>
      <c r="T33" s="23">
        <v>0.16466417175497342</v>
      </c>
      <c r="U33" s="23">
        <v>0.2282325229242029</v>
      </c>
      <c r="V33" s="23">
        <v>0.30996077332586158</v>
      </c>
      <c r="W33" s="23">
        <v>0.17756494936151476</v>
      </c>
      <c r="X33" s="23">
        <v>-2.8074013307811504E-2</v>
      </c>
      <c r="Y33" s="23">
        <v>0.13166334402357632</v>
      </c>
      <c r="Z33" s="23">
        <v>4.2601576713159492E-2</v>
      </c>
      <c r="AA33" s="23">
        <v>0.10533417288836916</v>
      </c>
      <c r="AB33" s="33"/>
    </row>
    <row r="34" spans="1:29" x14ac:dyDescent="0.35">
      <c r="A34" s="28">
        <v>29</v>
      </c>
      <c r="B34" s="18" t="s">
        <v>89</v>
      </c>
      <c r="C34" s="26">
        <v>5258</v>
      </c>
      <c r="D34" s="26">
        <v>4796</v>
      </c>
      <c r="E34" s="26">
        <v>6912</v>
      </c>
      <c r="F34" s="26">
        <v>6359</v>
      </c>
      <c r="G34" s="26">
        <v>5923</v>
      </c>
      <c r="H34" s="26">
        <v>4810</v>
      </c>
      <c r="I34" s="26">
        <v>5142</v>
      </c>
      <c r="J34" s="26">
        <v>5959</v>
      </c>
      <c r="K34" s="26">
        <v>5681</v>
      </c>
      <c r="L34" s="26">
        <v>6163</v>
      </c>
      <c r="M34" s="26">
        <v>4860</v>
      </c>
      <c r="N34" s="26">
        <v>6105</v>
      </c>
      <c r="O34" s="59"/>
      <c r="P34" s="60">
        <v>0.11469154123383507</v>
      </c>
      <c r="Q34" s="60">
        <v>4.3289101587992165E-2</v>
      </c>
      <c r="R34" s="60">
        <v>0.12720156555772993</v>
      </c>
      <c r="S34" s="60">
        <v>1.6464194373401533E-2</v>
      </c>
      <c r="T34" s="60">
        <v>0.10648234634784233</v>
      </c>
      <c r="U34" s="60">
        <v>5.9004843681197711E-2</v>
      </c>
      <c r="V34" s="60">
        <v>2.8194361127774445E-2</v>
      </c>
      <c r="W34" s="60">
        <v>6.811256497580212E-2</v>
      </c>
      <c r="X34" s="60">
        <v>-3.0049513402765921E-2</v>
      </c>
      <c r="Y34" s="60">
        <v>0.11426505152775267</v>
      </c>
      <c r="Z34" s="60">
        <v>7.0956368444248574E-2</v>
      </c>
      <c r="AA34" s="60">
        <v>0.15998479954398631</v>
      </c>
      <c r="AB34" s="33"/>
    </row>
    <row r="35" spans="1:29" x14ac:dyDescent="0.35">
      <c r="A35" s="28">
        <v>30</v>
      </c>
      <c r="B35" s="18" t="s">
        <v>90</v>
      </c>
      <c r="C35" s="26">
        <v>3180</v>
      </c>
      <c r="D35" s="26">
        <v>2961</v>
      </c>
      <c r="E35" s="26">
        <v>3474</v>
      </c>
      <c r="F35" s="26">
        <v>4151</v>
      </c>
      <c r="G35" s="26">
        <v>4289</v>
      </c>
      <c r="H35" s="26">
        <v>6268</v>
      </c>
      <c r="I35" s="26">
        <v>7326</v>
      </c>
      <c r="J35" s="26">
        <v>7389</v>
      </c>
      <c r="K35" s="26">
        <v>6852</v>
      </c>
      <c r="L35" s="26">
        <v>4270</v>
      </c>
      <c r="M35" s="26">
        <v>2616</v>
      </c>
      <c r="N35" s="26">
        <v>3499</v>
      </c>
      <c r="O35" s="59"/>
      <c r="P35" s="23">
        <v>-5.8056872037914695E-2</v>
      </c>
      <c r="Q35" s="23">
        <v>0.18534827862289832</v>
      </c>
      <c r="R35" s="23">
        <v>0.24694903086862885</v>
      </c>
      <c r="S35" s="23">
        <v>0.13229678123295144</v>
      </c>
      <c r="T35" s="23">
        <v>8.5273279352226727E-2</v>
      </c>
      <c r="U35" s="23">
        <v>9.5229774593744543E-2</v>
      </c>
      <c r="V35" s="23">
        <v>0.17819234480540366</v>
      </c>
      <c r="W35" s="23">
        <v>7.9789565979833402E-2</v>
      </c>
      <c r="X35" s="23">
        <v>0.11979081549272758</v>
      </c>
      <c r="Y35" s="23">
        <v>9.7404266255461322E-2</v>
      </c>
      <c r="Z35" s="23">
        <v>2.0678891923527117E-2</v>
      </c>
      <c r="AA35" s="23">
        <v>0.18650389962699221</v>
      </c>
      <c r="AB35" s="33"/>
      <c r="AC35" s="13"/>
    </row>
    <row r="36" spans="1:29" x14ac:dyDescent="0.35">
      <c r="A36" s="28"/>
      <c r="B36" s="1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7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47"/>
      <c r="AC36" s="13"/>
    </row>
    <row r="37" spans="1:29" x14ac:dyDescent="0.35">
      <c r="A37" s="62"/>
      <c r="B37" s="102" t="s">
        <v>38</v>
      </c>
      <c r="C37" s="93"/>
      <c r="D37" s="93"/>
      <c r="E37" s="93"/>
      <c r="F37" s="93"/>
      <c r="G37" s="103"/>
      <c r="H37" s="26"/>
      <c r="I37" s="26"/>
      <c r="J37" s="26"/>
      <c r="K37" s="26"/>
      <c r="L37" s="26"/>
      <c r="M37" s="26"/>
      <c r="N37" s="26"/>
      <c r="O37" s="74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47"/>
      <c r="AC37" s="13"/>
    </row>
    <row r="38" spans="1:29" x14ac:dyDescent="0.35">
      <c r="A38" s="63"/>
      <c r="B38" s="64" t="s">
        <v>8</v>
      </c>
      <c r="C38" s="65"/>
      <c r="D38" s="65"/>
      <c r="E38" s="69"/>
      <c r="F38" s="44"/>
      <c r="G38" s="44"/>
      <c r="H38" s="44"/>
      <c r="I38" s="44"/>
      <c r="J38" s="44"/>
      <c r="K38" s="44"/>
      <c r="L38" s="32"/>
      <c r="M38" s="32"/>
      <c r="N38" s="32"/>
      <c r="O38" s="71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 spans="1:29" x14ac:dyDescent="0.35">
      <c r="A39" s="66"/>
      <c r="B39" s="66"/>
      <c r="C39" s="67"/>
      <c r="D39" s="67"/>
      <c r="E39" s="70"/>
      <c r="F39" s="44"/>
      <c r="G39" s="44"/>
      <c r="H39" s="44"/>
      <c r="I39" s="44"/>
      <c r="J39" s="44"/>
      <c r="K39" s="44"/>
      <c r="L39" s="32"/>
      <c r="M39" s="32"/>
      <c r="N39" s="32"/>
      <c r="O39" s="72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9" x14ac:dyDescent="0.35">
      <c r="A40" s="18"/>
      <c r="B40" s="61" t="s">
        <v>91</v>
      </c>
      <c r="C40" s="61"/>
      <c r="D40" s="61"/>
      <c r="E40" s="61"/>
      <c r="F40" s="61"/>
      <c r="G40" s="61"/>
      <c r="H40" s="61"/>
      <c r="I40" s="61"/>
      <c r="J40" s="61"/>
      <c r="K40" s="61"/>
      <c r="L40" s="18"/>
      <c r="M40" s="18"/>
      <c r="N40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03DC-2171-4361-B23E-B61CAA27FBB9}">
  <dimension ref="A1:O40"/>
  <sheetViews>
    <sheetView workbookViewId="0"/>
  </sheetViews>
  <sheetFormatPr defaultRowHeight="14.5" x14ac:dyDescent="0.35"/>
  <cols>
    <col min="1" max="1" width="5" customWidth="1"/>
    <col min="2" max="2" width="45.54296875" bestFit="1" customWidth="1"/>
    <col min="3" max="14" width="8.81640625" bestFit="1" customWidth="1"/>
    <col min="15" max="15" width="2.7265625" customWidth="1"/>
  </cols>
  <sheetData>
    <row r="1" spans="1:15" ht="15" x14ac:dyDescent="0.35">
      <c r="A1" s="32"/>
      <c r="B1" s="32"/>
      <c r="C1" s="99" t="s">
        <v>56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</row>
    <row r="2" spans="1:15" ht="26" x14ac:dyDescent="0.35">
      <c r="A2" s="1" t="s">
        <v>45</v>
      </c>
      <c r="B2" s="1" t="s">
        <v>36</v>
      </c>
      <c r="C2" s="12">
        <v>40909</v>
      </c>
      <c r="D2" s="12">
        <v>40940</v>
      </c>
      <c r="E2" s="12">
        <v>40969</v>
      </c>
      <c r="F2" s="12">
        <v>41000</v>
      </c>
      <c r="G2" s="12">
        <v>41030</v>
      </c>
      <c r="H2" s="12">
        <v>41061</v>
      </c>
      <c r="I2" s="12">
        <v>41091</v>
      </c>
      <c r="J2" s="12">
        <v>41122</v>
      </c>
      <c r="K2" s="12">
        <v>41153</v>
      </c>
      <c r="L2" s="12">
        <v>41183</v>
      </c>
      <c r="M2" s="12">
        <v>41214</v>
      </c>
      <c r="N2" s="12">
        <v>41244</v>
      </c>
      <c r="O2" s="5"/>
    </row>
    <row r="3" spans="1:15" x14ac:dyDescent="0.35">
      <c r="A3" s="6"/>
      <c r="B3" s="39" t="s">
        <v>9</v>
      </c>
      <c r="C3" s="34">
        <v>2011301</v>
      </c>
      <c r="D3" s="34">
        <v>1849173</v>
      </c>
      <c r="E3" s="34">
        <v>2316220</v>
      </c>
      <c r="F3" s="34">
        <v>2418896</v>
      </c>
      <c r="G3" s="34">
        <v>2515891</v>
      </c>
      <c r="H3" s="34">
        <v>2675686</v>
      </c>
      <c r="I3" s="34">
        <v>2848099</v>
      </c>
      <c r="J3" s="34">
        <v>3174510</v>
      </c>
      <c r="K3" s="34">
        <v>2816039</v>
      </c>
      <c r="L3" s="34">
        <v>2637693</v>
      </c>
      <c r="M3" s="34">
        <v>2209009</v>
      </c>
      <c r="N3" s="34">
        <v>2598391</v>
      </c>
      <c r="O3" s="16"/>
    </row>
    <row r="4" spans="1:15" x14ac:dyDescent="0.3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</row>
    <row r="5" spans="1:15" x14ac:dyDescent="0.3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</row>
    <row r="6" spans="1:15" x14ac:dyDescent="0.35">
      <c r="A6" s="27">
        <v>1</v>
      </c>
      <c r="B6" s="18" t="s">
        <v>61</v>
      </c>
      <c r="C6" s="26">
        <v>279630</v>
      </c>
      <c r="D6" s="26">
        <v>276058</v>
      </c>
      <c r="E6" s="26">
        <v>374308</v>
      </c>
      <c r="F6" s="26">
        <v>439526</v>
      </c>
      <c r="G6" s="26">
        <v>439141</v>
      </c>
      <c r="H6" s="26">
        <v>473990</v>
      </c>
      <c r="I6" s="26">
        <v>489899</v>
      </c>
      <c r="J6" s="26">
        <v>518334</v>
      </c>
      <c r="K6" s="26">
        <v>464837</v>
      </c>
      <c r="L6" s="26">
        <v>443093</v>
      </c>
      <c r="M6" s="26">
        <v>366080</v>
      </c>
      <c r="N6" s="26">
        <v>449223</v>
      </c>
      <c r="O6" s="20"/>
    </row>
    <row r="7" spans="1:15" x14ac:dyDescent="0.35">
      <c r="A7" s="27">
        <v>2</v>
      </c>
      <c r="B7" s="18" t="s">
        <v>62</v>
      </c>
      <c r="C7" s="26">
        <v>313799</v>
      </c>
      <c r="D7" s="26">
        <v>300454</v>
      </c>
      <c r="E7" s="26">
        <v>336877</v>
      </c>
      <c r="F7" s="26">
        <v>322234</v>
      </c>
      <c r="G7" s="26">
        <v>296466</v>
      </c>
      <c r="H7" s="26">
        <v>307469</v>
      </c>
      <c r="I7" s="26">
        <v>327752</v>
      </c>
      <c r="J7" s="26">
        <v>346779</v>
      </c>
      <c r="K7" s="26">
        <v>320781</v>
      </c>
      <c r="L7" s="26">
        <v>356786</v>
      </c>
      <c r="M7" s="26">
        <v>375800</v>
      </c>
      <c r="N7" s="26">
        <v>443925</v>
      </c>
      <c r="O7" s="20"/>
    </row>
    <row r="8" spans="1:15" x14ac:dyDescent="0.35">
      <c r="A8" s="27">
        <v>3</v>
      </c>
      <c r="B8" s="18" t="s">
        <v>63</v>
      </c>
      <c r="C8" s="26">
        <v>216841</v>
      </c>
      <c r="D8" s="26">
        <v>178001</v>
      </c>
      <c r="E8" s="26">
        <v>219754</v>
      </c>
      <c r="F8" s="26">
        <v>230293</v>
      </c>
      <c r="G8" s="26">
        <v>246619</v>
      </c>
      <c r="H8" s="26">
        <v>283847</v>
      </c>
      <c r="I8" s="26">
        <v>281890</v>
      </c>
      <c r="J8" s="26">
        <v>302502</v>
      </c>
      <c r="K8" s="26">
        <v>296245</v>
      </c>
      <c r="L8" s="26">
        <v>245220</v>
      </c>
      <c r="M8" s="26">
        <v>199224</v>
      </c>
      <c r="N8" s="26">
        <v>247492</v>
      </c>
      <c r="O8" s="20"/>
    </row>
    <row r="9" spans="1:15" x14ac:dyDescent="0.35">
      <c r="A9" s="28">
        <v>4</v>
      </c>
      <c r="B9" s="18" t="s">
        <v>64</v>
      </c>
      <c r="C9" s="26">
        <v>113147</v>
      </c>
      <c r="D9" s="26">
        <v>91421</v>
      </c>
      <c r="E9" s="26">
        <v>109884</v>
      </c>
      <c r="F9" s="26">
        <v>123750</v>
      </c>
      <c r="G9" s="26">
        <v>142717</v>
      </c>
      <c r="H9" s="26">
        <v>150353</v>
      </c>
      <c r="I9" s="26">
        <v>160549</v>
      </c>
      <c r="J9" s="26">
        <v>171420</v>
      </c>
      <c r="K9" s="26">
        <v>166948</v>
      </c>
      <c r="L9" s="26">
        <v>131309</v>
      </c>
      <c r="M9" s="26">
        <v>95969</v>
      </c>
      <c r="N9" s="26">
        <v>108838</v>
      </c>
      <c r="O9" s="20"/>
    </row>
    <row r="10" spans="1:15" x14ac:dyDescent="0.35">
      <c r="A10" s="28">
        <v>5</v>
      </c>
      <c r="B10" s="18" t="s">
        <v>65</v>
      </c>
      <c r="C10" s="26">
        <v>151626</v>
      </c>
      <c r="D10" s="26">
        <v>145069</v>
      </c>
      <c r="E10" s="26">
        <v>156165</v>
      </c>
      <c r="F10" s="26">
        <v>133748</v>
      </c>
      <c r="G10" s="26">
        <v>142994</v>
      </c>
      <c r="H10" s="26">
        <v>156655</v>
      </c>
      <c r="I10" s="26">
        <v>173298</v>
      </c>
      <c r="J10" s="26">
        <v>199207</v>
      </c>
      <c r="K10" s="26">
        <v>180849</v>
      </c>
      <c r="L10" s="26">
        <v>171241</v>
      </c>
      <c r="M10" s="26">
        <v>162129</v>
      </c>
      <c r="N10" s="26">
        <v>175359</v>
      </c>
      <c r="O10" s="20"/>
    </row>
    <row r="11" spans="1:15" x14ac:dyDescent="0.35">
      <c r="A11" s="28">
        <v>6</v>
      </c>
      <c r="B11" s="18" t="s">
        <v>66</v>
      </c>
      <c r="C11" s="26">
        <v>99740</v>
      </c>
      <c r="D11" s="26">
        <v>105430</v>
      </c>
      <c r="E11" s="26">
        <v>144598</v>
      </c>
      <c r="F11" s="26">
        <v>162886</v>
      </c>
      <c r="G11" s="26">
        <v>157741</v>
      </c>
      <c r="H11" s="26">
        <v>149607</v>
      </c>
      <c r="I11" s="26">
        <v>146863</v>
      </c>
      <c r="J11" s="26">
        <v>154824</v>
      </c>
      <c r="K11" s="26">
        <v>156662</v>
      </c>
      <c r="L11" s="26">
        <v>146948</v>
      </c>
      <c r="M11" s="26">
        <v>100581</v>
      </c>
      <c r="N11" s="26">
        <v>125550</v>
      </c>
      <c r="O11" s="20"/>
    </row>
    <row r="12" spans="1:15" x14ac:dyDescent="0.35">
      <c r="A12" s="28">
        <v>7</v>
      </c>
      <c r="B12" s="18" t="s">
        <v>67</v>
      </c>
      <c r="C12" s="26">
        <v>61277</v>
      </c>
      <c r="D12" s="26">
        <v>67449</v>
      </c>
      <c r="E12" s="26">
        <v>86284</v>
      </c>
      <c r="F12" s="26">
        <v>81921</v>
      </c>
      <c r="G12" s="26">
        <v>82531</v>
      </c>
      <c r="H12" s="26">
        <v>81774</v>
      </c>
      <c r="I12" s="26">
        <v>96803</v>
      </c>
      <c r="J12" s="26">
        <v>93596</v>
      </c>
      <c r="K12" s="26">
        <v>78920</v>
      </c>
      <c r="L12" s="26">
        <v>95992</v>
      </c>
      <c r="M12" s="26">
        <v>80011</v>
      </c>
      <c r="N12" s="26">
        <v>94404</v>
      </c>
      <c r="O12" s="20"/>
    </row>
    <row r="13" spans="1:15" x14ac:dyDescent="0.35">
      <c r="A13" s="28">
        <v>8</v>
      </c>
      <c r="B13" s="18" t="s">
        <v>68</v>
      </c>
      <c r="C13" s="26">
        <v>91132</v>
      </c>
      <c r="D13" s="26">
        <v>68289</v>
      </c>
      <c r="E13" s="26">
        <v>98827</v>
      </c>
      <c r="F13" s="26">
        <v>105851</v>
      </c>
      <c r="G13" s="26">
        <v>124887</v>
      </c>
      <c r="H13" s="26">
        <v>123493</v>
      </c>
      <c r="I13" s="26">
        <v>120455</v>
      </c>
      <c r="J13" s="26">
        <v>150274</v>
      </c>
      <c r="K13" s="26">
        <v>133589</v>
      </c>
      <c r="L13" s="26">
        <v>121130</v>
      </c>
      <c r="M13" s="26">
        <v>89596</v>
      </c>
      <c r="N13" s="26">
        <v>86590</v>
      </c>
      <c r="O13" s="20"/>
    </row>
    <row r="14" spans="1:15" x14ac:dyDescent="0.35">
      <c r="A14" s="28">
        <v>9</v>
      </c>
      <c r="B14" s="18" t="s">
        <v>69</v>
      </c>
      <c r="C14" s="26">
        <v>106716</v>
      </c>
      <c r="D14" s="26">
        <v>99711</v>
      </c>
      <c r="E14" s="26">
        <v>114896</v>
      </c>
      <c r="F14" s="26">
        <v>77942</v>
      </c>
      <c r="G14" s="26">
        <v>71114</v>
      </c>
      <c r="H14" s="26">
        <v>84969</v>
      </c>
      <c r="I14" s="26">
        <v>101087</v>
      </c>
      <c r="J14" s="26">
        <v>124153</v>
      </c>
      <c r="K14" s="26">
        <v>96677</v>
      </c>
      <c r="L14" s="26">
        <v>93778</v>
      </c>
      <c r="M14" s="26">
        <v>99560</v>
      </c>
      <c r="N14" s="26">
        <v>109151</v>
      </c>
      <c r="O14" s="20"/>
    </row>
    <row r="15" spans="1:15" x14ac:dyDescent="0.35">
      <c r="A15" s="28">
        <v>10</v>
      </c>
      <c r="B15" s="18" t="s">
        <v>70</v>
      </c>
      <c r="C15" s="26">
        <v>28290</v>
      </c>
      <c r="D15" s="26">
        <v>25263</v>
      </c>
      <c r="E15" s="26">
        <v>30417</v>
      </c>
      <c r="F15" s="26">
        <v>32402</v>
      </c>
      <c r="G15" s="26">
        <v>29804</v>
      </c>
      <c r="H15" s="26">
        <v>34454</v>
      </c>
      <c r="I15" s="26">
        <v>31224</v>
      </c>
      <c r="J15" s="26">
        <v>47469</v>
      </c>
      <c r="K15" s="26">
        <v>30181</v>
      </c>
      <c r="L15" s="26">
        <v>32234</v>
      </c>
      <c r="M15" s="26">
        <v>41902</v>
      </c>
      <c r="N15" s="26">
        <v>53998</v>
      </c>
      <c r="O15" s="20"/>
    </row>
    <row r="16" spans="1:15" x14ac:dyDescent="0.35">
      <c r="A16" s="28">
        <v>11</v>
      </c>
      <c r="B16" s="18" t="s">
        <v>71</v>
      </c>
      <c r="C16" s="26">
        <v>67666</v>
      </c>
      <c r="D16" s="26">
        <v>58109</v>
      </c>
      <c r="E16" s="26">
        <v>74832</v>
      </c>
      <c r="F16" s="26">
        <v>81608</v>
      </c>
      <c r="G16" s="26">
        <v>82973</v>
      </c>
      <c r="H16" s="26">
        <v>78777</v>
      </c>
      <c r="I16" s="26">
        <v>82991</v>
      </c>
      <c r="J16" s="26">
        <v>93089</v>
      </c>
      <c r="K16" s="26">
        <v>88271</v>
      </c>
      <c r="L16" s="26">
        <v>92748</v>
      </c>
      <c r="M16" s="26">
        <v>68684</v>
      </c>
      <c r="N16" s="26">
        <v>88552</v>
      </c>
      <c r="O16" s="20"/>
    </row>
    <row r="17" spans="1:15" x14ac:dyDescent="0.35">
      <c r="A17" s="28">
        <v>12</v>
      </c>
      <c r="B17" s="18" t="s">
        <v>72</v>
      </c>
      <c r="C17" s="26">
        <v>61694</v>
      </c>
      <c r="D17" s="26">
        <v>46591</v>
      </c>
      <c r="E17" s="26">
        <v>72446</v>
      </c>
      <c r="F17" s="26">
        <v>78452</v>
      </c>
      <c r="G17" s="26">
        <v>84398</v>
      </c>
      <c r="H17" s="26">
        <v>87285</v>
      </c>
      <c r="I17" s="26">
        <v>84544</v>
      </c>
      <c r="J17" s="26">
        <v>97199</v>
      </c>
      <c r="K17" s="26">
        <v>82755</v>
      </c>
      <c r="L17" s="26">
        <v>85484</v>
      </c>
      <c r="M17" s="26">
        <v>61974</v>
      </c>
      <c r="N17" s="26">
        <v>73861</v>
      </c>
      <c r="O17" s="20"/>
    </row>
    <row r="18" spans="1:15" x14ac:dyDescent="0.35">
      <c r="A18" s="28">
        <v>13</v>
      </c>
      <c r="B18" s="18" t="s">
        <v>73</v>
      </c>
      <c r="C18" s="26">
        <v>27271</v>
      </c>
      <c r="D18" s="26">
        <v>26225</v>
      </c>
      <c r="E18" s="26">
        <v>37945</v>
      </c>
      <c r="F18" s="26">
        <v>42573</v>
      </c>
      <c r="G18" s="26">
        <v>49864</v>
      </c>
      <c r="H18" s="26">
        <v>65303</v>
      </c>
      <c r="I18" s="26">
        <v>70737</v>
      </c>
      <c r="J18" s="26">
        <v>74391</v>
      </c>
      <c r="K18" s="26">
        <v>65064</v>
      </c>
      <c r="L18" s="26">
        <v>58007</v>
      </c>
      <c r="M18" s="26">
        <v>39538</v>
      </c>
      <c r="N18" s="26">
        <v>35671</v>
      </c>
      <c r="O18" s="20"/>
    </row>
    <row r="19" spans="1:15" x14ac:dyDescent="0.35">
      <c r="A19" s="28">
        <v>14</v>
      </c>
      <c r="B19" s="18" t="s">
        <v>74</v>
      </c>
      <c r="C19" s="26">
        <v>50532</v>
      </c>
      <c r="D19" s="26">
        <v>42791</v>
      </c>
      <c r="E19" s="26">
        <v>53845</v>
      </c>
      <c r="F19" s="26">
        <v>62203</v>
      </c>
      <c r="G19" s="26">
        <v>57499</v>
      </c>
      <c r="H19" s="26">
        <v>54880</v>
      </c>
      <c r="I19" s="26">
        <v>50829</v>
      </c>
      <c r="J19" s="26">
        <v>60518</v>
      </c>
      <c r="K19" s="26">
        <v>59131</v>
      </c>
      <c r="L19" s="26">
        <v>63358</v>
      </c>
      <c r="M19" s="26">
        <v>55941</v>
      </c>
      <c r="N19" s="26">
        <v>64618</v>
      </c>
      <c r="O19" s="20"/>
    </row>
    <row r="20" spans="1:15" x14ac:dyDescent="0.35">
      <c r="A20" s="28">
        <v>15</v>
      </c>
      <c r="B20" s="18" t="s">
        <v>75</v>
      </c>
      <c r="C20" s="26">
        <v>35864</v>
      </c>
      <c r="D20" s="26">
        <v>32578</v>
      </c>
      <c r="E20" s="26">
        <v>36544</v>
      </c>
      <c r="F20" s="26">
        <v>42616</v>
      </c>
      <c r="G20" s="26">
        <v>44649</v>
      </c>
      <c r="H20" s="26">
        <v>40855</v>
      </c>
      <c r="I20" s="26">
        <v>40001</v>
      </c>
      <c r="J20" s="26">
        <v>49249</v>
      </c>
      <c r="K20" s="26">
        <v>50022</v>
      </c>
      <c r="L20" s="26">
        <v>47694</v>
      </c>
      <c r="M20" s="26">
        <v>37375</v>
      </c>
      <c r="N20" s="26">
        <v>43615</v>
      </c>
      <c r="O20" s="20"/>
    </row>
    <row r="21" spans="1:15" x14ac:dyDescent="0.35">
      <c r="A21" s="28">
        <v>16</v>
      </c>
      <c r="B21" s="18" t="s">
        <v>76</v>
      </c>
      <c r="C21" s="26">
        <v>24775</v>
      </c>
      <c r="D21" s="26">
        <v>17918</v>
      </c>
      <c r="E21" s="26">
        <v>26826</v>
      </c>
      <c r="F21" s="26">
        <v>22191</v>
      </c>
      <c r="G21" s="26">
        <v>28927</v>
      </c>
      <c r="H21" s="26">
        <v>39260</v>
      </c>
      <c r="I21" s="26">
        <v>40892</v>
      </c>
      <c r="J21" s="26">
        <v>52854</v>
      </c>
      <c r="K21" s="26">
        <v>48993</v>
      </c>
      <c r="L21" s="26">
        <v>26866</v>
      </c>
      <c r="M21" s="26">
        <v>17728</v>
      </c>
      <c r="N21" s="26">
        <v>23861</v>
      </c>
      <c r="O21" s="20"/>
    </row>
    <row r="22" spans="1:15" x14ac:dyDescent="0.35">
      <c r="A22" s="28">
        <v>17</v>
      </c>
      <c r="B22" s="18" t="s">
        <v>77</v>
      </c>
      <c r="C22" s="26">
        <v>21435</v>
      </c>
      <c r="D22" s="26">
        <v>22652</v>
      </c>
      <c r="E22" s="26">
        <v>30991</v>
      </c>
      <c r="F22" s="26">
        <v>31735</v>
      </c>
      <c r="G22" s="26">
        <v>37599</v>
      </c>
      <c r="H22" s="26">
        <v>37101</v>
      </c>
      <c r="I22" s="26">
        <v>40089</v>
      </c>
      <c r="J22" s="26">
        <v>42006</v>
      </c>
      <c r="K22" s="26">
        <v>42437</v>
      </c>
      <c r="L22" s="26">
        <v>39645</v>
      </c>
      <c r="M22" s="26">
        <v>30414</v>
      </c>
      <c r="N22" s="26">
        <v>25900</v>
      </c>
      <c r="O22" s="20"/>
    </row>
    <row r="23" spans="1:15" x14ac:dyDescent="0.35">
      <c r="A23" s="28">
        <v>18</v>
      </c>
      <c r="B23" s="18" t="s">
        <v>78</v>
      </c>
      <c r="C23" s="26">
        <v>16752</v>
      </c>
      <c r="D23" s="26">
        <v>16770</v>
      </c>
      <c r="E23" s="26">
        <v>21205</v>
      </c>
      <c r="F23" s="26">
        <v>22279</v>
      </c>
      <c r="G23" s="26">
        <v>25106</v>
      </c>
      <c r="H23" s="26">
        <v>27911</v>
      </c>
      <c r="I23" s="26">
        <v>31651</v>
      </c>
      <c r="J23" s="26">
        <v>31516</v>
      </c>
      <c r="K23" s="26">
        <v>30081</v>
      </c>
      <c r="L23" s="26">
        <v>28729</v>
      </c>
      <c r="M23" s="26">
        <v>20409</v>
      </c>
      <c r="N23" s="26">
        <v>23351</v>
      </c>
      <c r="O23" s="20"/>
    </row>
    <row r="24" spans="1:15" x14ac:dyDescent="0.35">
      <c r="A24" s="28">
        <v>19</v>
      </c>
      <c r="B24" s="18" t="s">
        <v>79</v>
      </c>
      <c r="C24" s="26">
        <v>22696</v>
      </c>
      <c r="D24" s="26">
        <v>23803</v>
      </c>
      <c r="E24" s="26">
        <v>34961</v>
      </c>
      <c r="F24" s="26">
        <v>38120</v>
      </c>
      <c r="G24" s="26">
        <v>39893</v>
      </c>
      <c r="H24" s="26">
        <v>41053</v>
      </c>
      <c r="I24" s="26">
        <v>46488</v>
      </c>
      <c r="J24" s="26">
        <v>52872</v>
      </c>
      <c r="K24" s="26">
        <v>44569</v>
      </c>
      <c r="L24" s="26">
        <v>39285</v>
      </c>
      <c r="M24" s="26">
        <v>27473</v>
      </c>
      <c r="N24" s="26">
        <v>33769</v>
      </c>
      <c r="O24" s="20"/>
    </row>
    <row r="25" spans="1:15" x14ac:dyDescent="0.35">
      <c r="A25" s="28">
        <v>20</v>
      </c>
      <c r="B25" s="18" t="s">
        <v>80</v>
      </c>
      <c r="C25" s="26">
        <v>24638</v>
      </c>
      <c r="D25" s="26">
        <v>24907</v>
      </c>
      <c r="E25" s="26">
        <v>31232</v>
      </c>
      <c r="F25" s="26">
        <v>34514</v>
      </c>
      <c r="G25" s="26">
        <v>39013</v>
      </c>
      <c r="H25" s="26">
        <v>40424</v>
      </c>
      <c r="I25" s="26">
        <v>47190</v>
      </c>
      <c r="J25" s="26">
        <v>54737</v>
      </c>
      <c r="K25" s="26">
        <v>40832</v>
      </c>
      <c r="L25" s="26">
        <v>34634</v>
      </c>
      <c r="M25" s="26">
        <v>33333</v>
      </c>
      <c r="N25" s="26">
        <v>41798</v>
      </c>
      <c r="O25" s="20"/>
    </row>
    <row r="26" spans="1:15" x14ac:dyDescent="0.35">
      <c r="A26" s="28">
        <v>21</v>
      </c>
      <c r="B26" s="18" t="s">
        <v>81</v>
      </c>
      <c r="C26" s="26">
        <v>9434</v>
      </c>
      <c r="D26" s="26">
        <v>7938</v>
      </c>
      <c r="E26" s="26">
        <v>8558</v>
      </c>
      <c r="F26" s="26">
        <v>11055</v>
      </c>
      <c r="G26" s="26">
        <v>12993</v>
      </c>
      <c r="H26" s="26">
        <v>13230</v>
      </c>
      <c r="I26" s="26">
        <v>15043</v>
      </c>
      <c r="J26" s="26">
        <v>16324</v>
      </c>
      <c r="K26" s="26">
        <v>14361</v>
      </c>
      <c r="L26" s="26">
        <v>12388</v>
      </c>
      <c r="M26" s="26">
        <v>8445</v>
      </c>
      <c r="N26" s="26">
        <v>10008</v>
      </c>
      <c r="O26" s="20"/>
    </row>
    <row r="27" spans="1:15" x14ac:dyDescent="0.35">
      <c r="A27" s="28">
        <v>22</v>
      </c>
      <c r="B27" s="18" t="s">
        <v>82</v>
      </c>
      <c r="C27" s="26">
        <v>4315</v>
      </c>
      <c r="D27" s="26">
        <v>5950</v>
      </c>
      <c r="E27" s="26">
        <v>6299</v>
      </c>
      <c r="F27" s="26">
        <v>6573</v>
      </c>
      <c r="G27" s="26">
        <v>5906</v>
      </c>
      <c r="H27" s="26">
        <v>5561</v>
      </c>
      <c r="I27" s="26">
        <v>7886</v>
      </c>
      <c r="J27" s="26">
        <v>7667</v>
      </c>
      <c r="K27" s="26">
        <v>6758</v>
      </c>
      <c r="L27" s="26">
        <v>8693</v>
      </c>
      <c r="M27" s="26">
        <v>6344</v>
      </c>
      <c r="N27" s="26">
        <v>6957</v>
      </c>
      <c r="O27" s="20"/>
    </row>
    <row r="28" spans="1:15" x14ac:dyDescent="0.35">
      <c r="A28" s="28">
        <v>23</v>
      </c>
      <c r="B28" s="18" t="s">
        <v>83</v>
      </c>
      <c r="C28" s="26">
        <v>3735</v>
      </c>
      <c r="D28" s="26">
        <v>4125</v>
      </c>
      <c r="E28" s="26">
        <v>5302</v>
      </c>
      <c r="F28" s="26">
        <v>3995</v>
      </c>
      <c r="G28" s="26">
        <v>4203</v>
      </c>
      <c r="H28" s="26">
        <v>3841</v>
      </c>
      <c r="I28" s="26">
        <v>4392</v>
      </c>
      <c r="J28" s="26">
        <v>4551</v>
      </c>
      <c r="K28" s="26">
        <v>4100</v>
      </c>
      <c r="L28" s="26">
        <v>4355</v>
      </c>
      <c r="M28" s="26">
        <v>3542</v>
      </c>
      <c r="N28" s="26">
        <v>5449</v>
      </c>
      <c r="O28" s="20"/>
    </row>
    <row r="29" spans="1:15" x14ac:dyDescent="0.35">
      <c r="A29" s="28">
        <v>24</v>
      </c>
      <c r="B29" s="18" t="s">
        <v>84</v>
      </c>
      <c r="C29" s="26">
        <v>7229</v>
      </c>
      <c r="D29" s="26">
        <v>7591</v>
      </c>
      <c r="E29" s="26">
        <v>11503</v>
      </c>
      <c r="F29" s="26">
        <v>19098</v>
      </c>
      <c r="G29" s="26">
        <v>28708</v>
      </c>
      <c r="H29" s="26">
        <v>30885</v>
      </c>
      <c r="I29" s="26">
        <v>44953</v>
      </c>
      <c r="J29" s="26">
        <v>54206</v>
      </c>
      <c r="K29" s="26">
        <v>37796</v>
      </c>
      <c r="L29" s="26">
        <v>28593</v>
      </c>
      <c r="M29" s="26">
        <v>11339</v>
      </c>
      <c r="N29" s="26">
        <v>14113</v>
      </c>
      <c r="O29" s="20"/>
    </row>
    <row r="30" spans="1:15" x14ac:dyDescent="0.35">
      <c r="A30" s="28">
        <v>25</v>
      </c>
      <c r="B30" s="18" t="s">
        <v>85</v>
      </c>
      <c r="C30" s="26">
        <v>5306</v>
      </c>
      <c r="D30" s="26">
        <v>4622</v>
      </c>
      <c r="E30" s="26">
        <v>11733</v>
      </c>
      <c r="F30" s="26">
        <v>21546</v>
      </c>
      <c r="G30" s="26">
        <v>25588</v>
      </c>
      <c r="H30" s="26">
        <v>28989</v>
      </c>
      <c r="I30" s="26">
        <v>32143</v>
      </c>
      <c r="J30" s="26">
        <v>31647</v>
      </c>
      <c r="K30" s="26">
        <v>26766</v>
      </c>
      <c r="L30" s="26">
        <v>22629</v>
      </c>
      <c r="M30" s="26">
        <v>5635</v>
      </c>
      <c r="N30" s="26">
        <v>5305</v>
      </c>
      <c r="O30" s="20"/>
    </row>
    <row r="31" spans="1:15" x14ac:dyDescent="0.35">
      <c r="A31" s="28">
        <v>26</v>
      </c>
      <c r="B31" s="18" t="s">
        <v>86</v>
      </c>
      <c r="C31" s="26">
        <v>4532</v>
      </c>
      <c r="D31" s="26">
        <v>4817</v>
      </c>
      <c r="E31" s="26">
        <v>5986</v>
      </c>
      <c r="F31" s="26">
        <v>7423</v>
      </c>
      <c r="G31" s="26">
        <v>8909</v>
      </c>
      <c r="H31" s="26">
        <v>10325</v>
      </c>
      <c r="I31" s="26">
        <v>13707</v>
      </c>
      <c r="J31" s="26">
        <v>18250</v>
      </c>
      <c r="K31" s="26">
        <v>11098</v>
      </c>
      <c r="L31" s="26">
        <v>9593</v>
      </c>
      <c r="M31" s="26">
        <v>5956</v>
      </c>
      <c r="N31" s="26">
        <v>10025</v>
      </c>
      <c r="O31" s="20"/>
    </row>
    <row r="32" spans="1:15" x14ac:dyDescent="0.35">
      <c r="A32" s="28">
        <v>27</v>
      </c>
      <c r="B32" s="18" t="s">
        <v>87</v>
      </c>
      <c r="C32" s="26">
        <v>9049</v>
      </c>
      <c r="D32" s="26">
        <v>9330</v>
      </c>
      <c r="E32" s="26">
        <v>11023</v>
      </c>
      <c r="F32" s="26">
        <v>12795</v>
      </c>
      <c r="G32" s="26">
        <v>8650</v>
      </c>
      <c r="H32" s="26">
        <v>9075</v>
      </c>
      <c r="I32" s="26">
        <v>13570</v>
      </c>
      <c r="J32" s="26">
        <v>16982</v>
      </c>
      <c r="K32" s="26">
        <v>10026</v>
      </c>
      <c r="L32" s="26">
        <v>11312</v>
      </c>
      <c r="M32" s="26">
        <v>12975</v>
      </c>
      <c r="N32" s="26">
        <v>14417</v>
      </c>
      <c r="O32" s="20"/>
    </row>
    <row r="33" spans="1:15" x14ac:dyDescent="0.35">
      <c r="A33" s="28">
        <v>28</v>
      </c>
      <c r="B33" s="18" t="s">
        <v>88</v>
      </c>
      <c r="C33" s="26">
        <v>4028</v>
      </c>
      <c r="D33" s="26">
        <v>5023</v>
      </c>
      <c r="E33" s="26">
        <v>6083</v>
      </c>
      <c r="F33" s="26">
        <v>9153</v>
      </c>
      <c r="G33" s="26">
        <v>10154</v>
      </c>
      <c r="H33" s="26">
        <v>11887</v>
      </c>
      <c r="I33" s="26">
        <v>14276</v>
      </c>
      <c r="J33" s="26">
        <v>18168</v>
      </c>
      <c r="K33" s="26">
        <v>10971</v>
      </c>
      <c r="L33" s="26">
        <v>11537</v>
      </c>
      <c r="M33" s="26">
        <v>6596</v>
      </c>
      <c r="N33" s="26">
        <v>11117</v>
      </c>
      <c r="O33" s="20"/>
    </row>
    <row r="34" spans="1:15" x14ac:dyDescent="0.35">
      <c r="A34" s="28">
        <v>29</v>
      </c>
      <c r="B34" s="18" t="s">
        <v>89</v>
      </c>
      <c r="C34" s="26">
        <v>4717</v>
      </c>
      <c r="D34" s="26">
        <v>4597</v>
      </c>
      <c r="E34" s="26">
        <v>6132</v>
      </c>
      <c r="F34" s="26">
        <v>6256</v>
      </c>
      <c r="G34" s="26">
        <v>5353</v>
      </c>
      <c r="H34" s="26">
        <v>4542</v>
      </c>
      <c r="I34" s="26">
        <v>5001</v>
      </c>
      <c r="J34" s="26">
        <v>5579</v>
      </c>
      <c r="K34" s="26">
        <v>5857</v>
      </c>
      <c r="L34" s="26">
        <v>5531</v>
      </c>
      <c r="M34" s="26">
        <v>4538</v>
      </c>
      <c r="N34" s="26">
        <v>5263</v>
      </c>
      <c r="O34" s="20"/>
    </row>
    <row r="35" spans="1:15" x14ac:dyDescent="0.35">
      <c r="A35" s="28">
        <v>30</v>
      </c>
      <c r="B35" s="18" t="s">
        <v>90</v>
      </c>
      <c r="C35" s="26">
        <v>3376</v>
      </c>
      <c r="D35" s="26">
        <v>2498</v>
      </c>
      <c r="E35" s="26">
        <v>2786</v>
      </c>
      <c r="F35" s="26">
        <v>3666</v>
      </c>
      <c r="G35" s="26">
        <v>3952</v>
      </c>
      <c r="H35" s="26">
        <v>5723</v>
      </c>
      <c r="I35" s="26">
        <v>6218</v>
      </c>
      <c r="J35" s="26">
        <v>6843</v>
      </c>
      <c r="K35" s="26">
        <v>6119</v>
      </c>
      <c r="L35" s="26">
        <v>3891</v>
      </c>
      <c r="M35" s="26">
        <v>2563</v>
      </c>
      <c r="N35" s="26">
        <v>2949</v>
      </c>
      <c r="O35" s="20"/>
    </row>
    <row r="36" spans="1:15" x14ac:dyDescent="0.35">
      <c r="A36" s="49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52"/>
    </row>
    <row r="37" spans="1:15" x14ac:dyDescent="0.35">
      <c r="A37" s="18"/>
      <c r="B37" s="100" t="s">
        <v>38</v>
      </c>
      <c r="C37" s="101"/>
      <c r="D37" s="101"/>
      <c r="E37" s="101"/>
      <c r="F37" s="101"/>
      <c r="G37" s="101"/>
      <c r="H37" s="51"/>
      <c r="I37" s="51"/>
      <c r="J37" s="51"/>
      <c r="K37" s="51"/>
      <c r="L37" s="18"/>
      <c r="M37" s="18"/>
      <c r="N37" s="18"/>
    </row>
    <row r="38" spans="1:15" x14ac:dyDescent="0.35">
      <c r="A38" s="18"/>
      <c r="B38" s="40" t="s">
        <v>8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</row>
    <row r="39" spans="1:15" x14ac:dyDescent="0.35">
      <c r="A39" s="18"/>
      <c r="B39" s="18"/>
      <c r="C39" s="48"/>
      <c r="D39" s="48"/>
      <c r="E39" s="48"/>
      <c r="F39" s="49"/>
      <c r="G39" s="49"/>
      <c r="H39" s="25"/>
      <c r="I39" s="49"/>
      <c r="J39" s="49"/>
      <c r="K39" s="25"/>
      <c r="L39" s="18"/>
      <c r="M39" s="18"/>
      <c r="N39" s="18"/>
    </row>
    <row r="40" spans="1:15" x14ac:dyDescent="0.35">
      <c r="A40" s="18"/>
      <c r="B40" s="48" t="s">
        <v>91</v>
      </c>
      <c r="C40" s="48"/>
      <c r="D40" s="48"/>
      <c r="E40" s="48"/>
      <c r="F40" s="48"/>
      <c r="G40" s="48"/>
      <c r="H40" s="48"/>
      <c r="I40" s="48"/>
      <c r="J40" s="48"/>
      <c r="K40" s="48"/>
      <c r="L40" s="18"/>
      <c r="M40" s="18"/>
      <c r="N40" s="18"/>
    </row>
  </sheetData>
  <mergeCells count="2">
    <mergeCell ref="C1:N1"/>
    <mergeCell ref="B37:G3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3A1CD92292240852364A4E8180E60" ma:contentTypeVersion="10" ma:contentTypeDescription="Create a new document." ma:contentTypeScope="" ma:versionID="6d1ad5f31fefeb164fa4b4654499dfbe">
  <xsd:schema xmlns:xsd="http://www.w3.org/2001/XMLSchema" xmlns:xs="http://www.w3.org/2001/XMLSchema" xmlns:p="http://schemas.microsoft.com/office/2006/metadata/properties" xmlns:ns1="http://schemas.microsoft.com/sharepoint/v3" xmlns:ns3="21568a6d-f239-4e8f-a569-9ea8330336e8" targetNamespace="http://schemas.microsoft.com/office/2006/metadata/properties" ma:root="true" ma:fieldsID="6a6371ae2e3028abe01b6758772d031e" ns1:_="" ns3:_="">
    <xsd:import namespace="http://schemas.microsoft.com/sharepoint/v3"/>
    <xsd:import namespace="21568a6d-f239-4e8f-a569-9ea8330336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68a6d-f239-4e8f-a569-9ea833033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1CF99B-26E2-4FAA-97C4-8943ACA491CE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1568a6d-f239-4e8f-a569-9ea8330336e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EAD304-7B6E-41E7-892C-75D159E57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568a6d-f239-4e8f-a569-9ea833033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4D982-A832-4606-9A16-1087817D2C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2011-2018 COC Ports</vt:lpstr>
      <vt:lpstr>2019 COC Month-QTR Ports</vt:lpstr>
      <vt:lpstr>2018 COC Month Ports</vt:lpstr>
      <vt:lpstr>2017 COC Month Ports </vt:lpstr>
      <vt:lpstr>2016 COC Month Ports </vt:lpstr>
      <vt:lpstr>2015 COC Month Ports</vt:lpstr>
      <vt:lpstr>2014 COC Month Ports</vt:lpstr>
      <vt:lpstr>2013 COC Month Ports</vt:lpstr>
      <vt:lpstr>2012 COC Month 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Wolfe</dc:creator>
  <cp:lastModifiedBy>Eric Khatchadourian</cp:lastModifiedBy>
  <cp:lastPrinted>2019-05-28T16:52:15Z</cp:lastPrinted>
  <dcterms:created xsi:type="dcterms:W3CDTF">2018-08-17T17:03:00Z</dcterms:created>
  <dcterms:modified xsi:type="dcterms:W3CDTF">2020-02-22T05:28:30Z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0x0101007883A1CD92292240852364A4E8180E60</vt:lpwstr>
  </property>
</Properties>
</file>