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isinternationaltrade-my.sharepoint.com/personal/claudia_wolfe_trade_gov/Documents/00000/08 2019/09 Sept 2019/COR/Processing/Visa Type Data/"/>
    </mc:Choice>
  </mc:AlternateContent>
  <xr:revisionPtr revIDLastSave="0" documentId="8_{4120FE61-2248-4817-A239-B8EAC8639D18}" xr6:coauthVersionLast="41" xr6:coauthVersionMax="41" xr10:uidLastSave="{00000000-0000-0000-0000-000000000000}"/>
  <bookViews>
    <workbookView xWindow="-120" yWindow="-120" windowWidth="29040" windowHeight="15840" xr2:uid="{387EF4CD-552D-4023-B0C5-A4EFD2045970}"/>
  </bookViews>
  <sheets>
    <sheet name="2019 COR Visa Type Volume" sheetId="21" r:id="rId1"/>
    <sheet name="2018 COR Visa Type Volume" sheetId="14" r:id="rId2"/>
    <sheet name="2017 COR Visa Type Volume" sheetId="11" r:id="rId3"/>
    <sheet name="2016 COR Visa Type Volume" sheetId="13" r:id="rId4"/>
    <sheet name="2015 COR Visa Type Volume " sheetId="15" r:id="rId5"/>
    <sheet name="2014 COR Visa Type Volume " sheetId="16" r:id="rId6"/>
    <sheet name="2013 COR Visa Type Volume" sheetId="17" r:id="rId7"/>
    <sheet name="2012 COR Visa Type Volume " sheetId="18" r:id="rId8"/>
    <sheet name="2011 COR Visa Type Volume 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18" l="1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N14" i="18"/>
  <c r="N13" i="18"/>
  <c r="N12" i="18"/>
  <c r="N11" i="18"/>
  <c r="N9" i="18"/>
  <c r="N10" i="18"/>
  <c r="N8" i="18"/>
  <c r="N7" i="18"/>
  <c r="N6" i="18"/>
  <c r="M14" i="18"/>
  <c r="M13" i="18"/>
  <c r="M12" i="18"/>
  <c r="M11" i="18"/>
  <c r="M9" i="18"/>
  <c r="M10" i="18"/>
  <c r="M8" i="18"/>
  <c r="M7" i="18"/>
  <c r="M6" i="18"/>
  <c r="L14" i="18"/>
  <c r="L13" i="18"/>
  <c r="L12" i="18"/>
  <c r="L11" i="18"/>
  <c r="L9" i="18"/>
  <c r="L10" i="18"/>
  <c r="L8" i="18"/>
  <c r="L7" i="18"/>
  <c r="L6" i="18"/>
  <c r="N3" i="18"/>
  <c r="M3" i="18"/>
  <c r="L3" i="18"/>
  <c r="N56" i="17" l="1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N14" i="17"/>
  <c r="N13" i="17"/>
  <c r="N11" i="17"/>
  <c r="N12" i="17"/>
  <c r="N9" i="17"/>
  <c r="N10" i="17"/>
  <c r="N8" i="17"/>
  <c r="N7" i="17"/>
  <c r="N6" i="17"/>
  <c r="M14" i="17"/>
  <c r="M13" i="17"/>
  <c r="M11" i="17"/>
  <c r="M12" i="17"/>
  <c r="M9" i="17"/>
  <c r="M10" i="17"/>
  <c r="M8" i="17"/>
  <c r="M7" i="17"/>
  <c r="M6" i="17"/>
  <c r="L14" i="17"/>
  <c r="L13" i="17"/>
  <c r="L11" i="17"/>
  <c r="L12" i="17"/>
  <c r="L9" i="17"/>
  <c r="L10" i="17"/>
  <c r="L8" i="17"/>
  <c r="L7" i="17"/>
  <c r="L6" i="17"/>
  <c r="N3" i="17"/>
  <c r="M3" i="17"/>
  <c r="L3" i="17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J14" i="19"/>
  <c r="J13" i="19"/>
  <c r="J12" i="19"/>
  <c r="J11" i="19"/>
  <c r="J9" i="19"/>
  <c r="J10" i="19"/>
  <c r="J8" i="19"/>
  <c r="J7" i="19"/>
  <c r="J6" i="19"/>
  <c r="I14" i="19"/>
  <c r="I13" i="19"/>
  <c r="I12" i="19"/>
  <c r="I11" i="19"/>
  <c r="I9" i="19"/>
  <c r="I10" i="19"/>
  <c r="I8" i="19"/>
  <c r="I7" i="19"/>
  <c r="I6" i="19"/>
  <c r="H14" i="19"/>
  <c r="H13" i="19"/>
  <c r="H12" i="19"/>
  <c r="H11" i="19"/>
  <c r="H9" i="19"/>
  <c r="H10" i="19"/>
  <c r="H8" i="19"/>
  <c r="H7" i="19"/>
  <c r="H6" i="19"/>
  <c r="J3" i="19"/>
  <c r="I3" i="19"/>
  <c r="H3" i="19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N14" i="16"/>
  <c r="N13" i="16"/>
  <c r="N12" i="16"/>
  <c r="N11" i="16"/>
  <c r="N10" i="16"/>
  <c r="N9" i="16"/>
  <c r="N8" i="16"/>
  <c r="N7" i="16"/>
  <c r="N6" i="16"/>
  <c r="M14" i="16"/>
  <c r="M13" i="16"/>
  <c r="M12" i="16"/>
  <c r="M11" i="16"/>
  <c r="M10" i="16"/>
  <c r="M9" i="16"/>
  <c r="M8" i="16"/>
  <c r="M7" i="16"/>
  <c r="M6" i="16"/>
  <c r="L14" i="16"/>
  <c r="L13" i="16"/>
  <c r="L12" i="16"/>
  <c r="L11" i="16"/>
  <c r="L10" i="16"/>
  <c r="L9" i="16"/>
  <c r="L8" i="16"/>
  <c r="L7" i="16"/>
  <c r="L6" i="16"/>
  <c r="N3" i="16"/>
  <c r="M3" i="16"/>
  <c r="L3" i="16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N14" i="15"/>
  <c r="N13" i="15"/>
  <c r="N11" i="15"/>
  <c r="N12" i="15"/>
  <c r="N9" i="15"/>
  <c r="N10" i="15"/>
  <c r="N8" i="15"/>
  <c r="N7" i="15"/>
  <c r="N6" i="15"/>
  <c r="M14" i="15"/>
  <c r="M13" i="15"/>
  <c r="M11" i="15"/>
  <c r="M12" i="15"/>
  <c r="M9" i="15"/>
  <c r="M10" i="15"/>
  <c r="M8" i="15"/>
  <c r="M7" i="15"/>
  <c r="M6" i="15"/>
  <c r="L14" i="15"/>
  <c r="L13" i="15"/>
  <c r="L11" i="15"/>
  <c r="L12" i="15"/>
  <c r="L9" i="15"/>
  <c r="L10" i="15"/>
  <c r="L8" i="15"/>
  <c r="L7" i="15"/>
  <c r="L6" i="15"/>
  <c r="N3" i="13"/>
  <c r="M3" i="13"/>
  <c r="L3" i="13"/>
  <c r="N3" i="15"/>
  <c r="M3" i="15"/>
  <c r="L3" i="15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N14" i="14"/>
  <c r="N13" i="14"/>
  <c r="N12" i="14"/>
  <c r="N11" i="14"/>
  <c r="N10" i="14"/>
  <c r="N9" i="14"/>
  <c r="N8" i="14"/>
  <c r="N7" i="14"/>
  <c r="N6" i="14"/>
  <c r="M14" i="14"/>
  <c r="M13" i="14"/>
  <c r="M12" i="14"/>
  <c r="M11" i="14"/>
  <c r="M10" i="14"/>
  <c r="M9" i="14"/>
  <c r="M8" i="14"/>
  <c r="M7" i="14"/>
  <c r="M6" i="14"/>
  <c r="L14" i="14"/>
  <c r="L13" i="14"/>
  <c r="L12" i="14"/>
  <c r="L11" i="14"/>
  <c r="L10" i="14"/>
  <c r="L9" i="14"/>
  <c r="L8" i="14"/>
  <c r="L7" i="14"/>
  <c r="L6" i="14"/>
  <c r="N3" i="14"/>
  <c r="M3" i="14"/>
  <c r="L3" i="14"/>
</calcChain>
</file>

<file path=xl/sharedStrings.xml><?xml version="1.0" encoding="utf-8"?>
<sst xmlns="http://schemas.openxmlformats.org/spreadsheetml/2006/main" count="626" uniqueCount="94">
  <si>
    <t>9 Major World Regions</t>
  </si>
  <si>
    <t>United Kingdom</t>
  </si>
  <si>
    <t>Japan</t>
  </si>
  <si>
    <t>Germany</t>
  </si>
  <si>
    <t>Brazil</t>
  </si>
  <si>
    <t>France</t>
  </si>
  <si>
    <t>India</t>
  </si>
  <si>
    <t>Australia</t>
  </si>
  <si>
    <t>Italy</t>
  </si>
  <si>
    <t>Argentina</t>
  </si>
  <si>
    <t>Spain</t>
  </si>
  <si>
    <t>Colombia</t>
  </si>
  <si>
    <t>Netherlands</t>
  </si>
  <si>
    <t>Sweden</t>
  </si>
  <si>
    <t>Ireland</t>
  </si>
  <si>
    <t>Venezuela</t>
  </si>
  <si>
    <t>Taiwan</t>
  </si>
  <si>
    <t>Dominican Republic</t>
  </si>
  <si>
    <t>Israel</t>
  </si>
  <si>
    <t>Ecuador</t>
  </si>
  <si>
    <t>Switzerland</t>
  </si>
  <si>
    <t>Denmark</t>
  </si>
  <si>
    <t>Philippines</t>
  </si>
  <si>
    <t>Chile</t>
  </si>
  <si>
    <t>New Zealand</t>
  </si>
  <si>
    <t>Russia</t>
  </si>
  <si>
    <t>Jamaica</t>
  </si>
  <si>
    <t>Norway</t>
  </si>
  <si>
    <t>Peru</t>
  </si>
  <si>
    <t>Belgium</t>
  </si>
  <si>
    <t>Costa Rica</t>
  </si>
  <si>
    <t>Bahamas</t>
  </si>
  <si>
    <t>Guatemala</t>
  </si>
  <si>
    <t>Poland</t>
  </si>
  <si>
    <t>Honduras</t>
  </si>
  <si>
    <t>Nigeria</t>
  </si>
  <si>
    <t>Austria</t>
  </si>
  <si>
    <t>El Salvador</t>
  </si>
  <si>
    <t>Finland</t>
  </si>
  <si>
    <t>Panama</t>
  </si>
  <si>
    <t>Percent Change</t>
  </si>
  <si>
    <t xml:space="preserve">Asia </t>
  </si>
  <si>
    <t xml:space="preserve">Caribbean </t>
  </si>
  <si>
    <t xml:space="preserve">Central America </t>
  </si>
  <si>
    <t xml:space="preserve">Eastern Europe </t>
  </si>
  <si>
    <t xml:space="preserve">Africa </t>
  </si>
  <si>
    <t xml:space="preserve">Western Europe </t>
  </si>
  <si>
    <t xml:space="preserve">South America </t>
  </si>
  <si>
    <t xml:space="preserve">Middle East </t>
  </si>
  <si>
    <t xml:space="preserve">Released: September 2018 </t>
  </si>
  <si>
    <t>TOP 40 Overseas Countries Sending Pleasure Travelers to the United States</t>
  </si>
  <si>
    <t>Business</t>
  </si>
  <si>
    <t>Pleasure</t>
  </si>
  <si>
    <t>Student</t>
  </si>
  <si>
    <t>Total Arrivals</t>
  </si>
  <si>
    <t xml:space="preserve">Percent Change </t>
  </si>
  <si>
    <t xml:space="preserve">Source: U.S. Department of Commerce, ITA, I&amp;A, National Travel and Tourism Office (NTTO) I-94 Program. </t>
  </si>
  <si>
    <t>Trinidad and Tobago</t>
  </si>
  <si>
    <r>
      <t>Oceania</t>
    </r>
    <r>
      <rPr>
        <vertAlign val="superscript"/>
        <sz val="10"/>
        <color rgb="FF000000"/>
        <rFont val="Calibri"/>
        <family val="2"/>
        <scheme val="minor"/>
      </rPr>
      <t xml:space="preserve"> </t>
    </r>
  </si>
  <si>
    <t>Total Overseas</t>
  </si>
  <si>
    <t>Ranked on Pleasure Travel</t>
  </si>
  <si>
    <t>World Region/Country of Residence (COR)</t>
  </si>
  <si>
    <t xml:space="preserve">Released: June 2019 </t>
  </si>
  <si>
    <t>P = Preliminary data</t>
  </si>
  <si>
    <r>
      <t>Non-Resident Arrivals to the United States by Country of Residence (COR)  and Type of Visa: January - December 2015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</si>
  <si>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Non-Resident Arrivals to the United States by Country of Residence (COR)  and Type of Visa: January - December 2014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</si>
  <si>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Non-Resident Arrivals to the United States by Country of Residence (COR)  and Type of Visa: January - December 2013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</si>
  <si>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Non-Resident Arrivals to the United States by Country of Residence (COR)  and Type of Visa: January - December 2012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</si>
  <si>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F = Final data</t>
  </si>
  <si>
    <r>
      <t>Non-Resident Arrivals to the United States by Country of Residence (COR)  and Type of Visa: January - December 2011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</si>
  <si>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Eastern Europe</t>
  </si>
  <si>
    <t>Oceania</t>
  </si>
  <si>
    <t>Central America</t>
  </si>
  <si>
    <t>China PRC (ex Hong Kong)</t>
  </si>
  <si>
    <t>South Korea</t>
  </si>
  <si>
    <t>Rissia</t>
  </si>
  <si>
    <t>Hondorus</t>
  </si>
  <si>
    <t>Saudi Arabia</t>
  </si>
  <si>
    <t>Percent of Total Arrivals (Column I)</t>
  </si>
  <si>
    <t>Singapore</t>
  </si>
  <si>
    <t>Turkey</t>
  </si>
  <si>
    <t>Percent of Total Arrivals (Column F)</t>
  </si>
  <si>
    <r>
      <t>Non-Resident Arrivals to the United States by Country of Residence (COR)  and Type of Visa: January - December 2016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</si>
  <si>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Non-Resident Arrivals to the United States by Country of Residence (COR)  and Type of Visa: January - December 2017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</si>
  <si>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Non-Resident Arrivals to the United States by Country of Residence (COR)  and Type of Visa: January - December 2018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</si>
  <si>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Western Europe</t>
  </si>
  <si>
    <t>Asia</t>
  </si>
  <si>
    <t>South America</t>
  </si>
  <si>
    <t>Caribbean</t>
  </si>
  <si>
    <t>Middle East</t>
  </si>
  <si>
    <t>Africa</t>
  </si>
  <si>
    <t xml:space="preserve">Released: October 2019 </t>
  </si>
  <si>
    <t>China, PRC (EXCL HK)</t>
  </si>
  <si>
    <r>
      <t>Non-Resident Arrivals to the United States by Country of Residence (COR)  and Type of Visa: January - September 2019</t>
    </r>
    <r>
      <rPr>
        <b/>
        <vertAlign val="superscript"/>
        <sz val="10"/>
        <color theme="1"/>
        <rFont val="Calibri"/>
        <family val="2"/>
        <scheme val="minor"/>
      </rPr>
      <t xml:space="preserve"> (P)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</si>
</sst>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##########################################################################0"/>
    <numFmt numFmtId="165" formatCode="_(* #,##0_);_(* \(#,##0\);_(* &quot;-&quot;??_);_(@_)"/>
    <numFmt numFmtId="166" formatCode="0.0%;[Red]\-0.0%"/>
    <numFmt numFmtId="167" formatCode="0.0%"/>
    <numFmt numFmtId="168" formatCode="0.0;[Red]\-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 wrapText="1"/>
    </xf>
    <xf numFmtId="165" fontId="2" fillId="0" borderId="1" xfId="1" applyNumberFormat="1" applyFont="1" applyFill="1" applyBorder="1" applyAlignment="1">
      <alignment horizontal="right" vertical="center"/>
    </xf>
    <xf numFmtId="0" fontId="4" fillId="4" borderId="0" xfId="0" applyFont="1" applyFill="1"/>
    <xf numFmtId="0" fontId="4" fillId="0" borderId="0" xfId="0" applyFont="1"/>
    <xf numFmtId="0" fontId="4" fillId="4" borderId="1" xfId="0" applyFont="1" applyFill="1" applyBorder="1"/>
    <xf numFmtId="3" fontId="4" fillId="0" borderId="0" xfId="0" applyNumberFormat="1" applyFont="1" applyAlignment="1">
      <alignment horizontal="right"/>
    </xf>
    <xf numFmtId="0" fontId="4" fillId="0" borderId="0" xfId="0" applyFont="1" applyFill="1"/>
    <xf numFmtId="0" fontId="4" fillId="0" borderId="0" xfId="0" applyFont="1" applyBorder="1"/>
    <xf numFmtId="0" fontId="4" fillId="0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wrapText="1"/>
    </xf>
    <xf numFmtId="0" fontId="0" fillId="0" borderId="6" xfId="0" applyBorder="1"/>
    <xf numFmtId="0" fontId="0" fillId="0" borderId="6" xfId="0" applyFill="1" applyBorder="1"/>
    <xf numFmtId="0" fontId="4" fillId="0" borderId="1" xfId="0" applyFont="1" applyFill="1" applyBorder="1"/>
    <xf numFmtId="0" fontId="4" fillId="4" borderId="3" xfId="0" applyFont="1" applyFill="1" applyBorder="1"/>
    <xf numFmtId="166" fontId="4" fillId="0" borderId="1" xfId="0" applyNumberFormat="1" applyFont="1" applyBorder="1"/>
    <xf numFmtId="166" fontId="4" fillId="0" borderId="1" xfId="0" applyNumberFormat="1" applyFont="1" applyFill="1" applyBorder="1"/>
    <xf numFmtId="0" fontId="4" fillId="0" borderId="6" xfId="0" applyFont="1" applyBorder="1"/>
    <xf numFmtId="0" fontId="4" fillId="0" borderId="6" xfId="0" applyFont="1" applyFill="1" applyBorder="1"/>
    <xf numFmtId="0" fontId="4" fillId="0" borderId="0" xfId="0" applyFont="1" applyBorder="1" applyAlignment="1"/>
    <xf numFmtId="0" fontId="8" fillId="0" borderId="0" xfId="0" applyFont="1"/>
    <xf numFmtId="164" fontId="2" fillId="5" borderId="6" xfId="0" applyNumberFormat="1" applyFont="1" applyFill="1" applyBorder="1" applyAlignment="1">
      <alignment horizontal="left" wrapText="1"/>
    </xf>
    <xf numFmtId="0" fontId="4" fillId="0" borderId="7" xfId="0" applyFont="1" applyFill="1" applyBorder="1"/>
    <xf numFmtId="166" fontId="2" fillId="0" borderId="1" xfId="1" applyNumberFormat="1" applyFont="1" applyFill="1" applyBorder="1" applyAlignment="1">
      <alignment horizontal="right" vertical="center"/>
    </xf>
    <xf numFmtId="167" fontId="2" fillId="0" borderId="1" xfId="1" applyNumberFormat="1" applyFont="1" applyFill="1" applyBorder="1" applyAlignment="1">
      <alignment horizontal="right" vertical="center"/>
    </xf>
    <xf numFmtId="168" fontId="4" fillId="0" borderId="0" xfId="0" applyNumberFormat="1" applyFont="1" applyAlignment="1">
      <alignment horizontal="right"/>
    </xf>
    <xf numFmtId="167" fontId="9" fillId="0" borderId="0" xfId="0" applyNumberFormat="1" applyFont="1"/>
    <xf numFmtId="0" fontId="0" fillId="0" borderId="0" xfId="0" applyBorder="1"/>
    <xf numFmtId="168" fontId="2" fillId="0" borderId="1" xfId="1" applyNumberFormat="1" applyFont="1" applyFill="1" applyBorder="1" applyAlignment="1">
      <alignment horizontal="right" vertical="center"/>
    </xf>
    <xf numFmtId="0" fontId="4" fillId="4" borderId="5" xfId="0" applyFont="1" applyFill="1" applyBorder="1"/>
    <xf numFmtId="3" fontId="4" fillId="0" borderId="1" xfId="0" applyNumberFormat="1" applyFont="1" applyBorder="1" applyAlignment="1">
      <alignment horizontal="right"/>
    </xf>
    <xf numFmtId="168" fontId="4" fillId="0" borderId="1" xfId="0" applyNumberFormat="1" applyFont="1" applyBorder="1" applyAlignment="1">
      <alignment horizontal="right"/>
    </xf>
    <xf numFmtId="168" fontId="0" fillId="0" borderId="0" xfId="0" applyNumberFormat="1"/>
    <xf numFmtId="168" fontId="4" fillId="0" borderId="6" xfId="0" applyNumberFormat="1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FBFBF"/>
      <color rgb="FFEDF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0EBE-520A-4680-9E1A-88B669D516BC}">
  <dimension ref="A1:P61"/>
  <sheetViews>
    <sheetView tabSelected="1" workbookViewId="0">
      <selection sqref="A1:J1"/>
    </sheetView>
  </sheetViews>
  <sheetFormatPr defaultRowHeight="15" x14ac:dyDescent="0.25"/>
  <cols>
    <col min="1" max="1" width="7.7109375" bestFit="1" customWidth="1"/>
    <col min="2" max="2" width="22.5703125" bestFit="1" customWidth="1"/>
    <col min="3" max="3" width="9.42578125" bestFit="1" customWidth="1"/>
    <col min="4" max="4" width="8.42578125" bestFit="1" customWidth="1"/>
    <col min="5" max="5" width="10.140625" bestFit="1" customWidth="1"/>
    <col min="6" max="6" width="8.42578125" bestFit="1" customWidth="1"/>
    <col min="7" max="7" width="9" bestFit="1" customWidth="1"/>
    <col min="8" max="8" width="8.42578125" bestFit="1" customWidth="1"/>
    <col min="9" max="9" width="11.140625" bestFit="1" customWidth="1"/>
    <col min="10" max="10" width="8.42578125" bestFit="1" customWidth="1"/>
    <col min="11" max="11" width="2.28515625" customWidth="1"/>
    <col min="12" max="14" width="8.28515625" bestFit="1" customWidth="1"/>
    <col min="15" max="15" width="2.42578125" customWidth="1"/>
    <col min="16" max="16" width="8" customWidth="1"/>
  </cols>
  <sheetData>
    <row r="1" spans="1:15" ht="26.25" customHeight="1" x14ac:dyDescent="0.25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</row>
    <row r="2" spans="1:15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</row>
    <row r="3" spans="1:15" x14ac:dyDescent="0.25">
      <c r="A3" s="1"/>
      <c r="B3" s="17" t="s">
        <v>59</v>
      </c>
      <c r="C3" s="9">
        <v>4312908</v>
      </c>
      <c r="D3" s="32">
        <v>0.4</v>
      </c>
      <c r="E3" s="9">
        <v>24767203</v>
      </c>
      <c r="F3" s="32">
        <v>1.2</v>
      </c>
      <c r="G3" s="9">
        <v>1409725</v>
      </c>
      <c r="H3" s="32">
        <v>0</v>
      </c>
      <c r="I3" s="9">
        <v>30489836</v>
      </c>
      <c r="J3" s="32">
        <v>1</v>
      </c>
      <c r="K3" s="6"/>
      <c r="L3" s="33">
        <v>0.14145395862411331</v>
      </c>
      <c r="M3" s="33">
        <v>0.81231014164851523</v>
      </c>
      <c r="N3" s="33">
        <v>4.6235899727371445E-2</v>
      </c>
      <c r="O3" s="6"/>
    </row>
    <row r="4" spans="1:15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</row>
    <row r="5" spans="1:15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</row>
    <row r="6" spans="1:15" x14ac:dyDescent="0.25">
      <c r="A6" s="1"/>
      <c r="B6" s="7" t="s">
        <v>85</v>
      </c>
      <c r="C6" s="9">
        <v>1916046</v>
      </c>
      <c r="D6" s="32">
        <v>-1.3</v>
      </c>
      <c r="E6" s="9">
        <v>8882271</v>
      </c>
      <c r="F6" s="32">
        <v>2.7</v>
      </c>
      <c r="G6" s="9">
        <v>138679</v>
      </c>
      <c r="H6" s="32">
        <v>2</v>
      </c>
      <c r="I6" s="9">
        <v>10936996</v>
      </c>
      <c r="J6" s="32">
        <v>2</v>
      </c>
      <c r="K6" s="6"/>
      <c r="L6" s="33">
        <v>0.17518942129996207</v>
      </c>
      <c r="M6" s="33">
        <v>0.81213077155738189</v>
      </c>
      <c r="N6" s="33">
        <v>1.2679807142655991E-2</v>
      </c>
      <c r="O6" s="6"/>
    </row>
    <row r="7" spans="1:15" x14ac:dyDescent="0.25">
      <c r="A7" s="1"/>
      <c r="B7" s="7" t="s">
        <v>86</v>
      </c>
      <c r="C7" s="9">
        <v>1257542</v>
      </c>
      <c r="D7" s="32">
        <v>-0.7</v>
      </c>
      <c r="E7" s="9">
        <v>7272942</v>
      </c>
      <c r="F7" s="32">
        <v>2.1</v>
      </c>
      <c r="G7" s="9">
        <v>943330</v>
      </c>
      <c r="H7" s="32">
        <v>0.8</v>
      </c>
      <c r="I7" s="9">
        <v>9473814</v>
      </c>
      <c r="J7" s="32">
        <v>1.6</v>
      </c>
      <c r="K7" s="6"/>
      <c r="L7" s="33">
        <v>0.13273872592389929</v>
      </c>
      <c r="M7" s="33">
        <v>0.76768891599518418</v>
      </c>
      <c r="N7" s="33">
        <v>9.9572358080916509E-2</v>
      </c>
      <c r="O7" s="6"/>
    </row>
    <row r="8" spans="1:15" x14ac:dyDescent="0.25">
      <c r="A8" s="1"/>
      <c r="B8" s="7" t="s">
        <v>87</v>
      </c>
      <c r="C8" s="9">
        <v>366544</v>
      </c>
      <c r="D8" s="32">
        <v>7.7</v>
      </c>
      <c r="E8" s="9">
        <v>3814856</v>
      </c>
      <c r="F8" s="32">
        <v>-5.2</v>
      </c>
      <c r="G8" s="9">
        <v>101903</v>
      </c>
      <c r="H8" s="32">
        <v>1.8</v>
      </c>
      <c r="I8" s="9">
        <v>4283303</v>
      </c>
      <c r="J8" s="32">
        <v>-4.0999999999999996</v>
      </c>
      <c r="K8" s="6"/>
      <c r="L8" s="33">
        <v>8.5575080726252611E-2</v>
      </c>
      <c r="M8" s="33">
        <v>0.89063416713690347</v>
      </c>
      <c r="N8" s="33">
        <v>2.3790752136843927E-2</v>
      </c>
      <c r="O8" s="6"/>
    </row>
    <row r="9" spans="1:15" x14ac:dyDescent="0.25">
      <c r="A9" s="1"/>
      <c r="B9" s="7" t="s">
        <v>88</v>
      </c>
      <c r="C9" s="9">
        <v>100627</v>
      </c>
      <c r="D9" s="32">
        <v>12.7</v>
      </c>
      <c r="E9" s="9">
        <v>1257408</v>
      </c>
      <c r="F9" s="32">
        <v>7.1</v>
      </c>
      <c r="G9" s="9">
        <v>23193</v>
      </c>
      <c r="H9" s="32">
        <v>1.1000000000000001</v>
      </c>
      <c r="I9" s="9">
        <v>1381228</v>
      </c>
      <c r="J9" s="32">
        <v>7.4</v>
      </c>
      <c r="K9" s="6"/>
      <c r="L9" s="33">
        <v>7.285328707497965E-2</v>
      </c>
      <c r="M9" s="33">
        <v>0.91035513325823103</v>
      </c>
      <c r="N9" s="33">
        <v>1.6791579666789264E-2</v>
      </c>
      <c r="O9" s="6"/>
    </row>
    <row r="10" spans="1:15" ht="15" customHeight="1" x14ac:dyDescent="0.25">
      <c r="A10" s="1"/>
      <c r="B10" s="7" t="s">
        <v>71</v>
      </c>
      <c r="C10" s="9">
        <v>161332</v>
      </c>
      <c r="D10" s="32">
        <v>1.2</v>
      </c>
      <c r="E10" s="9">
        <v>1079915</v>
      </c>
      <c r="F10" s="32">
        <v>-2.7</v>
      </c>
      <c r="G10" s="9">
        <v>12715</v>
      </c>
      <c r="H10" s="32">
        <v>4.3</v>
      </c>
      <c r="I10" s="9">
        <v>1253962</v>
      </c>
      <c r="J10" s="32">
        <v>-2.2000000000000002</v>
      </c>
      <c r="K10" s="6"/>
      <c r="L10" s="33">
        <v>0.1286578062174133</v>
      </c>
      <c r="M10" s="33">
        <v>0.86120233308505356</v>
      </c>
      <c r="N10" s="33">
        <v>1.01398606975331E-2</v>
      </c>
      <c r="O10" s="6"/>
    </row>
    <row r="11" spans="1:15" x14ac:dyDescent="0.25">
      <c r="A11" s="1"/>
      <c r="B11" s="7" t="s">
        <v>72</v>
      </c>
      <c r="C11" s="9">
        <v>120000</v>
      </c>
      <c r="D11" s="32">
        <v>9.5</v>
      </c>
      <c r="E11" s="9">
        <v>795198</v>
      </c>
      <c r="F11" s="32">
        <v>8.4</v>
      </c>
      <c r="G11" s="9">
        <v>18190</v>
      </c>
      <c r="H11" s="32">
        <v>1.9</v>
      </c>
      <c r="I11" s="9">
        <v>933388</v>
      </c>
      <c r="J11" s="32">
        <v>8.4</v>
      </c>
      <c r="K11" s="6"/>
      <c r="L11" s="33">
        <v>0.12856389840023655</v>
      </c>
      <c r="M11" s="33">
        <v>0.85194795733392759</v>
      </c>
      <c r="N11" s="33">
        <v>1.9488144265835859E-2</v>
      </c>
      <c r="O11" s="6"/>
    </row>
    <row r="12" spans="1:15" x14ac:dyDescent="0.25">
      <c r="A12" s="1"/>
      <c r="B12" s="7" t="s">
        <v>89</v>
      </c>
      <c r="C12" s="9">
        <v>158617</v>
      </c>
      <c r="D12" s="32">
        <v>4.7</v>
      </c>
      <c r="E12" s="9">
        <v>674670</v>
      </c>
      <c r="F12" s="32">
        <v>-0.6</v>
      </c>
      <c r="G12" s="9">
        <v>109734</v>
      </c>
      <c r="H12" s="32">
        <v>-11</v>
      </c>
      <c r="I12" s="9">
        <v>943021</v>
      </c>
      <c r="J12" s="32">
        <v>-1.1000000000000001</v>
      </c>
      <c r="K12" s="6"/>
      <c r="L12" s="33">
        <v>0.16820092023401387</v>
      </c>
      <c r="M12" s="33">
        <v>0.71543475702025727</v>
      </c>
      <c r="N12" s="33">
        <v>0.11636432274572889</v>
      </c>
      <c r="O12" s="6"/>
    </row>
    <row r="13" spans="1:15" x14ac:dyDescent="0.25">
      <c r="A13" s="1"/>
      <c r="B13" s="7" t="s">
        <v>70</v>
      </c>
      <c r="C13" s="9">
        <v>154926</v>
      </c>
      <c r="D13" s="32">
        <v>-0.8</v>
      </c>
      <c r="E13" s="9">
        <v>669925</v>
      </c>
      <c r="F13" s="32">
        <v>6.1</v>
      </c>
      <c r="G13" s="9">
        <v>26989</v>
      </c>
      <c r="H13" s="32">
        <v>-0.9</v>
      </c>
      <c r="I13" s="9">
        <v>851840</v>
      </c>
      <c r="J13" s="32">
        <v>4.5</v>
      </c>
      <c r="K13" s="6"/>
      <c r="L13" s="33">
        <v>0.18187218256949661</v>
      </c>
      <c r="M13" s="33">
        <v>0.78644463749060856</v>
      </c>
      <c r="N13" s="33">
        <v>3.1683179939894814E-2</v>
      </c>
      <c r="O13" s="6"/>
    </row>
    <row r="14" spans="1:15" x14ac:dyDescent="0.25">
      <c r="A14" s="1"/>
      <c r="B14" s="7" t="s">
        <v>90</v>
      </c>
      <c r="C14" s="9">
        <v>77274</v>
      </c>
      <c r="D14" s="32">
        <v>-5.2</v>
      </c>
      <c r="E14" s="9">
        <v>320018</v>
      </c>
      <c r="F14" s="32">
        <v>-7.6</v>
      </c>
      <c r="G14" s="9">
        <v>34992</v>
      </c>
      <c r="H14" s="32">
        <v>1.7</v>
      </c>
      <c r="I14" s="9">
        <v>432284</v>
      </c>
      <c r="J14" s="32">
        <v>-6.5</v>
      </c>
      <c r="K14" s="6"/>
      <c r="L14" s="33">
        <v>0.17875748350621351</v>
      </c>
      <c r="M14" s="33">
        <v>0.74029573150984074</v>
      </c>
      <c r="N14" s="33">
        <v>8.0946784983945738E-2</v>
      </c>
      <c r="O14" s="6"/>
    </row>
    <row r="15" spans="1:15" x14ac:dyDescent="0.25">
      <c r="A15" s="1"/>
      <c r="B15" s="3"/>
      <c r="C15" s="3"/>
      <c r="D15" s="35"/>
      <c r="E15" s="5"/>
      <c r="F15" s="35"/>
      <c r="G15" s="5"/>
      <c r="H15" s="35"/>
      <c r="I15" s="5"/>
      <c r="J15" s="35"/>
      <c r="K15" s="21"/>
      <c r="L15" s="20"/>
      <c r="M15" s="20"/>
      <c r="N15" s="15"/>
      <c r="O15" s="6"/>
    </row>
    <row r="16" spans="1:15" ht="42.75" customHeight="1" x14ac:dyDescent="0.25">
      <c r="A16" s="1"/>
      <c r="B16" s="17" t="s">
        <v>50</v>
      </c>
      <c r="C16" s="2"/>
      <c r="D16" s="35"/>
      <c r="E16" s="5"/>
      <c r="F16" s="35"/>
      <c r="G16" s="5"/>
      <c r="H16" s="35"/>
      <c r="I16" s="5"/>
      <c r="J16" s="35"/>
      <c r="K16" s="21"/>
      <c r="L16" s="20"/>
      <c r="M16" s="20"/>
      <c r="N16" s="15"/>
      <c r="O16" s="6"/>
    </row>
    <row r="17" spans="1:15" x14ac:dyDescent="0.25">
      <c r="A17" s="11">
        <v>1</v>
      </c>
      <c r="B17" s="7" t="s">
        <v>1</v>
      </c>
      <c r="C17" s="9">
        <v>605140</v>
      </c>
      <c r="D17" s="32">
        <v>2.1</v>
      </c>
      <c r="E17" s="9">
        <v>2943465</v>
      </c>
      <c r="F17" s="32">
        <v>4.4000000000000004</v>
      </c>
      <c r="G17" s="9">
        <v>22829</v>
      </c>
      <c r="H17" s="32">
        <v>0.5</v>
      </c>
      <c r="I17" s="9">
        <v>3571434</v>
      </c>
      <c r="J17" s="32">
        <v>3.9</v>
      </c>
      <c r="K17" s="6"/>
      <c r="L17" s="33">
        <v>0.16943894245280747</v>
      </c>
      <c r="M17" s="33">
        <v>0.82416894726320011</v>
      </c>
      <c r="N17" s="33">
        <v>6.3921102839923681E-3</v>
      </c>
      <c r="O17" s="6"/>
    </row>
    <row r="18" spans="1:15" x14ac:dyDescent="0.25">
      <c r="A18" s="11">
        <v>2</v>
      </c>
      <c r="B18" s="7" t="s">
        <v>2</v>
      </c>
      <c r="C18" s="9">
        <v>369065</v>
      </c>
      <c r="D18" s="32">
        <v>-1.5</v>
      </c>
      <c r="E18" s="9">
        <v>2405625</v>
      </c>
      <c r="F18" s="32">
        <v>8.9</v>
      </c>
      <c r="G18" s="9">
        <v>39463</v>
      </c>
      <c r="H18" s="32">
        <v>-1</v>
      </c>
      <c r="I18" s="9">
        <v>2814153</v>
      </c>
      <c r="J18" s="32">
        <v>7.2</v>
      </c>
      <c r="K18" s="6"/>
      <c r="L18" s="33">
        <v>0.13114603221644311</v>
      </c>
      <c r="M18" s="33">
        <v>0.85483092070686983</v>
      </c>
      <c r="N18" s="33">
        <v>1.4023047076687018E-2</v>
      </c>
      <c r="O18" s="6"/>
    </row>
    <row r="19" spans="1:15" x14ac:dyDescent="0.25">
      <c r="A19" s="11">
        <v>3</v>
      </c>
      <c r="B19" s="7" t="s">
        <v>92</v>
      </c>
      <c r="C19" s="9">
        <v>275888</v>
      </c>
      <c r="D19" s="32">
        <v>-3.7</v>
      </c>
      <c r="E19" s="9">
        <v>1552654</v>
      </c>
      <c r="F19" s="32">
        <v>-6.5</v>
      </c>
      <c r="G19" s="9">
        <v>524520</v>
      </c>
      <c r="H19" s="32">
        <v>0.2</v>
      </c>
      <c r="I19" s="9">
        <v>2353062</v>
      </c>
      <c r="J19" s="32">
        <v>-4.7</v>
      </c>
      <c r="K19" s="6"/>
      <c r="L19" s="33">
        <v>0.11724637939841789</v>
      </c>
      <c r="M19" s="33">
        <v>0.65984406700715914</v>
      </c>
      <c r="N19" s="33">
        <v>0.22290955359442294</v>
      </c>
      <c r="O19" s="6"/>
    </row>
    <row r="20" spans="1:15" x14ac:dyDescent="0.25">
      <c r="A20" s="12">
        <v>4</v>
      </c>
      <c r="B20" s="7" t="s">
        <v>74</v>
      </c>
      <c r="C20" s="9">
        <v>137013</v>
      </c>
      <c r="D20" s="32">
        <v>3.6</v>
      </c>
      <c r="E20" s="9">
        <v>1474930</v>
      </c>
      <c r="F20" s="32">
        <v>-2.2000000000000002</v>
      </c>
      <c r="G20" s="9">
        <v>83767</v>
      </c>
      <c r="H20" s="32">
        <v>0.4</v>
      </c>
      <c r="I20" s="9">
        <v>1695710</v>
      </c>
      <c r="J20" s="32">
        <v>-1.6</v>
      </c>
      <c r="K20" s="6"/>
      <c r="L20" s="33">
        <v>8.0799782981759855E-2</v>
      </c>
      <c r="M20" s="33">
        <v>0.86980085038125621</v>
      </c>
      <c r="N20" s="33">
        <v>4.9399366636983917E-2</v>
      </c>
      <c r="O20" s="6"/>
    </row>
    <row r="21" spans="1:15" x14ac:dyDescent="0.25">
      <c r="A21" s="12">
        <v>5</v>
      </c>
      <c r="B21" s="7" t="s">
        <v>4</v>
      </c>
      <c r="C21" s="9">
        <v>147938</v>
      </c>
      <c r="D21" s="32">
        <v>5.8</v>
      </c>
      <c r="E21" s="9">
        <v>1359222</v>
      </c>
      <c r="F21" s="32">
        <v>-4.8</v>
      </c>
      <c r="G21" s="9">
        <v>46472</v>
      </c>
      <c r="H21" s="32">
        <v>3.5</v>
      </c>
      <c r="I21" s="9">
        <v>1553632</v>
      </c>
      <c r="J21" s="32">
        <v>-3.7</v>
      </c>
      <c r="K21" s="6"/>
      <c r="L21" s="33">
        <v>9.5220747255463326E-2</v>
      </c>
      <c r="M21" s="33">
        <v>0.87486740746843528</v>
      </c>
      <c r="N21" s="33">
        <v>2.9911845276101419E-2</v>
      </c>
      <c r="O21" s="6"/>
    </row>
    <row r="22" spans="1:15" x14ac:dyDescent="0.25">
      <c r="A22" s="12">
        <v>6</v>
      </c>
      <c r="B22" s="7" t="s">
        <v>3</v>
      </c>
      <c r="C22" s="9">
        <v>333790</v>
      </c>
      <c r="D22" s="32">
        <v>-8.1</v>
      </c>
      <c r="E22" s="9">
        <v>1196259</v>
      </c>
      <c r="F22" s="32">
        <v>1.6</v>
      </c>
      <c r="G22" s="9">
        <v>18397</v>
      </c>
      <c r="H22" s="32">
        <v>-1.4</v>
      </c>
      <c r="I22" s="9">
        <v>1548446</v>
      </c>
      <c r="J22" s="32">
        <v>-0.7</v>
      </c>
      <c r="K22" s="6"/>
      <c r="L22" s="33">
        <v>0.21556450790017864</v>
      </c>
      <c r="M22" s="33">
        <v>0.77255454823739411</v>
      </c>
      <c r="N22" s="33">
        <v>1.1880943862427234E-2</v>
      </c>
      <c r="O22" s="6"/>
    </row>
    <row r="23" spans="1:15" x14ac:dyDescent="0.25">
      <c r="A23" s="12">
        <v>7</v>
      </c>
      <c r="B23" s="7" t="s">
        <v>5</v>
      </c>
      <c r="C23" s="9">
        <v>204505</v>
      </c>
      <c r="D23" s="32">
        <v>-3.1</v>
      </c>
      <c r="E23" s="9">
        <v>1180863</v>
      </c>
      <c r="F23" s="32">
        <v>5.8</v>
      </c>
      <c r="G23" s="9">
        <v>18894</v>
      </c>
      <c r="H23" s="32">
        <v>2.2999999999999998</v>
      </c>
      <c r="I23" s="9">
        <v>1404262</v>
      </c>
      <c r="J23" s="32">
        <v>4.3</v>
      </c>
      <c r="K23" s="6"/>
      <c r="L23" s="33">
        <v>0.14563165563121411</v>
      </c>
      <c r="M23" s="33">
        <v>0.84091359019897993</v>
      </c>
      <c r="N23" s="33">
        <v>1.3454754169805919E-2</v>
      </c>
      <c r="O23" s="6"/>
    </row>
    <row r="24" spans="1:15" x14ac:dyDescent="0.25">
      <c r="A24" s="12">
        <v>8</v>
      </c>
      <c r="B24" s="7" t="s">
        <v>7</v>
      </c>
      <c r="C24" s="9">
        <v>133364</v>
      </c>
      <c r="D24" s="32">
        <v>2.2999999999999998</v>
      </c>
      <c r="E24" s="9">
        <v>860749</v>
      </c>
      <c r="F24" s="32">
        <v>-3.2</v>
      </c>
      <c r="G24" s="9">
        <v>9370</v>
      </c>
      <c r="H24" s="32">
        <v>4</v>
      </c>
      <c r="I24" s="9">
        <v>1003483</v>
      </c>
      <c r="J24" s="32">
        <v>-2.4</v>
      </c>
      <c r="K24" s="6"/>
      <c r="L24" s="33">
        <v>0.13290110544971864</v>
      </c>
      <c r="M24" s="33">
        <v>0.85776141698464248</v>
      </c>
      <c r="N24" s="33">
        <v>9.3374775656388798E-3</v>
      </c>
      <c r="O24" s="6"/>
    </row>
    <row r="25" spans="1:15" x14ac:dyDescent="0.25">
      <c r="A25" s="12">
        <v>9</v>
      </c>
      <c r="B25" s="7" t="s">
        <v>6</v>
      </c>
      <c r="C25" s="9">
        <v>225232</v>
      </c>
      <c r="D25" s="32">
        <v>1.7</v>
      </c>
      <c r="E25" s="9">
        <v>799097</v>
      </c>
      <c r="F25" s="32">
        <v>5.6</v>
      </c>
      <c r="G25" s="9">
        <v>156986</v>
      </c>
      <c r="H25" s="32">
        <v>3.3</v>
      </c>
      <c r="I25" s="9">
        <v>1181315</v>
      </c>
      <c r="J25" s="32">
        <v>4.5</v>
      </c>
      <c r="K25" s="6"/>
      <c r="L25" s="33">
        <v>0.19066210113305934</v>
      </c>
      <c r="M25" s="33">
        <v>0.6764470103232415</v>
      </c>
      <c r="N25" s="33">
        <v>0.13289088854369918</v>
      </c>
      <c r="O25" s="6"/>
    </row>
    <row r="26" spans="1:15" x14ac:dyDescent="0.25">
      <c r="A26" s="12">
        <v>10</v>
      </c>
      <c r="B26" s="7" t="s">
        <v>8</v>
      </c>
      <c r="C26" s="9">
        <v>135338</v>
      </c>
      <c r="D26" s="32">
        <v>-4.0999999999999996</v>
      </c>
      <c r="E26" s="9">
        <v>680231</v>
      </c>
      <c r="F26" s="32">
        <v>2.2000000000000002</v>
      </c>
      <c r="G26" s="9">
        <v>13789</v>
      </c>
      <c r="H26" s="32">
        <v>3.6</v>
      </c>
      <c r="I26" s="9">
        <v>829358</v>
      </c>
      <c r="J26" s="32">
        <v>1.2</v>
      </c>
      <c r="K26" s="6"/>
      <c r="L26" s="33">
        <v>0.16318405320742069</v>
      </c>
      <c r="M26" s="33">
        <v>0.82018983358212016</v>
      </c>
      <c r="N26" s="33">
        <v>1.6626113210459176E-2</v>
      </c>
      <c r="O26" s="6"/>
    </row>
    <row r="27" spans="1:15" x14ac:dyDescent="0.25">
      <c r="A27" s="12">
        <v>11</v>
      </c>
      <c r="B27" s="7" t="s">
        <v>9</v>
      </c>
      <c r="C27" s="9">
        <v>52113</v>
      </c>
      <c r="D27" s="32">
        <v>9.6999999999999993</v>
      </c>
      <c r="E27" s="9">
        <v>614966</v>
      </c>
      <c r="F27" s="32">
        <v>-19</v>
      </c>
      <c r="G27" s="9">
        <v>4916</v>
      </c>
      <c r="H27" s="32">
        <v>4.8</v>
      </c>
      <c r="I27" s="9">
        <v>671995</v>
      </c>
      <c r="J27" s="32">
        <v>-17.2</v>
      </c>
      <c r="K27" s="6"/>
      <c r="L27" s="33">
        <v>7.7549684149435638E-2</v>
      </c>
      <c r="M27" s="33">
        <v>0.91513478522905678</v>
      </c>
      <c r="N27" s="33">
        <v>7.3155306215076004E-3</v>
      </c>
      <c r="O27" s="6"/>
    </row>
    <row r="28" spans="1:15" x14ac:dyDescent="0.25">
      <c r="A28" s="12">
        <v>12</v>
      </c>
      <c r="B28" s="7" t="s">
        <v>10</v>
      </c>
      <c r="C28" s="9">
        <v>89642</v>
      </c>
      <c r="D28" s="32">
        <v>3.5</v>
      </c>
      <c r="E28" s="9">
        <v>597847</v>
      </c>
      <c r="F28" s="32">
        <v>8.1999999999999993</v>
      </c>
      <c r="G28" s="9">
        <v>17920</v>
      </c>
      <c r="H28" s="32">
        <v>4.5999999999999996</v>
      </c>
      <c r="I28" s="9">
        <v>705409</v>
      </c>
      <c r="J28" s="32">
        <v>7.5</v>
      </c>
      <c r="K28" s="6"/>
      <c r="L28" s="33">
        <v>0.12707804975553189</v>
      </c>
      <c r="M28" s="33">
        <v>0.84751824827865818</v>
      </c>
      <c r="N28" s="33">
        <v>2.5403701965809905E-2</v>
      </c>
      <c r="O28" s="6"/>
    </row>
    <row r="29" spans="1:15" x14ac:dyDescent="0.25">
      <c r="A29" s="12">
        <v>13</v>
      </c>
      <c r="B29" s="7" t="s">
        <v>11</v>
      </c>
      <c r="C29" s="9">
        <v>67475</v>
      </c>
      <c r="D29" s="32">
        <v>15.5</v>
      </c>
      <c r="E29" s="9">
        <v>592377</v>
      </c>
      <c r="F29" s="32">
        <v>3</v>
      </c>
      <c r="G29" s="9">
        <v>18134</v>
      </c>
      <c r="H29" s="32">
        <v>7.9</v>
      </c>
      <c r="I29" s="9">
        <v>677986</v>
      </c>
      <c r="J29" s="32">
        <v>4.2</v>
      </c>
      <c r="K29" s="6"/>
      <c r="L29" s="33">
        <v>9.9522704008637344E-2</v>
      </c>
      <c r="M29" s="33">
        <v>0.87373043101184977</v>
      </c>
      <c r="N29" s="33">
        <v>2.6746864979512851E-2</v>
      </c>
      <c r="O29" s="6"/>
    </row>
    <row r="30" spans="1:15" x14ac:dyDescent="0.25">
      <c r="A30" s="12">
        <v>14</v>
      </c>
      <c r="B30" s="7" t="s">
        <v>12</v>
      </c>
      <c r="C30" s="9">
        <v>117763</v>
      </c>
      <c r="D30" s="32">
        <v>-3.2</v>
      </c>
      <c r="E30" s="9">
        <v>435471</v>
      </c>
      <c r="F30" s="32">
        <v>0.3</v>
      </c>
      <c r="G30" s="9">
        <v>5517</v>
      </c>
      <c r="H30" s="32">
        <v>6.5</v>
      </c>
      <c r="I30" s="9">
        <v>558751</v>
      </c>
      <c r="J30" s="32">
        <v>-0.4</v>
      </c>
      <c r="K30" s="6"/>
      <c r="L30" s="33">
        <v>0.21076114405164376</v>
      </c>
      <c r="M30" s="33">
        <v>0.77936504811624496</v>
      </c>
      <c r="N30" s="33">
        <v>9.8738078321112619E-3</v>
      </c>
      <c r="O30" s="6"/>
    </row>
    <row r="31" spans="1:15" x14ac:dyDescent="0.25">
      <c r="A31" s="12">
        <v>15</v>
      </c>
      <c r="B31" s="7" t="s">
        <v>19</v>
      </c>
      <c r="C31" s="9">
        <v>13527</v>
      </c>
      <c r="D31" s="32">
        <v>6.2</v>
      </c>
      <c r="E31" s="9">
        <v>322726</v>
      </c>
      <c r="F31" s="32">
        <v>2.5</v>
      </c>
      <c r="G31" s="9">
        <v>6096</v>
      </c>
      <c r="H31" s="32">
        <v>1.2</v>
      </c>
      <c r="I31" s="9">
        <v>342349</v>
      </c>
      <c r="J31" s="32">
        <v>2.6</v>
      </c>
      <c r="K31" s="6"/>
      <c r="L31" s="33">
        <v>3.9512310536908242E-2</v>
      </c>
      <c r="M31" s="33">
        <v>0.94268129890842389</v>
      </c>
      <c r="N31" s="33">
        <v>1.7806390554667897E-2</v>
      </c>
      <c r="O31" s="6"/>
    </row>
    <row r="32" spans="1:15" x14ac:dyDescent="0.25">
      <c r="A32" s="12">
        <v>16</v>
      </c>
      <c r="B32" s="7" t="s">
        <v>17</v>
      </c>
      <c r="C32" s="9">
        <v>21890</v>
      </c>
      <c r="D32" s="32">
        <v>13.5</v>
      </c>
      <c r="E32" s="9">
        <v>313756</v>
      </c>
      <c r="F32" s="32">
        <v>7.4</v>
      </c>
      <c r="G32" s="9">
        <v>3817</v>
      </c>
      <c r="H32" s="32">
        <v>8.1999999999999993</v>
      </c>
      <c r="I32" s="9">
        <v>339463</v>
      </c>
      <c r="J32" s="32">
        <v>7.8</v>
      </c>
      <c r="K32" s="6"/>
      <c r="L32" s="33">
        <v>6.4484200045365772E-2</v>
      </c>
      <c r="M32" s="33">
        <v>0.92427157009747751</v>
      </c>
      <c r="N32" s="33">
        <v>1.1244229857156745E-2</v>
      </c>
      <c r="O32" s="6"/>
    </row>
    <row r="33" spans="1:15" x14ac:dyDescent="0.25">
      <c r="A33" s="12">
        <v>17</v>
      </c>
      <c r="B33" s="7" t="s">
        <v>14</v>
      </c>
      <c r="C33" s="9">
        <v>72225</v>
      </c>
      <c r="D33" s="32">
        <v>-0.3</v>
      </c>
      <c r="E33" s="9">
        <v>305352</v>
      </c>
      <c r="F33" s="32">
        <v>-2</v>
      </c>
      <c r="G33" s="9">
        <v>2083</v>
      </c>
      <c r="H33" s="32">
        <v>-0.8</v>
      </c>
      <c r="I33" s="9">
        <v>379660</v>
      </c>
      <c r="J33" s="32">
        <v>-1.7</v>
      </c>
      <c r="K33" s="6"/>
      <c r="L33" s="33">
        <v>0.19023600063214455</v>
      </c>
      <c r="M33" s="33">
        <v>0.80427751145761994</v>
      </c>
      <c r="N33" s="33">
        <v>5.4864879102354738E-3</v>
      </c>
      <c r="O33" s="6"/>
    </row>
    <row r="34" spans="1:15" x14ac:dyDescent="0.25">
      <c r="A34" s="12">
        <v>18</v>
      </c>
      <c r="B34" s="7" t="s">
        <v>16</v>
      </c>
      <c r="C34" s="9">
        <v>63797</v>
      </c>
      <c r="D34" s="32">
        <v>-5.3</v>
      </c>
      <c r="E34" s="9">
        <v>294942</v>
      </c>
      <c r="F34" s="32">
        <v>6.5</v>
      </c>
      <c r="G34" s="9">
        <v>36264</v>
      </c>
      <c r="H34" s="32">
        <v>2.5</v>
      </c>
      <c r="I34" s="9">
        <v>395003</v>
      </c>
      <c r="J34" s="32">
        <v>4.0999999999999996</v>
      </c>
      <c r="K34" s="6"/>
      <c r="L34" s="33">
        <v>0.16151016574557661</v>
      </c>
      <c r="M34" s="33">
        <v>0.74668293658529172</v>
      </c>
      <c r="N34" s="33">
        <v>9.1806897669131624E-2</v>
      </c>
      <c r="O34" s="6"/>
    </row>
    <row r="35" spans="1:15" x14ac:dyDescent="0.25">
      <c r="A35" s="12">
        <v>19</v>
      </c>
      <c r="B35" s="7" t="s">
        <v>20</v>
      </c>
      <c r="C35" s="9">
        <v>69518</v>
      </c>
      <c r="D35" s="32">
        <v>17.7</v>
      </c>
      <c r="E35" s="9">
        <v>279356</v>
      </c>
      <c r="F35" s="32">
        <v>0.7</v>
      </c>
      <c r="G35" s="9">
        <v>6004</v>
      </c>
      <c r="H35" s="32">
        <v>-9.9</v>
      </c>
      <c r="I35" s="9">
        <v>354878</v>
      </c>
      <c r="J35" s="32">
        <v>3.4</v>
      </c>
      <c r="K35" s="6"/>
      <c r="L35" s="33">
        <v>0.19589267297493787</v>
      </c>
      <c r="M35" s="33">
        <v>0.78718883672698792</v>
      </c>
      <c r="N35" s="33">
        <v>1.6918490298074268E-2</v>
      </c>
      <c r="O35" s="6"/>
    </row>
    <row r="36" spans="1:15" x14ac:dyDescent="0.25">
      <c r="A36" s="12">
        <v>20</v>
      </c>
      <c r="B36" s="7" t="s">
        <v>15</v>
      </c>
      <c r="C36" s="9">
        <v>19679</v>
      </c>
      <c r="D36" s="32">
        <v>-13</v>
      </c>
      <c r="E36" s="9">
        <v>267814</v>
      </c>
      <c r="F36" s="32">
        <v>-16.600000000000001</v>
      </c>
      <c r="G36" s="9">
        <v>8633</v>
      </c>
      <c r="H36" s="32">
        <v>-24</v>
      </c>
      <c r="I36" s="9">
        <v>296126</v>
      </c>
      <c r="J36" s="32">
        <v>-16.600000000000001</v>
      </c>
      <c r="K36" s="6"/>
      <c r="L36" s="33">
        <v>6.6454819907741977E-2</v>
      </c>
      <c r="M36" s="33">
        <v>0.90439204933035267</v>
      </c>
      <c r="N36" s="33">
        <v>2.9153130761905406E-2</v>
      </c>
      <c r="O36" s="6"/>
    </row>
    <row r="37" spans="1:15" x14ac:dyDescent="0.25">
      <c r="A37" s="12">
        <v>21</v>
      </c>
      <c r="B37" s="7" t="s">
        <v>23</v>
      </c>
      <c r="C37" s="9">
        <v>28332</v>
      </c>
      <c r="D37" s="32">
        <v>9.8000000000000007</v>
      </c>
      <c r="E37" s="9">
        <v>267272</v>
      </c>
      <c r="F37" s="32">
        <v>5.3</v>
      </c>
      <c r="G37" s="9">
        <v>5882</v>
      </c>
      <c r="H37" s="32">
        <v>6.4</v>
      </c>
      <c r="I37" s="9">
        <v>301486</v>
      </c>
      <c r="J37" s="32">
        <v>5.7</v>
      </c>
      <c r="K37" s="6"/>
      <c r="L37" s="33">
        <v>9.3974512912705727E-2</v>
      </c>
      <c r="M37" s="33">
        <v>0.88651546008769888</v>
      </c>
      <c r="N37" s="33">
        <v>1.9510026999595337E-2</v>
      </c>
      <c r="O37" s="6"/>
    </row>
    <row r="38" spans="1:15" x14ac:dyDescent="0.25">
      <c r="A38" s="12">
        <v>22</v>
      </c>
      <c r="B38" s="7" t="s">
        <v>13</v>
      </c>
      <c r="C38" s="9">
        <v>58632</v>
      </c>
      <c r="D38" s="32">
        <v>-6.7</v>
      </c>
      <c r="E38" s="9">
        <v>257017</v>
      </c>
      <c r="F38" s="32">
        <v>-12.2</v>
      </c>
      <c r="G38" s="9">
        <v>6611</v>
      </c>
      <c r="H38" s="32">
        <v>-6.6</v>
      </c>
      <c r="I38" s="9">
        <v>322260</v>
      </c>
      <c r="J38" s="32">
        <v>-11.2</v>
      </c>
      <c r="K38" s="6"/>
      <c r="L38" s="33">
        <v>0.18194004840811767</v>
      </c>
      <c r="M38" s="33">
        <v>0.79754546018742634</v>
      </c>
      <c r="N38" s="33">
        <v>2.051449140445603E-2</v>
      </c>
      <c r="O38" s="6"/>
    </row>
    <row r="39" spans="1:15" x14ac:dyDescent="0.25">
      <c r="A39" s="12">
        <v>23</v>
      </c>
      <c r="B39" s="7" t="s">
        <v>18</v>
      </c>
      <c r="C39" s="9">
        <v>73091</v>
      </c>
      <c r="D39" s="32">
        <v>6.8</v>
      </c>
      <c r="E39" s="9">
        <v>255240</v>
      </c>
      <c r="F39" s="32">
        <v>-6.4</v>
      </c>
      <c r="G39" s="9">
        <v>4782</v>
      </c>
      <c r="H39" s="32">
        <v>10.4</v>
      </c>
      <c r="I39" s="9">
        <v>333113</v>
      </c>
      <c r="J39" s="32">
        <v>-3.6</v>
      </c>
      <c r="K39" s="6"/>
      <c r="L39" s="33">
        <v>0.2194180353213474</v>
      </c>
      <c r="M39" s="33">
        <v>0.766226475700438</v>
      </c>
      <c r="N39" s="33">
        <v>1.4355488978214599E-2</v>
      </c>
      <c r="O39" s="6"/>
    </row>
    <row r="40" spans="1:15" x14ac:dyDescent="0.25">
      <c r="A40" s="12">
        <v>24</v>
      </c>
      <c r="B40" s="7" t="s">
        <v>28</v>
      </c>
      <c r="C40" s="9">
        <v>19944</v>
      </c>
      <c r="D40" s="32">
        <v>15</v>
      </c>
      <c r="E40" s="9">
        <v>211433</v>
      </c>
      <c r="F40" s="32">
        <v>10</v>
      </c>
      <c r="G40" s="9">
        <v>7226</v>
      </c>
      <c r="H40" s="32">
        <v>13</v>
      </c>
      <c r="I40" s="9">
        <v>238603</v>
      </c>
      <c r="J40" s="32">
        <v>10.5</v>
      </c>
      <c r="K40" s="6"/>
      <c r="L40" s="33">
        <v>8.3586543337678065E-2</v>
      </c>
      <c r="M40" s="33">
        <v>0.88612884163233485</v>
      </c>
      <c r="N40" s="33">
        <v>3.0284615029987048E-2</v>
      </c>
      <c r="O40" s="6"/>
    </row>
    <row r="41" spans="1:15" x14ac:dyDescent="0.25">
      <c r="A41" s="12">
        <v>25</v>
      </c>
      <c r="B41" s="7" t="s">
        <v>24</v>
      </c>
      <c r="C41" s="9">
        <v>26311</v>
      </c>
      <c r="D41" s="32">
        <v>-5</v>
      </c>
      <c r="E41" s="9">
        <v>204772</v>
      </c>
      <c r="F41" s="32">
        <v>-2.2999999999999998</v>
      </c>
      <c r="G41" s="9">
        <v>3079</v>
      </c>
      <c r="H41" s="32">
        <v>3.6</v>
      </c>
      <c r="I41" s="9">
        <v>234162</v>
      </c>
      <c r="J41" s="32">
        <v>-2.6</v>
      </c>
      <c r="K41" s="6"/>
      <c r="L41" s="33">
        <v>0.11236238159906389</v>
      </c>
      <c r="M41" s="33">
        <v>0.87448860190808075</v>
      </c>
      <c r="N41" s="33">
        <v>1.3149016492855374E-2</v>
      </c>
      <c r="O41" s="6"/>
    </row>
    <row r="42" spans="1:15" x14ac:dyDescent="0.25">
      <c r="A42" s="12">
        <v>26</v>
      </c>
      <c r="B42" s="7" t="s">
        <v>31</v>
      </c>
      <c r="C42" s="9">
        <v>9704</v>
      </c>
      <c r="D42" s="32">
        <v>-0.6</v>
      </c>
      <c r="E42" s="9">
        <v>198812</v>
      </c>
      <c r="F42" s="32">
        <v>8.6999999999999993</v>
      </c>
      <c r="G42" s="9">
        <v>6422</v>
      </c>
      <c r="H42" s="32">
        <v>-2.2000000000000002</v>
      </c>
      <c r="I42" s="9">
        <v>214938</v>
      </c>
      <c r="J42" s="32">
        <v>7.8</v>
      </c>
      <c r="K42" s="6"/>
      <c r="L42" s="33">
        <v>4.5147903116247473E-2</v>
      </c>
      <c r="M42" s="33">
        <v>0.9249737133498962</v>
      </c>
      <c r="N42" s="33">
        <v>2.9878383533856273E-2</v>
      </c>
      <c r="O42" s="6"/>
    </row>
    <row r="43" spans="1:15" x14ac:dyDescent="0.25">
      <c r="A43" s="12">
        <v>27</v>
      </c>
      <c r="B43" s="7" t="s">
        <v>26</v>
      </c>
      <c r="C43" s="9">
        <v>19258</v>
      </c>
      <c r="D43" s="32">
        <v>-0.5</v>
      </c>
      <c r="E43" s="9">
        <v>197917</v>
      </c>
      <c r="F43" s="32">
        <v>0.7</v>
      </c>
      <c r="G43" s="9">
        <v>3854</v>
      </c>
      <c r="H43" s="32">
        <v>5.0999999999999996</v>
      </c>
      <c r="I43" s="9">
        <v>221029</v>
      </c>
      <c r="J43" s="32">
        <v>0.6</v>
      </c>
      <c r="K43" s="6"/>
      <c r="L43" s="33">
        <v>8.7128838297237013E-2</v>
      </c>
      <c r="M43" s="33">
        <v>0.89543453573965404</v>
      </c>
      <c r="N43" s="33">
        <v>1.7436625963108913E-2</v>
      </c>
      <c r="O43" s="6"/>
    </row>
    <row r="44" spans="1:15" x14ac:dyDescent="0.25">
      <c r="A44" s="12">
        <v>28</v>
      </c>
      <c r="B44" s="7" t="s">
        <v>22</v>
      </c>
      <c r="C44" s="9">
        <v>31772</v>
      </c>
      <c r="D44" s="32">
        <v>-3.9</v>
      </c>
      <c r="E44" s="9">
        <v>197355</v>
      </c>
      <c r="F44" s="32">
        <v>5.7</v>
      </c>
      <c r="G44" s="9">
        <v>3496</v>
      </c>
      <c r="H44" s="32">
        <v>3</v>
      </c>
      <c r="I44" s="9">
        <v>232623</v>
      </c>
      <c r="J44" s="32">
        <v>4.2</v>
      </c>
      <c r="K44" s="6"/>
      <c r="L44" s="33">
        <v>0.13658150741758124</v>
      </c>
      <c r="M44" s="33">
        <v>0.84838988406133531</v>
      </c>
      <c r="N44" s="33">
        <v>1.502860852108347E-2</v>
      </c>
      <c r="O44" s="6"/>
    </row>
    <row r="45" spans="1:15" x14ac:dyDescent="0.25">
      <c r="A45" s="12">
        <v>29</v>
      </c>
      <c r="B45" s="7" t="s">
        <v>30</v>
      </c>
      <c r="C45" s="9">
        <v>30991</v>
      </c>
      <c r="D45" s="32">
        <v>9.6999999999999993</v>
      </c>
      <c r="E45" s="9">
        <v>192921</v>
      </c>
      <c r="F45" s="32">
        <v>8.6</v>
      </c>
      <c r="G45" s="9">
        <v>2675</v>
      </c>
      <c r="H45" s="32">
        <v>-1.4</v>
      </c>
      <c r="I45" s="9">
        <v>226587</v>
      </c>
      <c r="J45" s="32">
        <v>8.6</v>
      </c>
      <c r="K45" s="6"/>
      <c r="L45" s="33">
        <v>0.13677307171196934</v>
      </c>
      <c r="M45" s="33">
        <v>0.85142130837161889</v>
      </c>
      <c r="N45" s="33">
        <v>1.1805619916411797E-2</v>
      </c>
      <c r="O45" s="6"/>
    </row>
    <row r="46" spans="1:15" x14ac:dyDescent="0.25">
      <c r="A46" s="12">
        <v>30</v>
      </c>
      <c r="B46" s="7" t="s">
        <v>21</v>
      </c>
      <c r="C46" s="9">
        <v>46204</v>
      </c>
      <c r="D46" s="32">
        <v>-3.4</v>
      </c>
      <c r="E46" s="9">
        <v>188141</v>
      </c>
      <c r="F46" s="32">
        <v>-5.4</v>
      </c>
      <c r="G46" s="9">
        <v>2437</v>
      </c>
      <c r="H46" s="32">
        <v>-12.7</v>
      </c>
      <c r="I46" s="9">
        <v>236782</v>
      </c>
      <c r="J46" s="32">
        <v>-5.0999999999999996</v>
      </c>
      <c r="K46" s="6"/>
      <c r="L46" s="33">
        <v>0.19513307599395224</v>
      </c>
      <c r="M46" s="33">
        <v>0.79457475652710086</v>
      </c>
      <c r="N46" s="33">
        <v>1.029216747894688E-2</v>
      </c>
      <c r="O46" s="6"/>
    </row>
    <row r="47" spans="1:15" x14ac:dyDescent="0.25">
      <c r="A47" s="12">
        <v>31</v>
      </c>
      <c r="B47" s="7" t="s">
        <v>29</v>
      </c>
      <c r="C47" s="9">
        <v>48882</v>
      </c>
      <c r="D47" s="32">
        <v>-0.8</v>
      </c>
      <c r="E47" s="9">
        <v>177112</v>
      </c>
      <c r="F47" s="32">
        <v>-0.3</v>
      </c>
      <c r="G47" s="9">
        <v>2797</v>
      </c>
      <c r="H47" s="32">
        <v>3</v>
      </c>
      <c r="I47" s="9">
        <v>228791</v>
      </c>
      <c r="J47" s="32">
        <v>-0.3</v>
      </c>
      <c r="K47" s="6"/>
      <c r="L47" s="33">
        <v>0.21365350909782291</v>
      </c>
      <c r="M47" s="33">
        <v>0.77412135966886808</v>
      </c>
      <c r="N47" s="33">
        <v>1.2225131233309003E-2</v>
      </c>
      <c r="O47" s="6"/>
    </row>
    <row r="48" spans="1:15" x14ac:dyDescent="0.25">
      <c r="A48" s="12">
        <v>32</v>
      </c>
      <c r="B48" s="7" t="s">
        <v>27</v>
      </c>
      <c r="C48" s="9">
        <v>28467</v>
      </c>
      <c r="D48" s="32">
        <v>-1.6</v>
      </c>
      <c r="E48" s="9">
        <v>175287</v>
      </c>
      <c r="F48" s="32">
        <v>-4.0999999999999996</v>
      </c>
      <c r="G48" s="9">
        <v>5049</v>
      </c>
      <c r="H48" s="32">
        <v>-3.3</v>
      </c>
      <c r="I48" s="9">
        <v>208803</v>
      </c>
      <c r="J48" s="32">
        <v>-3.7</v>
      </c>
      <c r="K48" s="6"/>
      <c r="L48" s="33">
        <v>0.13633424807114841</v>
      </c>
      <c r="M48" s="33">
        <v>0.8394850648697576</v>
      </c>
      <c r="N48" s="33">
        <v>2.4180687059093979E-2</v>
      </c>
      <c r="O48" s="6"/>
    </row>
    <row r="49" spans="1:16" x14ac:dyDescent="0.25">
      <c r="A49" s="12">
        <v>33</v>
      </c>
      <c r="B49" s="7" t="s">
        <v>25</v>
      </c>
      <c r="C49" s="9">
        <v>26912</v>
      </c>
      <c r="D49" s="32">
        <v>-10.7</v>
      </c>
      <c r="E49" s="9">
        <v>151565</v>
      </c>
      <c r="F49" s="32">
        <v>-1.2</v>
      </c>
      <c r="G49" s="9">
        <v>8822</v>
      </c>
      <c r="H49" s="32">
        <v>-15.7</v>
      </c>
      <c r="I49" s="9">
        <v>187299</v>
      </c>
      <c r="J49" s="32">
        <v>-3.4</v>
      </c>
      <c r="K49" s="6"/>
      <c r="L49" s="33">
        <v>0.14368469666148778</v>
      </c>
      <c r="M49" s="33">
        <v>0.80921414422928051</v>
      </c>
      <c r="N49" s="33">
        <v>4.7101159109231766E-2</v>
      </c>
      <c r="O49" s="6"/>
    </row>
    <row r="50" spans="1:16" x14ac:dyDescent="0.25">
      <c r="A50" s="12">
        <v>34</v>
      </c>
      <c r="B50" s="7" t="s">
        <v>32</v>
      </c>
      <c r="C50" s="9">
        <v>33519</v>
      </c>
      <c r="D50" s="32">
        <v>3.5</v>
      </c>
      <c r="E50" s="9">
        <v>145899</v>
      </c>
      <c r="F50" s="32">
        <v>7.9</v>
      </c>
      <c r="G50" s="9">
        <v>2710</v>
      </c>
      <c r="H50" s="32">
        <v>4.4000000000000004</v>
      </c>
      <c r="I50" s="9">
        <v>182128</v>
      </c>
      <c r="J50" s="32">
        <v>7</v>
      </c>
      <c r="K50" s="6"/>
      <c r="L50" s="33">
        <v>0.18404089431608539</v>
      </c>
      <c r="M50" s="33">
        <v>0.80107946059913904</v>
      </c>
      <c r="N50" s="33">
        <v>1.4879645084775543E-2</v>
      </c>
      <c r="O50" s="6"/>
    </row>
    <row r="51" spans="1:16" x14ac:dyDescent="0.25">
      <c r="A51" s="24">
        <v>35</v>
      </c>
      <c r="B51" s="7" t="s">
        <v>37</v>
      </c>
      <c r="C51" s="9">
        <v>16172</v>
      </c>
      <c r="D51" s="32">
        <v>14.6</v>
      </c>
      <c r="E51" s="9">
        <v>140851</v>
      </c>
      <c r="F51" s="32">
        <v>10.1</v>
      </c>
      <c r="G51" s="9">
        <v>2280</v>
      </c>
      <c r="H51" s="32">
        <v>3</v>
      </c>
      <c r="I51" s="9">
        <v>159303</v>
      </c>
      <c r="J51" s="32">
        <v>10.4</v>
      </c>
      <c r="K51" s="6"/>
      <c r="L51" s="33">
        <v>0.10151723445258407</v>
      </c>
      <c r="M51" s="33">
        <v>0.88417041738071478</v>
      </c>
      <c r="N51" s="33">
        <v>1.4312348166701192E-2</v>
      </c>
      <c r="O51" s="6"/>
      <c r="P51" s="19"/>
    </row>
    <row r="52" spans="1:16" x14ac:dyDescent="0.25">
      <c r="A52" s="24">
        <v>36</v>
      </c>
      <c r="B52" s="7" t="s">
        <v>34</v>
      </c>
      <c r="C52" s="9">
        <v>14248</v>
      </c>
      <c r="D52" s="32">
        <v>7.3</v>
      </c>
      <c r="E52" s="9">
        <v>135748</v>
      </c>
      <c r="F52" s="32">
        <v>1</v>
      </c>
      <c r="G52" s="9">
        <v>3874</v>
      </c>
      <c r="H52" s="32">
        <v>1.5</v>
      </c>
      <c r="I52" s="9">
        <v>153870</v>
      </c>
      <c r="J52" s="32">
        <v>1.6</v>
      </c>
      <c r="K52" s="6"/>
      <c r="L52" s="33">
        <v>9.2597647364658475E-2</v>
      </c>
      <c r="M52" s="33">
        <v>0.88222525508546179</v>
      </c>
      <c r="N52" s="33">
        <v>2.5177097549879769E-2</v>
      </c>
      <c r="O52" s="6"/>
      <c r="P52" s="26"/>
    </row>
    <row r="53" spans="1:16" x14ac:dyDescent="0.25">
      <c r="A53" s="24">
        <v>37</v>
      </c>
      <c r="B53" s="7" t="s">
        <v>33</v>
      </c>
      <c r="C53" s="9">
        <v>39139</v>
      </c>
      <c r="D53" s="32">
        <v>0.3</v>
      </c>
      <c r="E53" s="9">
        <v>133645</v>
      </c>
      <c r="F53" s="32">
        <v>6.4</v>
      </c>
      <c r="G53" s="9">
        <v>2905</v>
      </c>
      <c r="H53" s="32">
        <v>6.5</v>
      </c>
      <c r="I53" s="9">
        <v>175689</v>
      </c>
      <c r="J53" s="32">
        <v>5</v>
      </c>
      <c r="K53" s="6"/>
      <c r="L53" s="33">
        <v>0.22277433419280659</v>
      </c>
      <c r="M53" s="33">
        <v>0.76069076606958885</v>
      </c>
      <c r="N53" s="33">
        <v>1.6534899737604518E-2</v>
      </c>
      <c r="O53" s="6"/>
      <c r="P53" s="25"/>
    </row>
    <row r="54" spans="1:16" x14ac:dyDescent="0.25">
      <c r="A54" s="24">
        <v>38</v>
      </c>
      <c r="B54" s="7" t="s">
        <v>36</v>
      </c>
      <c r="C54" s="9">
        <v>30465</v>
      </c>
      <c r="D54" s="32">
        <v>-3.3</v>
      </c>
      <c r="E54" s="9">
        <v>121525</v>
      </c>
      <c r="F54" s="32">
        <v>3.4</v>
      </c>
      <c r="G54" s="9">
        <v>2052</v>
      </c>
      <c r="H54" s="32">
        <v>1.2</v>
      </c>
      <c r="I54" s="9">
        <v>154042</v>
      </c>
      <c r="J54" s="32">
        <v>2</v>
      </c>
      <c r="K54" s="6"/>
      <c r="L54" s="33">
        <v>0.19777073785071603</v>
      </c>
      <c r="M54" s="33">
        <v>0.78890821983614856</v>
      </c>
      <c r="N54" s="33">
        <v>1.3321042313135379E-2</v>
      </c>
      <c r="O54" s="6"/>
      <c r="P54" s="19"/>
    </row>
    <row r="55" spans="1:16" x14ac:dyDescent="0.25">
      <c r="A55" s="7">
        <v>39</v>
      </c>
      <c r="B55" s="7" t="s">
        <v>39</v>
      </c>
      <c r="C55" s="9">
        <v>16963</v>
      </c>
      <c r="D55" s="32">
        <v>20.5</v>
      </c>
      <c r="E55" s="9">
        <v>119669</v>
      </c>
      <c r="F55" s="32">
        <v>21.3</v>
      </c>
      <c r="G55" s="9">
        <v>5147</v>
      </c>
      <c r="H55" s="32">
        <v>0.1</v>
      </c>
      <c r="I55" s="9">
        <v>141779</v>
      </c>
      <c r="J55" s="32">
        <v>20.3</v>
      </c>
      <c r="K55" s="6"/>
      <c r="L55" s="33">
        <v>0.11964395291263163</v>
      </c>
      <c r="M55" s="33">
        <v>0.84405306850803008</v>
      </c>
      <c r="N55" s="33">
        <v>3.6302978579338264E-2</v>
      </c>
      <c r="O55" s="6"/>
      <c r="P55" s="18"/>
    </row>
    <row r="56" spans="1:16" x14ac:dyDescent="0.25">
      <c r="A56" s="12">
        <v>40</v>
      </c>
      <c r="B56" s="7" t="s">
        <v>57</v>
      </c>
      <c r="C56" s="9">
        <v>12559</v>
      </c>
      <c r="D56" s="32">
        <v>4.5</v>
      </c>
      <c r="E56" s="9">
        <v>119254</v>
      </c>
      <c r="F56" s="32">
        <v>12.8</v>
      </c>
      <c r="G56" s="9">
        <v>2350</v>
      </c>
      <c r="H56" s="32">
        <v>2.8</v>
      </c>
      <c r="I56" s="9">
        <v>134163</v>
      </c>
      <c r="J56" s="32">
        <v>11.8</v>
      </c>
      <c r="K56" s="6"/>
      <c r="L56" s="33">
        <v>9.3610011702183166E-2</v>
      </c>
      <c r="M56" s="33">
        <v>0.88887398164918796</v>
      </c>
      <c r="N56" s="33">
        <v>1.7516006648628908E-2</v>
      </c>
      <c r="O56" s="6"/>
    </row>
    <row r="57" spans="1:16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10"/>
      <c r="L57" s="29"/>
      <c r="M57" s="29"/>
      <c r="N57" s="29"/>
      <c r="O57" s="10"/>
    </row>
    <row r="58" spans="1:16" x14ac:dyDescent="0.25">
      <c r="A58" s="24"/>
      <c r="B58" s="47" t="s">
        <v>56</v>
      </c>
      <c r="C58" s="48"/>
      <c r="D58" s="48"/>
      <c r="E58" s="48"/>
      <c r="F58" s="48"/>
      <c r="G58" s="48"/>
      <c r="H58" s="48"/>
      <c r="I58" s="48"/>
      <c r="J58" s="48"/>
      <c r="K58" s="26"/>
      <c r="L58" s="26"/>
      <c r="M58" s="26"/>
      <c r="N58" s="26"/>
      <c r="O58" s="26"/>
    </row>
    <row r="59" spans="1:16" x14ac:dyDescent="0.25">
      <c r="A59" s="24"/>
      <c r="B59" s="28" t="s">
        <v>63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</row>
    <row r="60" spans="1:16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</row>
    <row r="61" spans="1:16" x14ac:dyDescent="0.25">
      <c r="A61" s="24"/>
      <c r="B61" s="24" t="s">
        <v>91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</sheetData>
  <mergeCells count="3">
    <mergeCell ref="A1:J1"/>
    <mergeCell ref="L1:N1"/>
    <mergeCell ref="B58:J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4981-5C72-4772-A615-8DA58F3E88B8}">
  <dimension ref="A1:R63"/>
  <sheetViews>
    <sheetView workbookViewId="0">
      <selection sqref="A1:J1"/>
    </sheetView>
  </sheetViews>
  <sheetFormatPr defaultRowHeight="15" x14ac:dyDescent="0.25"/>
  <cols>
    <col min="1" max="1" width="7.7109375" bestFit="1" customWidth="1"/>
    <col min="2" max="2" width="24.140625" bestFit="1" customWidth="1"/>
    <col min="3" max="3" width="8.85546875" bestFit="1" customWidth="1"/>
    <col min="4" max="4" width="7.140625" bestFit="1" customWidth="1"/>
    <col min="5" max="5" width="9.85546875" bestFit="1" customWidth="1"/>
    <col min="6" max="6" width="7.140625" bestFit="1" customWidth="1"/>
    <col min="7" max="7" width="8.85546875" bestFit="1" customWidth="1"/>
    <col min="8" max="8" width="7.140625" bestFit="1" customWidth="1"/>
    <col min="9" max="9" width="9.85546875" bestFit="1" customWidth="1"/>
    <col min="10" max="10" width="7.140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  <col min="17" max="17" width="7.5703125" customWidth="1"/>
  </cols>
  <sheetData>
    <row r="1" spans="1:18" ht="26.25" customHeight="1" x14ac:dyDescent="0.25">
      <c r="A1" s="41" t="s">
        <v>84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</row>
    <row r="2" spans="1:18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</row>
    <row r="3" spans="1:18" x14ac:dyDescent="0.25">
      <c r="A3" s="1"/>
      <c r="B3" s="17" t="s">
        <v>59</v>
      </c>
      <c r="C3" s="9">
        <v>5654367</v>
      </c>
      <c r="D3" s="32">
        <v>5.4</v>
      </c>
      <c r="E3" s="9">
        <v>32645308</v>
      </c>
      <c r="F3" s="32">
        <v>2</v>
      </c>
      <c r="G3" s="9">
        <v>1583686</v>
      </c>
      <c r="H3" s="32">
        <v>2.8</v>
      </c>
      <c r="I3" s="9">
        <v>39883361</v>
      </c>
      <c r="J3" s="32">
        <v>2.5</v>
      </c>
      <c r="K3" s="6"/>
      <c r="L3" s="33">
        <f>+(C3/I3)</f>
        <v>0.14177258029983983</v>
      </c>
      <c r="M3" s="33">
        <f>+(E3/I3)</f>
        <v>0.81851948234753835</v>
      </c>
      <c r="N3" s="33">
        <f>+(G3/I3)</f>
        <v>3.9707937352621812E-2</v>
      </c>
      <c r="O3" s="6"/>
    </row>
    <row r="4" spans="1:18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  <c r="R4" s="27"/>
    </row>
    <row r="5" spans="1:18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</row>
    <row r="6" spans="1:18" x14ac:dyDescent="0.25">
      <c r="A6" s="1"/>
      <c r="B6" s="4" t="s">
        <v>46</v>
      </c>
      <c r="C6" s="37">
        <v>2547560</v>
      </c>
      <c r="D6" s="38">
        <v>2.6</v>
      </c>
      <c r="E6" s="37">
        <v>11632402</v>
      </c>
      <c r="F6" s="38">
        <v>3.4</v>
      </c>
      <c r="G6" s="37">
        <v>155827</v>
      </c>
      <c r="H6" s="38">
        <v>0.8</v>
      </c>
      <c r="I6" s="37">
        <v>14335789</v>
      </c>
      <c r="J6" s="38">
        <v>3.3</v>
      </c>
      <c r="K6" s="6"/>
      <c r="L6" s="33">
        <f t="shared" ref="L6:L14" si="0">+(C6/I6)</f>
        <v>0.17770629855112963</v>
      </c>
      <c r="M6" s="33">
        <f t="shared" ref="M6:M14" si="1">+(E6/I6)</f>
        <v>0.81142391255898083</v>
      </c>
      <c r="N6" s="33">
        <f t="shared" ref="N6:N14" si="2">+(G6/I6)</f>
        <v>1.0869788889889492E-2</v>
      </c>
      <c r="O6" s="6"/>
    </row>
    <row r="7" spans="1:18" x14ac:dyDescent="0.25">
      <c r="A7" s="1"/>
      <c r="B7" s="4" t="s">
        <v>41</v>
      </c>
      <c r="C7" s="37">
        <v>1661716</v>
      </c>
      <c r="D7" s="38">
        <v>4.7</v>
      </c>
      <c r="E7" s="37">
        <v>9167524</v>
      </c>
      <c r="F7" s="38">
        <v>-4</v>
      </c>
      <c r="G7" s="37">
        <v>1044774</v>
      </c>
      <c r="H7" s="38">
        <v>4.4000000000000004</v>
      </c>
      <c r="I7" s="37">
        <v>11874014</v>
      </c>
      <c r="J7" s="38">
        <v>-2.2000000000000002</v>
      </c>
      <c r="K7" s="6"/>
      <c r="L7" s="33">
        <f t="shared" si="0"/>
        <v>0.13994559885140778</v>
      </c>
      <c r="M7" s="33">
        <f t="shared" si="1"/>
        <v>0.77206612692220167</v>
      </c>
      <c r="N7" s="33">
        <f t="shared" si="2"/>
        <v>8.7988274226390509E-2</v>
      </c>
      <c r="O7" s="6"/>
    </row>
    <row r="8" spans="1:18" x14ac:dyDescent="0.25">
      <c r="A8" s="1"/>
      <c r="B8" s="4" t="s">
        <v>47</v>
      </c>
      <c r="C8" s="37">
        <v>453282</v>
      </c>
      <c r="D8" s="38">
        <v>15</v>
      </c>
      <c r="E8" s="37">
        <v>5455550</v>
      </c>
      <c r="F8" s="38">
        <v>8</v>
      </c>
      <c r="G8" s="37">
        <v>118084</v>
      </c>
      <c r="H8" s="38">
        <v>6.7</v>
      </c>
      <c r="I8" s="37">
        <v>6026916</v>
      </c>
      <c r="J8" s="38">
        <v>8.5</v>
      </c>
      <c r="K8" s="6"/>
      <c r="L8" s="33">
        <f t="shared" si="0"/>
        <v>7.5209609690926507E-2</v>
      </c>
      <c r="M8" s="33">
        <f t="shared" si="1"/>
        <v>0.9051976168242597</v>
      </c>
      <c r="N8" s="33">
        <f t="shared" si="2"/>
        <v>1.9592773484813791E-2</v>
      </c>
      <c r="O8" s="6"/>
    </row>
    <row r="9" spans="1:18" x14ac:dyDescent="0.25">
      <c r="A9" s="1"/>
      <c r="B9" s="4" t="s">
        <v>42</v>
      </c>
      <c r="C9" s="37">
        <v>122436</v>
      </c>
      <c r="D9" s="38">
        <v>28</v>
      </c>
      <c r="E9" s="37">
        <v>1644216</v>
      </c>
      <c r="F9" s="38">
        <v>6.2</v>
      </c>
      <c r="G9" s="37">
        <v>26429</v>
      </c>
      <c r="H9" s="38">
        <v>1.2</v>
      </c>
      <c r="I9" s="37">
        <v>1793081</v>
      </c>
      <c r="J9" s="38">
        <v>7.3</v>
      </c>
      <c r="K9" s="6"/>
      <c r="L9" s="33">
        <f t="shared" si="0"/>
        <v>6.8282470228617664E-2</v>
      </c>
      <c r="M9" s="33">
        <f t="shared" si="1"/>
        <v>0.91697809524500007</v>
      </c>
      <c r="N9" s="33">
        <f t="shared" si="2"/>
        <v>1.4739434526382244E-2</v>
      </c>
      <c r="O9" s="6"/>
    </row>
    <row r="10" spans="1:18" ht="15" customHeight="1" x14ac:dyDescent="0.25">
      <c r="A10" s="1"/>
      <c r="B10" s="4" t="s">
        <v>71</v>
      </c>
      <c r="C10" s="37">
        <v>204769</v>
      </c>
      <c r="D10" s="38">
        <v>5.7</v>
      </c>
      <c r="E10" s="37">
        <v>1468200</v>
      </c>
      <c r="F10" s="38">
        <v>3</v>
      </c>
      <c r="G10" s="37">
        <v>13910</v>
      </c>
      <c r="H10" s="38">
        <v>4.4000000000000004</v>
      </c>
      <c r="I10" s="37">
        <v>1686879</v>
      </c>
      <c r="J10" s="38">
        <v>3.3</v>
      </c>
      <c r="K10" s="6"/>
      <c r="L10" s="33">
        <f t="shared" si="0"/>
        <v>0.12138926384168633</v>
      </c>
      <c r="M10" s="33">
        <f t="shared" si="1"/>
        <v>0.87036473866827435</v>
      </c>
      <c r="N10" s="33">
        <f t="shared" si="2"/>
        <v>8.245997490039297E-3</v>
      </c>
      <c r="O10" s="6"/>
    </row>
    <row r="11" spans="1:18" x14ac:dyDescent="0.25">
      <c r="A11" s="1"/>
      <c r="B11" s="4" t="s">
        <v>72</v>
      </c>
      <c r="C11" s="37">
        <v>148184</v>
      </c>
      <c r="D11" s="38">
        <v>16.3</v>
      </c>
      <c r="E11" s="37">
        <v>1114631</v>
      </c>
      <c r="F11" s="38">
        <v>9.1999999999999993</v>
      </c>
      <c r="G11" s="37">
        <v>20559</v>
      </c>
      <c r="H11" s="38">
        <v>1.9</v>
      </c>
      <c r="I11" s="37">
        <v>1283374</v>
      </c>
      <c r="J11" s="38">
        <v>9.9</v>
      </c>
      <c r="K11" s="6"/>
      <c r="L11" s="33">
        <f t="shared" si="0"/>
        <v>0.11546439307637524</v>
      </c>
      <c r="M11" s="33">
        <f t="shared" si="1"/>
        <v>0.86851611455429201</v>
      </c>
      <c r="N11" s="33">
        <f t="shared" si="2"/>
        <v>1.6019492369332713E-2</v>
      </c>
      <c r="O11" s="6"/>
    </row>
    <row r="12" spans="1:18" x14ac:dyDescent="0.25">
      <c r="A12" s="1"/>
      <c r="B12" s="4" t="s">
        <v>48</v>
      </c>
      <c r="C12" s="37">
        <v>204904</v>
      </c>
      <c r="D12" s="38">
        <v>9.4</v>
      </c>
      <c r="E12" s="37">
        <v>857545</v>
      </c>
      <c r="F12" s="38">
        <v>1.2</v>
      </c>
      <c r="G12" s="37">
        <v>134938</v>
      </c>
      <c r="H12" s="38">
        <v>-8.1</v>
      </c>
      <c r="I12" s="37">
        <v>1197387</v>
      </c>
      <c r="J12" s="38">
        <v>1.3</v>
      </c>
      <c r="K12" s="6"/>
      <c r="L12" s="33">
        <f t="shared" si="0"/>
        <v>0.17112596011147607</v>
      </c>
      <c r="M12" s="33">
        <f t="shared" si="1"/>
        <v>0.716180315971361</v>
      </c>
      <c r="N12" s="33">
        <f t="shared" si="2"/>
        <v>0.11269372391716295</v>
      </c>
      <c r="O12" s="6"/>
    </row>
    <row r="13" spans="1:18" x14ac:dyDescent="0.25">
      <c r="A13" s="1"/>
      <c r="B13" s="3" t="s">
        <v>70</v>
      </c>
      <c r="C13" s="37">
        <v>205301</v>
      </c>
      <c r="D13" s="38">
        <v>5.8</v>
      </c>
      <c r="E13" s="37">
        <v>852198</v>
      </c>
      <c r="F13" s="38">
        <v>-1.6</v>
      </c>
      <c r="G13" s="37">
        <v>30602</v>
      </c>
      <c r="H13" s="38">
        <v>3.8</v>
      </c>
      <c r="I13" s="37">
        <v>1088101</v>
      </c>
      <c r="J13" s="38">
        <v>-0.2</v>
      </c>
      <c r="K13" s="6"/>
      <c r="L13" s="33">
        <f t="shared" si="0"/>
        <v>0.18867825688975565</v>
      </c>
      <c r="M13" s="33">
        <f t="shared" si="1"/>
        <v>0.78319751567179885</v>
      </c>
      <c r="N13" s="33">
        <f t="shared" si="2"/>
        <v>2.8124227438445511E-2</v>
      </c>
      <c r="O13" s="6"/>
    </row>
    <row r="14" spans="1:18" x14ac:dyDescent="0.25">
      <c r="A14" s="1"/>
      <c r="B14" s="4" t="s">
        <v>45</v>
      </c>
      <c r="C14" s="37">
        <v>106215</v>
      </c>
      <c r="D14" s="38">
        <v>5.7</v>
      </c>
      <c r="E14" s="37">
        <v>453042</v>
      </c>
      <c r="F14" s="38">
        <v>1.4</v>
      </c>
      <c r="G14" s="37">
        <v>38563</v>
      </c>
      <c r="H14" s="38">
        <v>-0.5</v>
      </c>
      <c r="I14" s="37">
        <v>597820</v>
      </c>
      <c r="J14" s="38">
        <v>2</v>
      </c>
      <c r="K14" s="36"/>
      <c r="L14" s="33">
        <f t="shared" si="0"/>
        <v>0.17767053628182397</v>
      </c>
      <c r="M14" s="33">
        <f t="shared" si="1"/>
        <v>0.75782342511123746</v>
      </c>
      <c r="N14" s="33">
        <f t="shared" si="2"/>
        <v>6.4506038606938543E-2</v>
      </c>
      <c r="O14" s="6"/>
    </row>
    <row r="15" spans="1:18" x14ac:dyDescent="0.25">
      <c r="A15" s="1"/>
      <c r="D15" s="39"/>
      <c r="F15" s="39"/>
      <c r="H15" s="39"/>
      <c r="K15" s="21"/>
      <c r="L15" s="20"/>
      <c r="M15" s="20"/>
      <c r="N15" s="15"/>
      <c r="O15" s="6"/>
    </row>
    <row r="16" spans="1:18" ht="42.75" customHeight="1" x14ac:dyDescent="0.25">
      <c r="A16" s="1"/>
      <c r="B16" s="17" t="s">
        <v>50</v>
      </c>
      <c r="C16" s="2"/>
      <c r="D16" s="35"/>
      <c r="E16" s="5"/>
      <c r="F16" s="35"/>
      <c r="G16" s="5"/>
      <c r="H16" s="35"/>
      <c r="I16" s="5"/>
      <c r="J16" s="35"/>
      <c r="K16" s="21"/>
      <c r="L16" s="20"/>
      <c r="M16" s="20"/>
      <c r="N16" s="15"/>
      <c r="O16" s="6"/>
    </row>
    <row r="17" spans="1:15" x14ac:dyDescent="0.25">
      <c r="A17" s="11">
        <v>1</v>
      </c>
      <c r="B17" s="7" t="s">
        <v>1</v>
      </c>
      <c r="C17" s="9">
        <v>780430</v>
      </c>
      <c r="D17" s="32">
        <v>5.7</v>
      </c>
      <c r="E17" s="9">
        <v>3852600</v>
      </c>
      <c r="F17" s="32">
        <v>3.6</v>
      </c>
      <c r="G17" s="9">
        <v>26148</v>
      </c>
      <c r="H17" s="32">
        <v>-0.3</v>
      </c>
      <c r="I17" s="9">
        <v>4659178</v>
      </c>
      <c r="J17" s="32">
        <v>3.9</v>
      </c>
      <c r="K17" s="6"/>
      <c r="L17" s="33">
        <f t="shared" ref="L17:L56" si="3">+(C17/I17)</f>
        <v>0.1675037957339256</v>
      </c>
      <c r="M17" s="33">
        <f t="shared" ref="M17:M56" si="4">+(E17/I17)</f>
        <v>0.82688405551365496</v>
      </c>
      <c r="N17" s="33">
        <f t="shared" ref="N17:N56" si="5">+(G17/I17)</f>
        <v>5.6121487524194184E-3</v>
      </c>
      <c r="O17" s="6"/>
    </row>
    <row r="18" spans="1:15" x14ac:dyDescent="0.25">
      <c r="A18" s="11">
        <v>2</v>
      </c>
      <c r="B18" s="7" t="s">
        <v>2</v>
      </c>
      <c r="C18" s="9">
        <v>495177</v>
      </c>
      <c r="D18" s="32">
        <v>0.9</v>
      </c>
      <c r="E18" s="9">
        <v>2953210</v>
      </c>
      <c r="F18" s="32">
        <v>-3.4</v>
      </c>
      <c r="G18" s="9">
        <v>44926</v>
      </c>
      <c r="H18" s="32">
        <v>-3.5</v>
      </c>
      <c r="I18" s="9">
        <v>3493313</v>
      </c>
      <c r="J18" s="32">
        <v>-2.8</v>
      </c>
      <c r="K18" s="6"/>
      <c r="L18" s="33">
        <f t="shared" si="3"/>
        <v>0.14174996629274272</v>
      </c>
      <c r="M18" s="33">
        <f t="shared" si="4"/>
        <v>0.8453894626676739</v>
      </c>
      <c r="N18" s="33">
        <f t="shared" si="5"/>
        <v>1.2860571039583341E-2</v>
      </c>
      <c r="O18" s="6"/>
    </row>
    <row r="19" spans="1:15" x14ac:dyDescent="0.25">
      <c r="A19" s="11">
        <v>3</v>
      </c>
      <c r="B19" s="7" t="s">
        <v>73</v>
      </c>
      <c r="C19" s="9">
        <v>377996</v>
      </c>
      <c r="D19" s="32">
        <v>3.4</v>
      </c>
      <c r="E19" s="9">
        <v>2037867</v>
      </c>
      <c r="F19" s="32">
        <v>-10.1</v>
      </c>
      <c r="G19" s="9">
        <v>575950</v>
      </c>
      <c r="H19" s="32">
        <v>6.2</v>
      </c>
      <c r="I19" s="9">
        <v>2991813</v>
      </c>
      <c r="J19" s="32">
        <v>-5.7</v>
      </c>
      <c r="K19" s="6"/>
      <c r="L19" s="33">
        <f t="shared" si="3"/>
        <v>0.12634345796344892</v>
      </c>
      <c r="M19" s="33">
        <f t="shared" si="4"/>
        <v>0.68114785248944365</v>
      </c>
      <c r="N19" s="33">
        <f t="shared" si="5"/>
        <v>0.1925086895471074</v>
      </c>
      <c r="O19" s="6"/>
    </row>
    <row r="20" spans="1:15" x14ac:dyDescent="0.25">
      <c r="A20" s="12">
        <v>4</v>
      </c>
      <c r="B20" s="7" t="s">
        <v>4</v>
      </c>
      <c r="C20" s="9">
        <v>183496</v>
      </c>
      <c r="D20" s="32">
        <v>16.8</v>
      </c>
      <c r="E20" s="9">
        <v>1972454</v>
      </c>
      <c r="F20" s="32">
        <v>15.4</v>
      </c>
      <c r="G20" s="9">
        <v>53422</v>
      </c>
      <c r="H20" s="32">
        <v>17</v>
      </c>
      <c r="I20" s="9">
        <v>2209372</v>
      </c>
      <c r="J20" s="32">
        <v>15.5</v>
      </c>
      <c r="K20" s="6"/>
      <c r="L20" s="33">
        <f t="shared" si="3"/>
        <v>8.3053464966515375E-2</v>
      </c>
      <c r="M20" s="33">
        <f t="shared" si="4"/>
        <v>0.89276681337502239</v>
      </c>
      <c r="N20" s="33">
        <f t="shared" si="5"/>
        <v>2.4179721658462223E-2</v>
      </c>
      <c r="O20" s="6"/>
    </row>
    <row r="21" spans="1:15" x14ac:dyDescent="0.25">
      <c r="A21" s="12">
        <v>5</v>
      </c>
      <c r="B21" s="7" t="s">
        <v>74</v>
      </c>
      <c r="C21" s="9">
        <v>174719</v>
      </c>
      <c r="D21" s="32">
        <v>4</v>
      </c>
      <c r="E21" s="9">
        <v>1940619</v>
      </c>
      <c r="F21" s="32">
        <v>-6.2</v>
      </c>
      <c r="G21" s="9">
        <v>95259</v>
      </c>
      <c r="H21" s="32">
        <v>-3.2</v>
      </c>
      <c r="I21" s="9">
        <v>2210597</v>
      </c>
      <c r="J21" s="32">
        <v>-5.3</v>
      </c>
      <c r="K21" s="6"/>
      <c r="L21" s="33">
        <f t="shared" si="3"/>
        <v>7.9037020316231318E-2</v>
      </c>
      <c r="M21" s="33">
        <f t="shared" si="4"/>
        <v>0.87787100045824729</v>
      </c>
      <c r="N21" s="33">
        <f t="shared" si="5"/>
        <v>4.309197922552143E-2</v>
      </c>
      <c r="O21" s="6"/>
    </row>
    <row r="22" spans="1:15" x14ac:dyDescent="0.25">
      <c r="A22" s="12">
        <v>6</v>
      </c>
      <c r="B22" s="7" t="s">
        <v>3</v>
      </c>
      <c r="C22" s="9">
        <v>469996</v>
      </c>
      <c r="D22" s="32">
        <v>-0.3</v>
      </c>
      <c r="E22" s="9">
        <v>1571000</v>
      </c>
      <c r="F22" s="32">
        <v>-1.1000000000000001</v>
      </c>
      <c r="G22" s="9">
        <v>21466</v>
      </c>
      <c r="H22" s="32">
        <v>1.9</v>
      </c>
      <c r="I22" s="9">
        <v>2062462</v>
      </c>
      <c r="J22" s="32">
        <v>-0.9</v>
      </c>
      <c r="K22" s="6"/>
      <c r="L22" s="33">
        <f t="shared" si="3"/>
        <v>0.22788104702050269</v>
      </c>
      <c r="M22" s="33">
        <f t="shared" si="4"/>
        <v>0.76171100364515809</v>
      </c>
      <c r="N22" s="33">
        <f t="shared" si="5"/>
        <v>1.040794933433925E-2</v>
      </c>
      <c r="O22" s="6"/>
    </row>
    <row r="23" spans="1:15" x14ac:dyDescent="0.25">
      <c r="A23" s="12">
        <v>7</v>
      </c>
      <c r="B23" s="7" t="s">
        <v>5</v>
      </c>
      <c r="C23" s="9">
        <v>275509</v>
      </c>
      <c r="D23" s="32">
        <v>-0.6</v>
      </c>
      <c r="E23" s="9">
        <v>1470268</v>
      </c>
      <c r="F23" s="32">
        <v>7.4</v>
      </c>
      <c r="G23" s="9">
        <v>21684</v>
      </c>
      <c r="H23" s="32">
        <v>2.7</v>
      </c>
      <c r="I23" s="9">
        <v>1767461</v>
      </c>
      <c r="J23" s="32">
        <v>6</v>
      </c>
      <c r="K23" s="6"/>
      <c r="L23" s="33">
        <f t="shared" si="3"/>
        <v>0.15587840410622922</v>
      </c>
      <c r="M23" s="33">
        <f t="shared" si="4"/>
        <v>0.83185314980075942</v>
      </c>
      <c r="N23" s="33">
        <f t="shared" si="5"/>
        <v>1.2268446093011387E-2</v>
      </c>
      <c r="O23" s="6"/>
    </row>
    <row r="24" spans="1:15" x14ac:dyDescent="0.25">
      <c r="A24" s="12">
        <v>8</v>
      </c>
      <c r="B24" s="7" t="s">
        <v>7</v>
      </c>
      <c r="C24" s="9">
        <v>167705</v>
      </c>
      <c r="D24" s="32">
        <v>6.2</v>
      </c>
      <c r="E24" s="9">
        <v>1184439</v>
      </c>
      <c r="F24" s="32">
        <v>2.5</v>
      </c>
      <c r="G24" s="9">
        <v>10287</v>
      </c>
      <c r="H24" s="32">
        <v>3.9</v>
      </c>
      <c r="I24" s="9">
        <v>1362431</v>
      </c>
      <c r="J24" s="32">
        <v>2.9</v>
      </c>
      <c r="K24" s="6"/>
      <c r="L24" s="33">
        <f t="shared" si="3"/>
        <v>0.12309247220593189</v>
      </c>
      <c r="M24" s="33">
        <f t="shared" si="4"/>
        <v>0.86935705367831473</v>
      </c>
      <c r="N24" s="33">
        <f t="shared" si="5"/>
        <v>7.5504741157533849E-3</v>
      </c>
      <c r="O24" s="6"/>
    </row>
    <row r="25" spans="1:15" x14ac:dyDescent="0.25">
      <c r="A25" s="12">
        <v>9</v>
      </c>
      <c r="B25" s="7" t="s">
        <v>9</v>
      </c>
      <c r="C25" s="9">
        <v>62706</v>
      </c>
      <c r="D25" s="32">
        <v>9.6999999999999993</v>
      </c>
      <c r="E25" s="9">
        <v>925859</v>
      </c>
      <c r="F25" s="32">
        <v>-3.1</v>
      </c>
      <c r="G25" s="9">
        <v>5470</v>
      </c>
      <c r="H25" s="32">
        <v>2.7</v>
      </c>
      <c r="I25" s="9">
        <v>994035</v>
      </c>
      <c r="J25" s="32">
        <v>-2.4</v>
      </c>
      <c r="K25" s="6"/>
      <c r="L25" s="33">
        <f t="shared" si="3"/>
        <v>6.3082285835005816E-2</v>
      </c>
      <c r="M25" s="33">
        <f t="shared" si="4"/>
        <v>0.93141488981776299</v>
      </c>
      <c r="N25" s="33">
        <f t="shared" si="5"/>
        <v>5.5028243472312341E-3</v>
      </c>
      <c r="O25" s="6"/>
    </row>
    <row r="26" spans="1:15" x14ac:dyDescent="0.25">
      <c r="A26" s="12">
        <v>10</v>
      </c>
      <c r="B26" s="7" t="s">
        <v>6</v>
      </c>
      <c r="C26" s="9">
        <v>285270</v>
      </c>
      <c r="D26" s="32">
        <v>10</v>
      </c>
      <c r="E26" s="9">
        <v>917844</v>
      </c>
      <c r="F26" s="32">
        <v>6.6</v>
      </c>
      <c r="G26" s="9">
        <v>174921</v>
      </c>
      <c r="H26" s="32">
        <v>5.9</v>
      </c>
      <c r="I26" s="9">
        <v>1378035</v>
      </c>
      <c r="J26" s="32">
        <v>7.2</v>
      </c>
      <c r="K26" s="6"/>
      <c r="L26" s="33">
        <f t="shared" si="3"/>
        <v>0.20701215861716138</v>
      </c>
      <c r="M26" s="33">
        <f t="shared" si="4"/>
        <v>0.66605274902306544</v>
      </c>
      <c r="N26" s="33">
        <f t="shared" si="5"/>
        <v>0.12693509235977316</v>
      </c>
      <c r="O26" s="6"/>
    </row>
    <row r="27" spans="1:15" x14ac:dyDescent="0.25">
      <c r="A27" s="12">
        <v>11</v>
      </c>
      <c r="B27" s="7" t="s">
        <v>8</v>
      </c>
      <c r="C27" s="9">
        <v>184742</v>
      </c>
      <c r="D27" s="32">
        <v>-3.3</v>
      </c>
      <c r="E27" s="9">
        <v>873432</v>
      </c>
      <c r="F27" s="32">
        <v>5.7</v>
      </c>
      <c r="G27" s="9">
        <v>15209</v>
      </c>
      <c r="H27" s="32">
        <v>4.2</v>
      </c>
      <c r="I27" s="9">
        <v>1073383</v>
      </c>
      <c r="J27" s="32">
        <v>4</v>
      </c>
      <c r="K27" s="6"/>
      <c r="L27" s="33">
        <f t="shared" si="3"/>
        <v>0.17211191159166858</v>
      </c>
      <c r="M27" s="33">
        <f t="shared" si="4"/>
        <v>0.8137188682883929</v>
      </c>
      <c r="N27" s="33">
        <f t="shared" si="5"/>
        <v>1.416922011993855E-2</v>
      </c>
      <c r="O27" s="6"/>
    </row>
    <row r="28" spans="1:15" x14ac:dyDescent="0.25">
      <c r="A28" s="12">
        <v>12</v>
      </c>
      <c r="B28" s="7" t="s">
        <v>11</v>
      </c>
      <c r="C28" s="9">
        <v>79580</v>
      </c>
      <c r="D28" s="32">
        <v>17.899999999999999</v>
      </c>
      <c r="E28" s="9">
        <v>843221</v>
      </c>
      <c r="F28" s="32">
        <v>11.6</v>
      </c>
      <c r="G28" s="9">
        <v>19816</v>
      </c>
      <c r="H28" s="32">
        <v>3.5</v>
      </c>
      <c r="I28" s="9">
        <v>942617</v>
      </c>
      <c r="J28" s="32">
        <v>12</v>
      </c>
      <c r="K28" s="6"/>
      <c r="L28" s="33">
        <f t="shared" si="3"/>
        <v>8.4424532975747313E-2</v>
      </c>
      <c r="M28" s="33">
        <f t="shared" si="4"/>
        <v>0.89455314300505928</v>
      </c>
      <c r="N28" s="33">
        <f t="shared" si="5"/>
        <v>2.1022324019193375E-2</v>
      </c>
      <c r="O28" s="6"/>
    </row>
    <row r="29" spans="1:15" x14ac:dyDescent="0.25">
      <c r="A29" s="12">
        <v>13</v>
      </c>
      <c r="B29" s="7" t="s">
        <v>10</v>
      </c>
      <c r="C29" s="9">
        <v>112661</v>
      </c>
      <c r="D29" s="32">
        <v>4</v>
      </c>
      <c r="E29" s="9">
        <v>744135</v>
      </c>
      <c r="F29" s="32">
        <v>6.3</v>
      </c>
      <c r="G29" s="9">
        <v>19452</v>
      </c>
      <c r="H29" s="32">
        <v>5.9</v>
      </c>
      <c r="I29" s="9">
        <v>876248</v>
      </c>
      <c r="J29" s="32">
        <v>6</v>
      </c>
      <c r="K29" s="6"/>
      <c r="L29" s="33">
        <f t="shared" si="3"/>
        <v>0.12857204809597284</v>
      </c>
      <c r="M29" s="33">
        <f t="shared" si="4"/>
        <v>0.8492287571555085</v>
      </c>
      <c r="N29" s="33">
        <f t="shared" si="5"/>
        <v>2.2199194748518683E-2</v>
      </c>
      <c r="O29" s="6"/>
    </row>
    <row r="30" spans="1:15" x14ac:dyDescent="0.25">
      <c r="A30" s="12">
        <v>14</v>
      </c>
      <c r="B30" s="7" t="s">
        <v>12</v>
      </c>
      <c r="C30" s="9">
        <v>159803</v>
      </c>
      <c r="D30" s="32">
        <v>2.2000000000000002</v>
      </c>
      <c r="E30" s="9">
        <v>559649</v>
      </c>
      <c r="F30" s="32">
        <v>3.9</v>
      </c>
      <c r="G30" s="9">
        <v>5831</v>
      </c>
      <c r="H30" s="32">
        <v>-4.2</v>
      </c>
      <c r="I30" s="9">
        <v>725283</v>
      </c>
      <c r="J30" s="32">
        <v>3.5</v>
      </c>
      <c r="K30" s="6"/>
      <c r="L30" s="33">
        <f t="shared" si="3"/>
        <v>0.22033192560696996</v>
      </c>
      <c r="M30" s="33">
        <f t="shared" si="4"/>
        <v>0.77162845399657787</v>
      </c>
      <c r="N30" s="33">
        <f t="shared" si="5"/>
        <v>8.0396203964521427E-3</v>
      </c>
      <c r="O30" s="6"/>
    </row>
    <row r="31" spans="1:15" x14ac:dyDescent="0.25">
      <c r="A31" s="12">
        <v>15</v>
      </c>
      <c r="B31" s="7" t="s">
        <v>15</v>
      </c>
      <c r="C31" s="9">
        <v>30381</v>
      </c>
      <c r="D31" s="32">
        <v>9</v>
      </c>
      <c r="E31" s="9">
        <v>457792</v>
      </c>
      <c r="F31" s="32">
        <v>0.3</v>
      </c>
      <c r="G31" s="9">
        <v>13399</v>
      </c>
      <c r="H31" s="32">
        <v>-16.3</v>
      </c>
      <c r="I31" s="9">
        <v>501572</v>
      </c>
      <c r="J31" s="32">
        <v>0.3</v>
      </c>
      <c r="K31" s="6"/>
      <c r="L31" s="33">
        <f t="shared" si="3"/>
        <v>6.0571563005909421E-2</v>
      </c>
      <c r="M31" s="33">
        <f t="shared" si="4"/>
        <v>0.91271442584514284</v>
      </c>
      <c r="N31" s="33">
        <f t="shared" si="5"/>
        <v>2.6714011148947708E-2</v>
      </c>
      <c r="O31" s="6"/>
    </row>
    <row r="32" spans="1:15" x14ac:dyDescent="0.25">
      <c r="A32" s="12">
        <v>16</v>
      </c>
      <c r="B32" s="7" t="s">
        <v>14</v>
      </c>
      <c r="C32" s="9">
        <v>94076</v>
      </c>
      <c r="D32" s="32">
        <v>7.9</v>
      </c>
      <c r="E32" s="9">
        <v>434320</v>
      </c>
      <c r="F32" s="32">
        <v>10.199999999999999</v>
      </c>
      <c r="G32" s="9">
        <v>2406</v>
      </c>
      <c r="H32" s="32">
        <v>4.9000000000000004</v>
      </c>
      <c r="I32" s="9">
        <v>530802</v>
      </c>
      <c r="J32" s="32">
        <v>9.8000000000000007</v>
      </c>
      <c r="K32" s="6"/>
      <c r="L32" s="33">
        <f t="shared" si="3"/>
        <v>0.17723369542692002</v>
      </c>
      <c r="M32" s="33">
        <f t="shared" si="4"/>
        <v>0.81823354094370404</v>
      </c>
      <c r="N32" s="33">
        <f t="shared" si="5"/>
        <v>4.5327636293759251E-3</v>
      </c>
      <c r="O32" s="6"/>
    </row>
    <row r="33" spans="1:15" x14ac:dyDescent="0.25">
      <c r="A33" s="12">
        <v>17</v>
      </c>
      <c r="B33" s="7" t="s">
        <v>19</v>
      </c>
      <c r="C33" s="9">
        <v>17242</v>
      </c>
      <c r="D33" s="32">
        <v>14.7</v>
      </c>
      <c r="E33" s="9">
        <v>426718</v>
      </c>
      <c r="F33" s="32">
        <v>7.6</v>
      </c>
      <c r="G33" s="9">
        <v>6897</v>
      </c>
      <c r="H33" s="32">
        <v>6.3</v>
      </c>
      <c r="I33" s="9">
        <v>450857</v>
      </c>
      <c r="J33" s="32">
        <v>7.9</v>
      </c>
      <c r="K33" s="6"/>
      <c r="L33" s="33">
        <f t="shared" si="3"/>
        <v>3.8242724411509638E-2</v>
      </c>
      <c r="M33" s="33">
        <f t="shared" si="4"/>
        <v>0.94645974222425289</v>
      </c>
      <c r="N33" s="33">
        <f t="shared" si="5"/>
        <v>1.5297533364237441E-2</v>
      </c>
      <c r="O33" s="6"/>
    </row>
    <row r="34" spans="1:15" x14ac:dyDescent="0.25">
      <c r="A34" s="12">
        <v>18</v>
      </c>
      <c r="B34" s="7" t="s">
        <v>17</v>
      </c>
      <c r="C34" s="9">
        <v>26305</v>
      </c>
      <c r="D34" s="32">
        <v>18.2</v>
      </c>
      <c r="E34" s="9">
        <v>420518</v>
      </c>
      <c r="F34" s="32">
        <v>6</v>
      </c>
      <c r="G34" s="9">
        <v>4235</v>
      </c>
      <c r="H34" s="32">
        <v>3</v>
      </c>
      <c r="I34" s="9">
        <v>451058</v>
      </c>
      <c r="J34" s="32">
        <v>6.6</v>
      </c>
      <c r="K34" s="6"/>
      <c r="L34" s="33">
        <f t="shared" si="3"/>
        <v>5.8318442417604831E-2</v>
      </c>
      <c r="M34" s="33">
        <f t="shared" si="4"/>
        <v>0.93229252113918826</v>
      </c>
      <c r="N34" s="33">
        <f t="shared" si="5"/>
        <v>9.38903644320686E-3</v>
      </c>
      <c r="O34" s="6"/>
    </row>
    <row r="35" spans="1:15" x14ac:dyDescent="0.25">
      <c r="A35" s="12">
        <v>19</v>
      </c>
      <c r="B35" s="7" t="s">
        <v>13</v>
      </c>
      <c r="C35" s="9">
        <v>83627</v>
      </c>
      <c r="D35" s="32">
        <v>0</v>
      </c>
      <c r="E35" s="9">
        <v>414673</v>
      </c>
      <c r="F35" s="32">
        <v>-3.6</v>
      </c>
      <c r="G35" s="9">
        <v>8023</v>
      </c>
      <c r="H35" s="32">
        <v>-5.4</v>
      </c>
      <c r="I35" s="9">
        <v>506323</v>
      </c>
      <c r="J35" s="32">
        <v>-3</v>
      </c>
      <c r="K35" s="6"/>
      <c r="L35" s="33">
        <f t="shared" si="3"/>
        <v>0.16516531937123141</v>
      </c>
      <c r="M35" s="33">
        <f t="shared" si="4"/>
        <v>0.81898906429295137</v>
      </c>
      <c r="N35" s="33">
        <f t="shared" si="5"/>
        <v>1.5845616335817256E-2</v>
      </c>
      <c r="O35" s="6"/>
    </row>
    <row r="36" spans="1:15" x14ac:dyDescent="0.25">
      <c r="A36" s="12">
        <v>20</v>
      </c>
      <c r="B36" s="7" t="s">
        <v>20</v>
      </c>
      <c r="C36" s="9">
        <v>81311</v>
      </c>
      <c r="D36" s="32">
        <v>19.7</v>
      </c>
      <c r="E36" s="9">
        <v>374152</v>
      </c>
      <c r="F36" s="32">
        <v>2.4</v>
      </c>
      <c r="G36" s="9">
        <v>7676</v>
      </c>
      <c r="H36" s="32">
        <v>-3.4</v>
      </c>
      <c r="I36" s="9">
        <v>463139</v>
      </c>
      <c r="J36" s="32">
        <v>5</v>
      </c>
      <c r="K36" s="6"/>
      <c r="L36" s="33">
        <f t="shared" si="3"/>
        <v>0.17556500316319723</v>
      </c>
      <c r="M36" s="33">
        <f t="shared" si="4"/>
        <v>0.80786113888055211</v>
      </c>
      <c r="N36" s="33">
        <f t="shared" si="5"/>
        <v>1.6573857956250715E-2</v>
      </c>
      <c r="O36" s="6"/>
    </row>
    <row r="37" spans="1:15" x14ac:dyDescent="0.25">
      <c r="A37" s="12">
        <v>21</v>
      </c>
      <c r="B37" s="7" t="s">
        <v>16</v>
      </c>
      <c r="C37" s="9">
        <v>87577</v>
      </c>
      <c r="D37" s="32">
        <v>3.7</v>
      </c>
      <c r="E37" s="9">
        <v>349955</v>
      </c>
      <c r="F37" s="32">
        <v>-0.3</v>
      </c>
      <c r="G37" s="9">
        <v>40469</v>
      </c>
      <c r="H37" s="32">
        <v>3.4</v>
      </c>
      <c r="I37" s="9">
        <v>478001</v>
      </c>
      <c r="J37" s="32">
        <v>0.7</v>
      </c>
      <c r="K37" s="6"/>
      <c r="L37" s="33">
        <f t="shared" si="3"/>
        <v>0.18321509787636428</v>
      </c>
      <c r="M37" s="33">
        <f t="shared" si="4"/>
        <v>0.73212189932657046</v>
      </c>
      <c r="N37" s="33">
        <f t="shared" si="5"/>
        <v>8.4663002797065276E-2</v>
      </c>
      <c r="O37" s="6"/>
    </row>
    <row r="38" spans="1:15" x14ac:dyDescent="0.25">
      <c r="A38" s="12">
        <v>22</v>
      </c>
      <c r="B38" s="7" t="s">
        <v>18</v>
      </c>
      <c r="C38" s="9">
        <v>93520</v>
      </c>
      <c r="D38" s="32">
        <v>7.3</v>
      </c>
      <c r="E38" s="9">
        <v>340481</v>
      </c>
      <c r="F38" s="32">
        <v>3.5</v>
      </c>
      <c r="G38" s="9">
        <v>5152</v>
      </c>
      <c r="H38" s="32">
        <v>4.9000000000000004</v>
      </c>
      <c r="I38" s="9">
        <v>439153</v>
      </c>
      <c r="J38" s="32">
        <v>4.3</v>
      </c>
      <c r="K38" s="6"/>
      <c r="L38" s="33">
        <f t="shared" si="3"/>
        <v>0.21295539367828525</v>
      </c>
      <c r="M38" s="33">
        <f t="shared" si="4"/>
        <v>0.77531293193943795</v>
      </c>
      <c r="N38" s="33">
        <f t="shared" si="5"/>
        <v>1.1731674382276793E-2</v>
      </c>
      <c r="O38" s="6"/>
    </row>
    <row r="39" spans="1:15" x14ac:dyDescent="0.25">
      <c r="A39" s="12">
        <v>23</v>
      </c>
      <c r="B39" s="7" t="s">
        <v>23</v>
      </c>
      <c r="C39" s="9">
        <v>34569</v>
      </c>
      <c r="D39" s="32">
        <v>12.6</v>
      </c>
      <c r="E39" s="9">
        <v>323490</v>
      </c>
      <c r="F39" s="32">
        <v>10.3</v>
      </c>
      <c r="G39" s="9">
        <v>6563</v>
      </c>
      <c r="H39" s="32">
        <v>2.2000000000000002</v>
      </c>
      <c r="I39" s="9">
        <v>364622</v>
      </c>
      <c r="J39" s="32">
        <v>10.4</v>
      </c>
      <c r="K39" s="6"/>
      <c r="L39" s="33">
        <f t="shared" si="3"/>
        <v>9.4807773529847345E-2</v>
      </c>
      <c r="M39" s="33">
        <f t="shared" si="4"/>
        <v>0.8871927640131424</v>
      </c>
      <c r="N39" s="33">
        <f t="shared" si="5"/>
        <v>1.7999462457010274E-2</v>
      </c>
      <c r="O39" s="6"/>
    </row>
    <row r="40" spans="1:15" x14ac:dyDescent="0.25">
      <c r="A40" s="12">
        <v>24</v>
      </c>
      <c r="B40" s="7" t="s">
        <v>30</v>
      </c>
      <c r="C40" s="9">
        <v>38030</v>
      </c>
      <c r="D40" s="32">
        <v>19.899999999999999</v>
      </c>
      <c r="E40" s="9">
        <v>274949</v>
      </c>
      <c r="F40" s="32">
        <v>13.3</v>
      </c>
      <c r="G40" s="9">
        <v>3123</v>
      </c>
      <c r="H40" s="32">
        <v>6</v>
      </c>
      <c r="I40" s="9">
        <v>316102</v>
      </c>
      <c r="J40" s="32">
        <v>14</v>
      </c>
      <c r="K40" s="6"/>
      <c r="L40" s="33">
        <f t="shared" si="3"/>
        <v>0.12030926726183321</v>
      </c>
      <c r="M40" s="33">
        <f t="shared" si="4"/>
        <v>0.86981101037007047</v>
      </c>
      <c r="N40" s="33">
        <f t="shared" si="5"/>
        <v>9.8797223680963733E-3</v>
      </c>
      <c r="O40" s="6"/>
    </row>
    <row r="41" spans="1:15" x14ac:dyDescent="0.25">
      <c r="A41" s="12">
        <v>25</v>
      </c>
      <c r="B41" s="7" t="s">
        <v>28</v>
      </c>
      <c r="C41" s="9">
        <v>23637</v>
      </c>
      <c r="D41" s="32">
        <v>16.2</v>
      </c>
      <c r="E41" s="9">
        <v>272863</v>
      </c>
      <c r="F41" s="32">
        <v>4.8</v>
      </c>
      <c r="G41" s="9">
        <v>7480</v>
      </c>
      <c r="H41" s="32">
        <v>8.6999999999999993</v>
      </c>
      <c r="I41" s="9">
        <v>303980</v>
      </c>
      <c r="J41" s="32">
        <v>5.7</v>
      </c>
      <c r="K41" s="6"/>
      <c r="L41" s="33">
        <f t="shared" si="3"/>
        <v>7.7758405158234095E-2</v>
      </c>
      <c r="M41" s="33">
        <f t="shared" si="4"/>
        <v>0.89763471281005325</v>
      </c>
      <c r="N41" s="33">
        <f t="shared" si="5"/>
        <v>2.4606882031712612E-2</v>
      </c>
      <c r="O41" s="6"/>
    </row>
    <row r="42" spans="1:15" x14ac:dyDescent="0.25">
      <c r="A42" s="12">
        <v>26</v>
      </c>
      <c r="B42" s="7" t="s">
        <v>24</v>
      </c>
      <c r="C42" s="9">
        <v>35331</v>
      </c>
      <c r="D42" s="32">
        <v>2.6</v>
      </c>
      <c r="E42" s="9">
        <v>267864</v>
      </c>
      <c r="F42" s="32">
        <v>4.4000000000000004</v>
      </c>
      <c r="G42" s="9">
        <v>3371</v>
      </c>
      <c r="H42" s="32">
        <v>6.7</v>
      </c>
      <c r="I42" s="9">
        <v>306566</v>
      </c>
      <c r="J42" s="32">
        <v>4.2</v>
      </c>
      <c r="K42" s="6"/>
      <c r="L42" s="33">
        <f t="shared" si="3"/>
        <v>0.11524761389064671</v>
      </c>
      <c r="M42" s="33">
        <f t="shared" si="4"/>
        <v>0.8737563852482011</v>
      </c>
      <c r="N42" s="33">
        <f t="shared" si="5"/>
        <v>1.0996000861152247E-2</v>
      </c>
      <c r="O42" s="6"/>
    </row>
    <row r="43" spans="1:15" x14ac:dyDescent="0.25">
      <c r="A43" s="12">
        <v>27</v>
      </c>
      <c r="B43" s="7" t="s">
        <v>21</v>
      </c>
      <c r="C43" s="9">
        <v>63066</v>
      </c>
      <c r="D43" s="32">
        <v>1.8</v>
      </c>
      <c r="E43" s="9">
        <v>265123</v>
      </c>
      <c r="F43" s="32">
        <v>-1.1000000000000001</v>
      </c>
      <c r="G43" s="9">
        <v>3185</v>
      </c>
      <c r="H43" s="32">
        <v>3.7</v>
      </c>
      <c r="I43" s="9">
        <v>331374</v>
      </c>
      <c r="J43" s="32">
        <v>-0.5</v>
      </c>
      <c r="K43" s="6"/>
      <c r="L43" s="33">
        <f t="shared" si="3"/>
        <v>0.19031668145358416</v>
      </c>
      <c r="M43" s="33">
        <f t="shared" si="4"/>
        <v>0.80007182217071948</v>
      </c>
      <c r="N43" s="33">
        <f t="shared" si="5"/>
        <v>9.6114963756963427E-3</v>
      </c>
      <c r="O43" s="6"/>
    </row>
    <row r="44" spans="1:15" x14ac:dyDescent="0.25">
      <c r="A44" s="12">
        <v>28</v>
      </c>
      <c r="B44" s="7" t="s">
        <v>22</v>
      </c>
      <c r="C44" s="9">
        <v>43662</v>
      </c>
      <c r="D44" s="32">
        <v>1.9</v>
      </c>
      <c r="E44" s="9">
        <v>262615</v>
      </c>
      <c r="F44" s="32">
        <v>-0.2</v>
      </c>
      <c r="G44" s="9">
        <v>3777</v>
      </c>
      <c r="H44" s="32">
        <v>10.6</v>
      </c>
      <c r="I44" s="9">
        <v>310054</v>
      </c>
      <c r="J44" s="32">
        <v>0.2</v>
      </c>
      <c r="K44" s="6"/>
      <c r="L44" s="33">
        <f t="shared" si="3"/>
        <v>0.14082063124487992</v>
      </c>
      <c r="M44" s="33">
        <f t="shared" si="4"/>
        <v>0.84699761976945953</v>
      </c>
      <c r="N44" s="33">
        <f t="shared" si="5"/>
        <v>1.2181748985660563E-2</v>
      </c>
      <c r="O44" s="6"/>
    </row>
    <row r="45" spans="1:15" x14ac:dyDescent="0.25">
      <c r="A45" s="12">
        <v>29</v>
      </c>
      <c r="B45" s="7" t="s">
        <v>26</v>
      </c>
      <c r="C45" s="9">
        <v>25932</v>
      </c>
      <c r="D45" s="32">
        <v>30.4</v>
      </c>
      <c r="E45" s="9">
        <v>260812</v>
      </c>
      <c r="F45" s="32">
        <v>2.4</v>
      </c>
      <c r="G45" s="9">
        <v>4185</v>
      </c>
      <c r="H45" s="32">
        <v>7</v>
      </c>
      <c r="I45" s="9">
        <v>290929</v>
      </c>
      <c r="J45" s="32">
        <v>4.5</v>
      </c>
      <c r="K45" s="6"/>
      <c r="L45" s="33">
        <f t="shared" si="3"/>
        <v>8.9135149813184655E-2</v>
      </c>
      <c r="M45" s="33">
        <f t="shared" si="4"/>
        <v>0.89647989715703835</v>
      </c>
      <c r="N45" s="33">
        <f t="shared" si="5"/>
        <v>1.4384953029777025E-2</v>
      </c>
      <c r="O45" s="6"/>
    </row>
    <row r="46" spans="1:15" x14ac:dyDescent="0.25">
      <c r="A46" s="12">
        <v>30</v>
      </c>
      <c r="B46" s="7" t="s">
        <v>31</v>
      </c>
      <c r="C46" s="9">
        <v>13131</v>
      </c>
      <c r="D46" s="32">
        <v>22.9</v>
      </c>
      <c r="E46" s="9">
        <v>254065</v>
      </c>
      <c r="F46" s="32">
        <v>-0.7</v>
      </c>
      <c r="G46" s="9">
        <v>7478</v>
      </c>
      <c r="H46" s="32">
        <v>-4.2</v>
      </c>
      <c r="I46" s="9">
        <v>274674</v>
      </c>
      <c r="J46" s="32">
        <v>0.1</v>
      </c>
      <c r="K46" s="6"/>
      <c r="L46" s="33">
        <f t="shared" si="3"/>
        <v>4.7805762467506938E-2</v>
      </c>
      <c r="M46" s="33">
        <f t="shared" si="4"/>
        <v>0.92496923625825522</v>
      </c>
      <c r="N46" s="33">
        <f t="shared" si="5"/>
        <v>2.7225001274237822E-2</v>
      </c>
      <c r="O46" s="6"/>
    </row>
    <row r="47" spans="1:15" x14ac:dyDescent="0.25">
      <c r="A47" s="12">
        <v>31</v>
      </c>
      <c r="B47" s="7" t="s">
        <v>27</v>
      </c>
      <c r="C47" s="9">
        <v>38755</v>
      </c>
      <c r="D47" s="32">
        <v>1.5</v>
      </c>
      <c r="E47" s="9">
        <v>235994</v>
      </c>
      <c r="F47" s="32">
        <v>-3</v>
      </c>
      <c r="G47" s="9">
        <v>5816</v>
      </c>
      <c r="H47" s="32">
        <v>-3.1</v>
      </c>
      <c r="I47" s="9">
        <v>280565</v>
      </c>
      <c r="J47" s="32">
        <v>-2.4</v>
      </c>
      <c r="K47" s="6"/>
      <c r="L47" s="33">
        <f t="shared" si="3"/>
        <v>0.13813198367579704</v>
      </c>
      <c r="M47" s="33">
        <f t="shared" si="4"/>
        <v>0.84113841712259196</v>
      </c>
      <c r="N47" s="33">
        <f t="shared" si="5"/>
        <v>2.0729599201611035E-2</v>
      </c>
      <c r="O47" s="6"/>
    </row>
    <row r="48" spans="1:15" x14ac:dyDescent="0.25">
      <c r="A48" s="12">
        <v>32</v>
      </c>
      <c r="B48" s="7" t="s">
        <v>32</v>
      </c>
      <c r="C48" s="9">
        <v>42966</v>
      </c>
      <c r="D48" s="32">
        <v>11.2</v>
      </c>
      <c r="E48" s="9">
        <v>226568</v>
      </c>
      <c r="F48" s="32">
        <v>7.6</v>
      </c>
      <c r="G48" s="9">
        <v>3137</v>
      </c>
      <c r="H48" s="32">
        <v>0.1</v>
      </c>
      <c r="I48" s="9">
        <v>272671</v>
      </c>
      <c r="J48" s="32">
        <v>8.1</v>
      </c>
      <c r="K48" s="6"/>
      <c r="L48" s="33">
        <f t="shared" si="3"/>
        <v>0.15757451287448976</v>
      </c>
      <c r="M48" s="33">
        <f t="shared" si="4"/>
        <v>0.83092077998760416</v>
      </c>
      <c r="N48" s="33">
        <f t="shared" si="5"/>
        <v>1.1504707137906122E-2</v>
      </c>
      <c r="O48" s="6"/>
    </row>
    <row r="49" spans="1:18" x14ac:dyDescent="0.25">
      <c r="A49" s="12">
        <v>33</v>
      </c>
      <c r="B49" s="7" t="s">
        <v>29</v>
      </c>
      <c r="C49" s="9">
        <v>65373</v>
      </c>
      <c r="D49" s="32">
        <v>3.2</v>
      </c>
      <c r="E49" s="9">
        <v>225726</v>
      </c>
      <c r="F49" s="32">
        <v>6.7</v>
      </c>
      <c r="G49" s="9">
        <v>3122</v>
      </c>
      <c r="H49" s="32">
        <v>-4.3</v>
      </c>
      <c r="I49" s="9">
        <v>294221</v>
      </c>
      <c r="J49" s="32">
        <v>5.8</v>
      </c>
      <c r="K49" s="6"/>
      <c r="L49" s="33">
        <f t="shared" si="3"/>
        <v>0.22219012239099181</v>
      </c>
      <c r="M49" s="33">
        <f t="shared" si="4"/>
        <v>0.76719880633945237</v>
      </c>
      <c r="N49" s="33">
        <f t="shared" si="5"/>
        <v>1.0611071269555877E-2</v>
      </c>
      <c r="O49" s="6"/>
    </row>
    <row r="50" spans="1:18" x14ac:dyDescent="0.25">
      <c r="A50" s="12">
        <v>34</v>
      </c>
      <c r="B50" s="7" t="s">
        <v>75</v>
      </c>
      <c r="C50" s="9">
        <v>40266</v>
      </c>
      <c r="D50" s="32">
        <v>-1.7</v>
      </c>
      <c r="E50" s="9">
        <v>213813</v>
      </c>
      <c r="F50" s="32">
        <v>-14</v>
      </c>
      <c r="G50" s="9">
        <v>11653</v>
      </c>
      <c r="H50" s="32">
        <v>5.8</v>
      </c>
      <c r="I50" s="9">
        <v>265732</v>
      </c>
      <c r="J50" s="32">
        <v>-11.6</v>
      </c>
      <c r="K50" s="6"/>
      <c r="L50" s="33">
        <f t="shared" si="3"/>
        <v>0.15152860777023466</v>
      </c>
      <c r="M50" s="33">
        <f t="shared" si="4"/>
        <v>0.80461893938253581</v>
      </c>
      <c r="N50" s="33">
        <f t="shared" si="5"/>
        <v>4.3852452847229537E-2</v>
      </c>
      <c r="O50" s="6"/>
    </row>
    <row r="51" spans="1:18" x14ac:dyDescent="0.25">
      <c r="A51" s="12">
        <v>35</v>
      </c>
      <c r="B51" s="7" t="s">
        <v>76</v>
      </c>
      <c r="C51" s="9">
        <v>18178</v>
      </c>
      <c r="D51" s="32">
        <v>17.600000000000001</v>
      </c>
      <c r="E51" s="9">
        <v>190923</v>
      </c>
      <c r="F51" s="32">
        <v>2.1</v>
      </c>
      <c r="G51" s="9">
        <v>4288</v>
      </c>
      <c r="H51" s="32">
        <v>1.1000000000000001</v>
      </c>
      <c r="I51" s="9">
        <v>213389</v>
      </c>
      <c r="J51" s="32">
        <v>3.3</v>
      </c>
      <c r="K51" s="6"/>
      <c r="L51" s="33">
        <f t="shared" si="3"/>
        <v>8.518714647896565E-2</v>
      </c>
      <c r="M51" s="33">
        <f t="shared" si="4"/>
        <v>0.8947180969965649</v>
      </c>
      <c r="N51" s="33">
        <f t="shared" si="5"/>
        <v>2.0094756524469397E-2</v>
      </c>
      <c r="O51" s="6"/>
    </row>
    <row r="52" spans="1:18" x14ac:dyDescent="0.25">
      <c r="A52" s="12">
        <v>36</v>
      </c>
      <c r="B52" s="7" t="s">
        <v>37</v>
      </c>
      <c r="C52" s="9">
        <v>19607</v>
      </c>
      <c r="D52" s="32">
        <v>20.6</v>
      </c>
      <c r="E52" s="9">
        <v>190081</v>
      </c>
      <c r="F52" s="32">
        <v>13.6</v>
      </c>
      <c r="G52" s="9">
        <v>2575</v>
      </c>
      <c r="H52" s="32">
        <v>-2.4</v>
      </c>
      <c r="I52" s="9">
        <v>212263</v>
      </c>
      <c r="J52" s="32">
        <v>14</v>
      </c>
      <c r="K52" s="6"/>
      <c r="L52" s="33">
        <f t="shared" si="3"/>
        <v>9.2371256413034772E-2</v>
      </c>
      <c r="M52" s="33">
        <f t="shared" si="4"/>
        <v>0.89549756669791725</v>
      </c>
      <c r="N52" s="33">
        <f t="shared" si="5"/>
        <v>1.2131176889048021E-2</v>
      </c>
      <c r="O52" s="6"/>
    </row>
    <row r="53" spans="1:18" x14ac:dyDescent="0.25">
      <c r="A53" s="12">
        <v>37</v>
      </c>
      <c r="B53" s="7" t="s">
        <v>36</v>
      </c>
      <c r="C53" s="9">
        <v>41601</v>
      </c>
      <c r="D53" s="32">
        <v>0.2</v>
      </c>
      <c r="E53" s="9">
        <v>157811</v>
      </c>
      <c r="F53" s="32">
        <v>1.8</v>
      </c>
      <c r="G53" s="9">
        <v>2321</v>
      </c>
      <c r="H53" s="32">
        <v>2.6</v>
      </c>
      <c r="I53" s="9">
        <v>201733</v>
      </c>
      <c r="J53" s="32">
        <v>1.5</v>
      </c>
      <c r="K53" s="6"/>
      <c r="L53" s="33">
        <f t="shared" si="3"/>
        <v>0.20621811999028419</v>
      </c>
      <c r="M53" s="33">
        <f t="shared" si="4"/>
        <v>0.78227657349070301</v>
      </c>
      <c r="N53" s="33">
        <f t="shared" si="5"/>
        <v>1.1505306519012755E-2</v>
      </c>
      <c r="O53" s="6"/>
      <c r="R53" s="34"/>
    </row>
    <row r="54" spans="1:18" x14ac:dyDescent="0.25">
      <c r="A54" s="12">
        <v>38</v>
      </c>
      <c r="B54" s="7" t="s">
        <v>33</v>
      </c>
      <c r="C54" s="9">
        <v>51103</v>
      </c>
      <c r="D54" s="32">
        <v>9.5</v>
      </c>
      <c r="E54" s="9">
        <v>156851</v>
      </c>
      <c r="F54" s="32">
        <v>4.5999999999999996</v>
      </c>
      <c r="G54" s="9">
        <v>3153</v>
      </c>
      <c r="H54" s="32">
        <v>4.4000000000000004</v>
      </c>
      <c r="I54" s="9">
        <v>211107</v>
      </c>
      <c r="J54" s="32">
        <v>5.8</v>
      </c>
      <c r="K54" s="6"/>
      <c r="L54" s="33">
        <f t="shared" si="3"/>
        <v>0.24207155613030359</v>
      </c>
      <c r="M54" s="33">
        <f t="shared" si="4"/>
        <v>0.74299288986153944</v>
      </c>
      <c r="N54" s="33">
        <f t="shared" si="5"/>
        <v>1.4935554008157001E-2</v>
      </c>
      <c r="O54" s="6"/>
    </row>
    <row r="55" spans="1:18" x14ac:dyDescent="0.25">
      <c r="A55" s="12">
        <v>39</v>
      </c>
      <c r="B55" s="7" t="s">
        <v>35</v>
      </c>
      <c r="C55" s="9">
        <v>22596</v>
      </c>
      <c r="D55" s="32">
        <v>4.3</v>
      </c>
      <c r="E55" s="9">
        <v>154683</v>
      </c>
      <c r="F55" s="32">
        <v>-6</v>
      </c>
      <c r="G55" s="9">
        <v>9778</v>
      </c>
      <c r="H55" s="32">
        <v>-7.9</v>
      </c>
      <c r="I55" s="9">
        <v>187057</v>
      </c>
      <c r="J55" s="32">
        <v>-5</v>
      </c>
      <c r="K55" s="6"/>
      <c r="L55" s="33">
        <f t="shared" si="3"/>
        <v>0.12079740399985031</v>
      </c>
      <c r="M55" s="33">
        <f t="shared" si="4"/>
        <v>0.82692975937815749</v>
      </c>
      <c r="N55" s="33">
        <f t="shared" si="5"/>
        <v>5.2272836621992225E-2</v>
      </c>
      <c r="O55" s="6"/>
    </row>
    <row r="56" spans="1:18" x14ac:dyDescent="0.25">
      <c r="A56" s="12">
        <v>40</v>
      </c>
      <c r="B56" s="7" t="s">
        <v>39</v>
      </c>
      <c r="C56" s="9">
        <v>19337</v>
      </c>
      <c r="D56" s="32">
        <v>19.7</v>
      </c>
      <c r="E56" s="9">
        <v>149612</v>
      </c>
      <c r="F56" s="32">
        <v>10.4</v>
      </c>
      <c r="G56" s="9">
        <v>5877</v>
      </c>
      <c r="H56" s="32">
        <v>4.8</v>
      </c>
      <c r="I56" s="9">
        <v>174826</v>
      </c>
      <c r="J56" s="32">
        <v>11.1</v>
      </c>
      <c r="K56" s="6"/>
      <c r="L56" s="33">
        <f t="shared" si="3"/>
        <v>0.11060711793440335</v>
      </c>
      <c r="M56" s="33">
        <f t="shared" si="4"/>
        <v>0.8557766007344445</v>
      </c>
      <c r="N56" s="33">
        <f t="shared" si="5"/>
        <v>3.3616281331152117E-2</v>
      </c>
      <c r="O56" s="6"/>
    </row>
    <row r="57" spans="1:18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10"/>
      <c r="L57" s="29"/>
      <c r="M57" s="29"/>
      <c r="N57" s="29"/>
      <c r="O57" s="10"/>
      <c r="P57" s="19"/>
    </row>
    <row r="58" spans="1:18" x14ac:dyDescent="0.25">
      <c r="A58" s="24"/>
      <c r="B58" s="47" t="s">
        <v>56</v>
      </c>
      <c r="C58" s="48"/>
      <c r="D58" s="48"/>
      <c r="E58" s="48"/>
      <c r="F58" s="48"/>
      <c r="G58" s="48"/>
      <c r="H58" s="48"/>
      <c r="I58" s="48"/>
      <c r="J58" s="48"/>
      <c r="K58" s="26"/>
      <c r="L58" s="26"/>
      <c r="M58" s="26"/>
      <c r="N58" s="26"/>
      <c r="O58" s="26"/>
      <c r="P58" s="26"/>
    </row>
    <row r="59" spans="1:18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</row>
    <row r="60" spans="1:18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19"/>
    </row>
    <row r="61" spans="1:18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18"/>
    </row>
    <row r="62" spans="1:18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8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</sheetData>
  <mergeCells count="3">
    <mergeCell ref="L1:N1"/>
    <mergeCell ref="B58:J58"/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0C7-5B3F-42E0-BCE0-9DED342C0BF4}">
  <dimension ref="A1:P62"/>
  <sheetViews>
    <sheetView workbookViewId="0">
      <selection sqref="A1:J1"/>
    </sheetView>
  </sheetViews>
  <sheetFormatPr defaultRowHeight="15" x14ac:dyDescent="0.25"/>
  <cols>
    <col min="1" max="1" width="8" customWidth="1"/>
    <col min="2" max="2" width="22.140625" customWidth="1"/>
    <col min="3" max="3" width="8.85546875" bestFit="1" customWidth="1"/>
    <col min="4" max="4" width="7.140625" bestFit="1" customWidth="1"/>
    <col min="5" max="5" width="9.85546875" bestFit="1" customWidth="1"/>
    <col min="6" max="6" width="7.140625" bestFit="1" customWidth="1"/>
    <col min="7" max="7" width="8.85546875" bestFit="1" customWidth="1"/>
    <col min="8" max="8" width="7.140625" bestFit="1" customWidth="1"/>
    <col min="9" max="9" width="9.85546875" bestFit="1" customWidth="1"/>
    <col min="10" max="10" width="7.140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  <col min="17" max="17" width="7.5703125" customWidth="1"/>
  </cols>
  <sheetData>
    <row r="1" spans="1:15" ht="26.25" customHeight="1" x14ac:dyDescent="0.25">
      <c r="A1" s="41" t="s">
        <v>83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</row>
    <row r="2" spans="1:15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</row>
    <row r="3" spans="1:15" x14ac:dyDescent="0.25">
      <c r="A3" s="1"/>
      <c r="B3" s="17" t="s">
        <v>59</v>
      </c>
      <c r="C3" s="9">
        <v>5363145</v>
      </c>
      <c r="D3" s="32">
        <v>3.1</v>
      </c>
      <c r="E3" s="9">
        <v>32002129</v>
      </c>
      <c r="F3" s="32">
        <v>1.9</v>
      </c>
      <c r="G3" s="9">
        <v>1540250</v>
      </c>
      <c r="H3" s="32">
        <v>0.1</v>
      </c>
      <c r="I3" s="9">
        <v>38905524</v>
      </c>
      <c r="J3" s="32">
        <v>2</v>
      </c>
      <c r="K3" s="6"/>
      <c r="L3" s="22">
        <v>0.13785047593755581</v>
      </c>
      <c r="M3" s="22">
        <v>0.8225600302928705</v>
      </c>
      <c r="N3" s="22">
        <v>3.95894937695737E-2</v>
      </c>
      <c r="O3" s="6"/>
    </row>
    <row r="4" spans="1:15" x14ac:dyDescent="0.25">
      <c r="A4" s="1"/>
      <c r="B4" s="3"/>
      <c r="C4" s="3"/>
      <c r="D4" s="31"/>
      <c r="E4" s="5"/>
      <c r="F4" s="30"/>
      <c r="G4" s="5"/>
      <c r="H4" s="5"/>
      <c r="I4" s="5"/>
      <c r="J4" s="5"/>
      <c r="K4" s="21"/>
      <c r="L4" s="20"/>
      <c r="M4" s="20"/>
      <c r="N4" s="15"/>
      <c r="O4" s="6"/>
    </row>
    <row r="5" spans="1:15" x14ac:dyDescent="0.25">
      <c r="A5" s="1"/>
      <c r="B5" s="2" t="s">
        <v>0</v>
      </c>
      <c r="C5" s="2"/>
      <c r="D5" s="31"/>
      <c r="E5" s="5"/>
      <c r="F5" s="30"/>
      <c r="G5" s="5"/>
      <c r="H5" s="5"/>
      <c r="I5" s="5"/>
      <c r="J5" s="5"/>
      <c r="K5" s="21"/>
      <c r="L5" s="20"/>
      <c r="M5" s="20"/>
      <c r="N5" s="15"/>
      <c r="O5" s="6"/>
    </row>
    <row r="6" spans="1:15" x14ac:dyDescent="0.25">
      <c r="A6" s="1"/>
      <c r="B6" s="4" t="s">
        <v>46</v>
      </c>
      <c r="C6" s="9">
        <v>2482673</v>
      </c>
      <c r="D6" s="32">
        <v>3.3</v>
      </c>
      <c r="E6" s="9">
        <v>11246490</v>
      </c>
      <c r="F6" s="32">
        <v>-0.3</v>
      </c>
      <c r="G6" s="9">
        <v>154581</v>
      </c>
      <c r="H6" s="32">
        <v>2.5</v>
      </c>
      <c r="I6" s="9">
        <v>13883744</v>
      </c>
      <c r="J6" s="32">
        <v>0.4</v>
      </c>
      <c r="K6" s="6"/>
      <c r="L6" s="33">
        <v>0.17881869616725862</v>
      </c>
      <c r="M6" s="33">
        <v>0.81004734745901397</v>
      </c>
      <c r="N6" s="33">
        <v>1.1133956373727433E-2</v>
      </c>
      <c r="O6" s="6"/>
    </row>
    <row r="7" spans="1:15" x14ac:dyDescent="0.25">
      <c r="A7" s="1"/>
      <c r="B7" s="4" t="s">
        <v>41</v>
      </c>
      <c r="C7" s="9">
        <v>1587624</v>
      </c>
      <c r="D7" s="32">
        <v>3.3</v>
      </c>
      <c r="E7" s="9">
        <v>9549074</v>
      </c>
      <c r="F7" s="32">
        <v>5.7</v>
      </c>
      <c r="G7" s="9">
        <v>1000320</v>
      </c>
      <c r="H7" s="32">
        <v>3.3</v>
      </c>
      <c r="I7" s="9">
        <v>12137018</v>
      </c>
      <c r="J7" s="32">
        <v>5.2</v>
      </c>
      <c r="K7" s="6"/>
      <c r="L7" s="33">
        <v>0.13080840779835706</v>
      </c>
      <c r="M7" s="33">
        <v>0.786772665246109</v>
      </c>
      <c r="N7" s="33">
        <v>8.2418926955533892E-2</v>
      </c>
      <c r="O7" s="6"/>
    </row>
    <row r="8" spans="1:15" x14ac:dyDescent="0.25">
      <c r="A8" s="1"/>
      <c r="B8" s="4" t="s">
        <v>47</v>
      </c>
      <c r="C8" s="9">
        <v>394131</v>
      </c>
      <c r="D8" s="32">
        <v>0.8</v>
      </c>
      <c r="E8" s="9">
        <v>5051198</v>
      </c>
      <c r="F8" s="32">
        <v>2.9</v>
      </c>
      <c r="G8" s="9">
        <v>110712</v>
      </c>
      <c r="H8" s="32">
        <v>4.0999999999999996</v>
      </c>
      <c r="I8" s="9">
        <v>5556041</v>
      </c>
      <c r="J8" s="32">
        <v>2.8</v>
      </c>
      <c r="K8" s="6"/>
      <c r="L8" s="33">
        <v>7.0937381491605264E-2</v>
      </c>
      <c r="M8" s="33">
        <v>0.90913619967887205</v>
      </c>
      <c r="N8" s="33">
        <v>1.9926418829522678E-2</v>
      </c>
      <c r="O8" s="6"/>
    </row>
    <row r="9" spans="1:15" x14ac:dyDescent="0.25">
      <c r="A9" s="1"/>
      <c r="B9" s="4" t="s">
        <v>42</v>
      </c>
      <c r="C9" s="9">
        <v>95644</v>
      </c>
      <c r="D9" s="32">
        <v>7.1</v>
      </c>
      <c r="E9" s="9">
        <v>1548882</v>
      </c>
      <c r="F9" s="32">
        <v>5.2</v>
      </c>
      <c r="G9" s="9">
        <v>26106</v>
      </c>
      <c r="H9" s="32">
        <v>3</v>
      </c>
      <c r="I9" s="9">
        <v>1670632</v>
      </c>
      <c r="J9" s="32">
        <v>5.3</v>
      </c>
      <c r="K9" s="6"/>
      <c r="L9" s="33">
        <v>5.7250190347126119E-2</v>
      </c>
      <c r="M9" s="33">
        <v>0.92712338803518668</v>
      </c>
      <c r="N9" s="33">
        <v>1.5626421617687198E-2</v>
      </c>
      <c r="O9" s="6"/>
    </row>
    <row r="10" spans="1:15" x14ac:dyDescent="0.25">
      <c r="A10" s="1"/>
      <c r="B10" s="4" t="s">
        <v>58</v>
      </c>
      <c r="C10" s="9">
        <v>193802</v>
      </c>
      <c r="D10" s="32">
        <v>3.7</v>
      </c>
      <c r="E10" s="9">
        <v>1425267</v>
      </c>
      <c r="F10" s="32">
        <v>-2.5</v>
      </c>
      <c r="G10" s="9">
        <v>13325</v>
      </c>
      <c r="H10" s="32">
        <v>7.2</v>
      </c>
      <c r="I10" s="9">
        <v>1632394</v>
      </c>
      <c r="J10" s="32">
        <v>-1.8</v>
      </c>
      <c r="K10" s="6"/>
      <c r="L10" s="33">
        <v>0.11872256330273206</v>
      </c>
      <c r="M10" s="33">
        <v>0.87311457895581579</v>
      </c>
      <c r="N10" s="33">
        <v>8.1628577414521244E-3</v>
      </c>
      <c r="O10" s="6"/>
    </row>
    <row r="11" spans="1:15" x14ac:dyDescent="0.25">
      <c r="A11" s="1"/>
      <c r="B11" s="4" t="s">
        <v>43</v>
      </c>
      <c r="C11" s="9">
        <v>127457</v>
      </c>
      <c r="D11" s="32">
        <v>3.1</v>
      </c>
      <c r="E11" s="9">
        <v>1020354</v>
      </c>
      <c r="F11" s="32">
        <v>-2.2999999999999998</v>
      </c>
      <c r="G11" s="9">
        <v>20175</v>
      </c>
      <c r="H11" s="32">
        <v>7.3</v>
      </c>
      <c r="I11" s="9">
        <v>1167986</v>
      </c>
      <c r="J11" s="32">
        <v>-1.6</v>
      </c>
      <c r="K11" s="6"/>
      <c r="L11" s="33">
        <v>0.10912545184616938</v>
      </c>
      <c r="M11" s="33">
        <v>0.87360122467221357</v>
      </c>
      <c r="N11" s="33">
        <v>1.7273323481617073E-2</v>
      </c>
      <c r="O11" s="6"/>
    </row>
    <row r="12" spans="1:15" ht="14.25" customHeight="1" x14ac:dyDescent="0.25">
      <c r="A12" s="1"/>
      <c r="B12" s="4" t="s">
        <v>44</v>
      </c>
      <c r="C12" s="9">
        <v>194011</v>
      </c>
      <c r="D12" s="32">
        <v>8.9</v>
      </c>
      <c r="E12" s="9">
        <v>866477</v>
      </c>
      <c r="F12" s="32">
        <v>9.1</v>
      </c>
      <c r="G12" s="9">
        <v>29493</v>
      </c>
      <c r="H12" s="32">
        <v>2.8</v>
      </c>
      <c r="I12" s="9">
        <v>1089981</v>
      </c>
      <c r="J12" s="32">
        <v>8.9</v>
      </c>
      <c r="K12" s="6"/>
      <c r="L12" s="33">
        <v>0.17799484578171546</v>
      </c>
      <c r="M12" s="33">
        <v>0.79494688439523253</v>
      </c>
      <c r="N12" s="33">
        <v>2.7058269823051963E-2</v>
      </c>
      <c r="O12" s="6"/>
    </row>
    <row r="13" spans="1:15" ht="15" customHeight="1" x14ac:dyDescent="0.25">
      <c r="A13" s="1"/>
      <c r="B13" s="4" t="s">
        <v>48</v>
      </c>
      <c r="C13" s="9">
        <v>187287</v>
      </c>
      <c r="D13" s="32">
        <v>-3.2</v>
      </c>
      <c r="E13" s="9">
        <v>847578</v>
      </c>
      <c r="F13" s="32">
        <v>-11.9</v>
      </c>
      <c r="G13" s="9">
        <v>146779</v>
      </c>
      <c r="H13" s="32">
        <v>-21.4</v>
      </c>
      <c r="I13" s="9">
        <v>1181644</v>
      </c>
      <c r="J13" s="32">
        <v>-12</v>
      </c>
      <c r="K13" s="6"/>
      <c r="L13" s="33">
        <v>0.15849697540037438</v>
      </c>
      <c r="M13" s="33">
        <v>0.7172871016989889</v>
      </c>
      <c r="N13" s="33">
        <v>0.12421592290063674</v>
      </c>
      <c r="O13" s="6"/>
    </row>
    <row r="14" spans="1:15" x14ac:dyDescent="0.25">
      <c r="A14" s="1"/>
      <c r="B14" s="4" t="s">
        <v>45</v>
      </c>
      <c r="C14" s="9">
        <v>100516</v>
      </c>
      <c r="D14" s="32">
        <v>2.2000000000000002</v>
      </c>
      <c r="E14" s="9">
        <v>446809</v>
      </c>
      <c r="F14" s="32">
        <v>2.4</v>
      </c>
      <c r="G14" s="9">
        <v>38759</v>
      </c>
      <c r="H14" s="32">
        <v>-5</v>
      </c>
      <c r="I14" s="9">
        <v>586084</v>
      </c>
      <c r="J14" s="32">
        <v>1.8</v>
      </c>
      <c r="K14" s="6"/>
      <c r="L14" s="33">
        <v>0.17150442598671864</v>
      </c>
      <c r="M14" s="33">
        <v>0.76236341548310482</v>
      </c>
      <c r="N14" s="33">
        <v>6.6132158530176566E-2</v>
      </c>
      <c r="O14" s="6"/>
    </row>
    <row r="15" spans="1:15" x14ac:dyDescent="0.25">
      <c r="A15" s="1"/>
      <c r="B15" s="3"/>
      <c r="C15" s="3"/>
      <c r="D15" s="31"/>
      <c r="E15" s="5"/>
      <c r="F15" s="30"/>
      <c r="G15" s="5"/>
      <c r="H15" s="5"/>
      <c r="I15" s="5"/>
      <c r="J15" s="5"/>
      <c r="K15" s="21"/>
      <c r="L15" s="20"/>
      <c r="M15" s="20"/>
      <c r="N15" s="15"/>
      <c r="O15" s="6"/>
    </row>
    <row r="16" spans="1:15" ht="39.75" customHeight="1" x14ac:dyDescent="0.25">
      <c r="A16" s="1"/>
      <c r="B16" s="17" t="s">
        <v>50</v>
      </c>
      <c r="C16" s="2"/>
      <c r="D16" s="31"/>
      <c r="E16" s="5"/>
      <c r="F16" s="30"/>
      <c r="G16" s="5"/>
      <c r="H16" s="5"/>
      <c r="I16" s="5"/>
      <c r="J16" s="5"/>
      <c r="K16" s="21"/>
      <c r="L16" s="20"/>
      <c r="M16" s="20"/>
      <c r="N16" s="15"/>
      <c r="O16" s="6"/>
    </row>
    <row r="17" spans="1:15" x14ac:dyDescent="0.25">
      <c r="A17" s="11">
        <v>1</v>
      </c>
      <c r="B17" s="7" t="s">
        <v>1</v>
      </c>
      <c r="C17" s="9">
        <v>738462</v>
      </c>
      <c r="D17" s="32">
        <v>2.9</v>
      </c>
      <c r="E17" s="9">
        <v>3718019</v>
      </c>
      <c r="F17" s="32">
        <v>-3.3</v>
      </c>
      <c r="G17" s="9">
        <v>26226</v>
      </c>
      <c r="H17" s="32">
        <v>3.9</v>
      </c>
      <c r="I17" s="9">
        <v>4482707</v>
      </c>
      <c r="J17" s="32">
        <v>-2.2999999999999998</v>
      </c>
      <c r="K17" s="6"/>
      <c r="L17" s="23">
        <v>0.16473572776449588</v>
      </c>
      <c r="M17" s="23">
        <v>0.82941378948032962</v>
      </c>
      <c r="N17" s="22">
        <v>5.8504827551744965E-3</v>
      </c>
      <c r="O17" s="6"/>
    </row>
    <row r="18" spans="1:15" x14ac:dyDescent="0.25">
      <c r="A18" s="11">
        <v>2</v>
      </c>
      <c r="B18" s="7" t="s">
        <v>2</v>
      </c>
      <c r="C18" s="9">
        <v>490688</v>
      </c>
      <c r="D18" s="32">
        <v>4.5999999999999996</v>
      </c>
      <c r="E18" s="9">
        <v>3058348</v>
      </c>
      <c r="F18" s="32">
        <v>-1</v>
      </c>
      <c r="G18" s="9">
        <v>46571</v>
      </c>
      <c r="H18" s="32">
        <v>0.5</v>
      </c>
      <c r="I18" s="9">
        <v>3595607</v>
      </c>
      <c r="J18" s="32">
        <v>-0.2</v>
      </c>
      <c r="K18" s="6"/>
      <c r="L18" s="23">
        <v>0.13646875200765823</v>
      </c>
      <c r="M18" s="23">
        <v>0.85057905382874155</v>
      </c>
      <c r="N18" s="22">
        <v>1.2952194163600193E-2</v>
      </c>
      <c r="O18" s="6"/>
    </row>
    <row r="19" spans="1:15" x14ac:dyDescent="0.25">
      <c r="A19" s="11">
        <v>3</v>
      </c>
      <c r="B19" s="7" t="s">
        <v>73</v>
      </c>
      <c r="C19" s="9">
        <v>365641</v>
      </c>
      <c r="D19" s="32">
        <v>3</v>
      </c>
      <c r="E19" s="9">
        <v>2265789</v>
      </c>
      <c r="F19" s="32">
        <v>3.3</v>
      </c>
      <c r="G19" s="9">
        <v>542485</v>
      </c>
      <c r="H19" s="32">
        <v>8</v>
      </c>
      <c r="I19" s="9">
        <v>3173915</v>
      </c>
      <c r="J19" s="32">
        <v>4.0999999999999996</v>
      </c>
      <c r="K19" s="6"/>
      <c r="L19" s="23">
        <v>0.11520188788924719</v>
      </c>
      <c r="M19" s="23">
        <v>0.71387828596544012</v>
      </c>
      <c r="N19" s="22">
        <v>0.17091982614531265</v>
      </c>
      <c r="O19" s="6"/>
    </row>
    <row r="20" spans="1:15" x14ac:dyDescent="0.25">
      <c r="A20" s="12">
        <v>4</v>
      </c>
      <c r="B20" s="7" t="s">
        <v>74</v>
      </c>
      <c r="C20" s="9">
        <v>168050</v>
      </c>
      <c r="D20" s="32">
        <v>-0.3</v>
      </c>
      <c r="E20" s="9">
        <v>2068367</v>
      </c>
      <c r="F20" s="32">
        <v>21</v>
      </c>
      <c r="G20" s="9">
        <v>98422</v>
      </c>
      <c r="H20" s="32">
        <v>-6.2</v>
      </c>
      <c r="I20" s="9">
        <v>2334839</v>
      </c>
      <c r="J20" s="32">
        <v>17.8</v>
      </c>
      <c r="K20" s="6"/>
      <c r="L20" s="23">
        <v>7.1974984142375562E-2</v>
      </c>
      <c r="M20" s="23">
        <v>0.88587135986678311</v>
      </c>
      <c r="N20" s="22">
        <v>4.2153655990841338E-2</v>
      </c>
      <c r="O20" s="6"/>
    </row>
    <row r="21" spans="1:15" x14ac:dyDescent="0.25">
      <c r="A21" s="12">
        <v>5</v>
      </c>
      <c r="B21" s="7" t="s">
        <v>4</v>
      </c>
      <c r="C21" s="9">
        <v>157136</v>
      </c>
      <c r="D21" s="32">
        <v>4.2</v>
      </c>
      <c r="E21" s="9">
        <v>1709656</v>
      </c>
      <c r="F21" s="32">
        <v>11.3</v>
      </c>
      <c r="G21" s="9">
        <v>45655</v>
      </c>
      <c r="H21" s="32">
        <v>17.600000000000001</v>
      </c>
      <c r="I21" s="9">
        <v>1912447</v>
      </c>
      <c r="J21" s="32">
        <v>10.8</v>
      </c>
      <c r="K21" s="6"/>
      <c r="L21" s="23">
        <v>8.2164891366924162E-2</v>
      </c>
      <c r="M21" s="23">
        <v>0.89396255164195404</v>
      </c>
      <c r="N21" s="22">
        <v>2.3872556991121844E-2</v>
      </c>
      <c r="O21" s="6"/>
    </row>
    <row r="22" spans="1:15" x14ac:dyDescent="0.25">
      <c r="A22" s="12">
        <v>6</v>
      </c>
      <c r="B22" s="7" t="s">
        <v>3</v>
      </c>
      <c r="C22" s="9">
        <v>471470</v>
      </c>
      <c r="D22" s="32">
        <v>4.7</v>
      </c>
      <c r="E22" s="9">
        <v>1587887</v>
      </c>
      <c r="F22" s="32">
        <v>0.8</v>
      </c>
      <c r="G22" s="9">
        <v>21068</v>
      </c>
      <c r="H22" s="32">
        <v>2.4</v>
      </c>
      <c r="I22" s="9">
        <v>2080425</v>
      </c>
      <c r="J22" s="32">
        <v>1.7</v>
      </c>
      <c r="K22" s="6"/>
      <c r="L22" s="23">
        <v>0.2266219642621099</v>
      </c>
      <c r="M22" s="23">
        <v>0.7632512587572251</v>
      </c>
      <c r="N22" s="22">
        <v>1.0126776980665008E-2</v>
      </c>
      <c r="O22" s="6"/>
    </row>
    <row r="23" spans="1:15" x14ac:dyDescent="0.25">
      <c r="A23" s="12">
        <v>7</v>
      </c>
      <c r="B23" s="7" t="s">
        <v>5</v>
      </c>
      <c r="C23" s="9">
        <v>277045</v>
      </c>
      <c r="D23" s="32">
        <v>3.6</v>
      </c>
      <c r="E23" s="9">
        <v>1369351</v>
      </c>
      <c r="F23" s="32">
        <v>1.2</v>
      </c>
      <c r="G23" s="9">
        <v>21110</v>
      </c>
      <c r="H23" s="32">
        <v>2.8</v>
      </c>
      <c r="I23" s="9">
        <v>1667506</v>
      </c>
      <c r="J23" s="32">
        <v>1.6</v>
      </c>
      <c r="K23" s="6"/>
      <c r="L23" s="23">
        <v>0.16614333021890176</v>
      </c>
      <c r="M23" s="23">
        <v>0.82119704516805336</v>
      </c>
      <c r="N23" s="22">
        <v>1.2659624613044871E-2</v>
      </c>
      <c r="O23" s="6"/>
    </row>
    <row r="24" spans="1:15" x14ac:dyDescent="0.25">
      <c r="A24" s="12">
        <v>8</v>
      </c>
      <c r="B24" s="7" t="s">
        <v>7</v>
      </c>
      <c r="C24" s="9">
        <v>157943</v>
      </c>
      <c r="D24" s="32">
        <v>3.4</v>
      </c>
      <c r="E24" s="9">
        <v>1155857</v>
      </c>
      <c r="F24" s="32">
        <v>-2.8</v>
      </c>
      <c r="G24" s="9">
        <v>9903</v>
      </c>
      <c r="H24" s="32">
        <v>6.9</v>
      </c>
      <c r="I24" s="9">
        <v>1323703</v>
      </c>
      <c r="J24" s="32">
        <v>-2</v>
      </c>
      <c r="K24" s="6"/>
      <c r="L24" s="23">
        <v>0.11931906175327849</v>
      </c>
      <c r="M24" s="23">
        <v>0.87319965279220491</v>
      </c>
      <c r="N24" s="22">
        <v>7.48128545451661E-3</v>
      </c>
      <c r="O24" s="6"/>
    </row>
    <row r="25" spans="1:15" x14ac:dyDescent="0.25">
      <c r="A25" s="12">
        <v>9</v>
      </c>
      <c r="B25" s="7" t="s">
        <v>9</v>
      </c>
      <c r="C25" s="9">
        <v>57178</v>
      </c>
      <c r="D25" s="32">
        <v>8.6999999999999993</v>
      </c>
      <c r="E25" s="9">
        <v>955675</v>
      </c>
      <c r="F25" s="32">
        <v>10</v>
      </c>
      <c r="G25" s="9">
        <v>5324</v>
      </c>
      <c r="H25" s="32">
        <v>8.5</v>
      </c>
      <c r="I25" s="9">
        <v>1018177</v>
      </c>
      <c r="J25" s="32">
        <v>9.9</v>
      </c>
      <c r="K25" s="6"/>
      <c r="L25" s="23">
        <v>5.6157230029749247E-2</v>
      </c>
      <c r="M25" s="23">
        <v>0.93861381665466814</v>
      </c>
      <c r="N25" s="22">
        <v>5.2289533155826544E-3</v>
      </c>
      <c r="O25" s="6"/>
    </row>
    <row r="26" spans="1:15" x14ac:dyDescent="0.25">
      <c r="A26" s="12">
        <v>10</v>
      </c>
      <c r="B26" s="7" t="s">
        <v>6</v>
      </c>
      <c r="C26" s="9">
        <v>259280</v>
      </c>
      <c r="D26" s="32">
        <v>5.9</v>
      </c>
      <c r="E26" s="9">
        <v>860977</v>
      </c>
      <c r="F26" s="32">
        <v>8.1</v>
      </c>
      <c r="G26" s="9">
        <v>165209</v>
      </c>
      <c r="H26" s="32">
        <v>-0.1</v>
      </c>
      <c r="I26" s="9">
        <v>1285466</v>
      </c>
      <c r="J26" s="32">
        <v>6.5</v>
      </c>
      <c r="K26" s="6"/>
      <c r="L26" s="23">
        <v>0.20170117295984491</v>
      </c>
      <c r="M26" s="23">
        <v>0.66977811937460807</v>
      </c>
      <c r="N26" s="22">
        <v>0.12852070766554696</v>
      </c>
      <c r="O26" s="6"/>
    </row>
    <row r="27" spans="1:15" x14ac:dyDescent="0.25">
      <c r="A27" s="12">
        <v>11</v>
      </c>
      <c r="B27" s="7" t="s">
        <v>8</v>
      </c>
      <c r="C27" s="9">
        <v>191036</v>
      </c>
      <c r="D27" s="32">
        <v>9</v>
      </c>
      <c r="E27" s="9">
        <v>826469</v>
      </c>
      <c r="F27" s="32">
        <v>3.3</v>
      </c>
      <c r="G27" s="9">
        <v>14602</v>
      </c>
      <c r="H27" s="32">
        <v>5.6</v>
      </c>
      <c r="I27" s="9">
        <v>1032107</v>
      </c>
      <c r="J27" s="32">
        <v>4.4000000000000004</v>
      </c>
      <c r="K27" s="6"/>
      <c r="L27" s="23">
        <v>0.18509321223477798</v>
      </c>
      <c r="M27" s="23">
        <v>0.80075902982927161</v>
      </c>
      <c r="N27" s="22">
        <v>1.4147757935950439E-2</v>
      </c>
      <c r="O27" s="6"/>
    </row>
    <row r="28" spans="1:15" x14ac:dyDescent="0.25">
      <c r="A28" s="12">
        <v>12</v>
      </c>
      <c r="B28" s="7" t="s">
        <v>11</v>
      </c>
      <c r="C28" s="9">
        <v>67486</v>
      </c>
      <c r="D28" s="32">
        <v>-5.2</v>
      </c>
      <c r="E28" s="9">
        <v>755294</v>
      </c>
      <c r="F28" s="32">
        <v>-0.9</v>
      </c>
      <c r="G28" s="9">
        <v>19151</v>
      </c>
      <c r="H28" s="32">
        <v>-0.3</v>
      </c>
      <c r="I28" s="9">
        <v>841931</v>
      </c>
      <c r="J28" s="32">
        <v>-1.3</v>
      </c>
      <c r="K28" s="6"/>
      <c r="L28" s="23">
        <v>8.0156212326188248E-2</v>
      </c>
      <c r="M28" s="23">
        <v>0.89709726806591039</v>
      </c>
      <c r="N28" s="22">
        <v>2.2746519607901361E-2</v>
      </c>
      <c r="O28" s="6"/>
    </row>
    <row r="29" spans="1:15" x14ac:dyDescent="0.25">
      <c r="A29" s="12">
        <v>13</v>
      </c>
      <c r="B29" s="7" t="s">
        <v>10</v>
      </c>
      <c r="C29" s="9">
        <v>108303</v>
      </c>
      <c r="D29" s="32">
        <v>2.4</v>
      </c>
      <c r="E29" s="9">
        <v>700139</v>
      </c>
      <c r="F29" s="32">
        <v>2.2999999999999998</v>
      </c>
      <c r="G29" s="9">
        <v>18376</v>
      </c>
      <c r="H29" s="32">
        <v>5.4</v>
      </c>
      <c r="I29" s="9">
        <v>826818</v>
      </c>
      <c r="J29" s="32">
        <v>2.4</v>
      </c>
      <c r="K29" s="6"/>
      <c r="L29" s="23">
        <v>0.13098771434584153</v>
      </c>
      <c r="M29" s="23">
        <v>0.84678732199831164</v>
      </c>
      <c r="N29" s="22">
        <v>2.2224963655846874E-2</v>
      </c>
      <c r="O29" s="6"/>
    </row>
    <row r="30" spans="1:15" x14ac:dyDescent="0.25">
      <c r="A30" s="12">
        <v>14</v>
      </c>
      <c r="B30" s="7" t="s">
        <v>12</v>
      </c>
      <c r="C30" s="9">
        <v>156365</v>
      </c>
      <c r="D30" s="32">
        <v>1.4</v>
      </c>
      <c r="E30" s="9">
        <v>538423</v>
      </c>
      <c r="F30" s="32">
        <v>4.5999999999999996</v>
      </c>
      <c r="G30" s="9">
        <v>6084</v>
      </c>
      <c r="H30" s="32">
        <v>5.0999999999999996</v>
      </c>
      <c r="I30" s="9">
        <v>700872</v>
      </c>
      <c r="J30" s="32">
        <v>3.9</v>
      </c>
      <c r="K30" s="6"/>
      <c r="L30" s="23">
        <v>0.22310065175952243</v>
      </c>
      <c r="M30" s="23">
        <v>0.76821873323516987</v>
      </c>
      <c r="N30" s="22">
        <v>8.6806150053076736E-3</v>
      </c>
      <c r="O30" s="6"/>
    </row>
    <row r="31" spans="1:15" x14ac:dyDescent="0.25">
      <c r="A31" s="12">
        <v>15</v>
      </c>
      <c r="B31" s="7" t="s">
        <v>15</v>
      </c>
      <c r="C31" s="9">
        <v>27872</v>
      </c>
      <c r="D31" s="32">
        <v>-12.9</v>
      </c>
      <c r="E31" s="9">
        <v>456372</v>
      </c>
      <c r="F31" s="32">
        <v>-15.2</v>
      </c>
      <c r="G31" s="9">
        <v>16003</v>
      </c>
      <c r="H31" s="32">
        <v>-17.5</v>
      </c>
      <c r="I31" s="9">
        <v>500247</v>
      </c>
      <c r="J31" s="32">
        <v>-15.2</v>
      </c>
      <c r="K31" s="6"/>
      <c r="L31" s="23">
        <v>5.5716476060825949E-2</v>
      </c>
      <c r="M31" s="23">
        <v>0.91229332709641442</v>
      </c>
      <c r="N31" s="22">
        <v>3.199019684275968E-2</v>
      </c>
      <c r="O31" s="6"/>
    </row>
    <row r="32" spans="1:15" x14ac:dyDescent="0.25">
      <c r="A32" s="12">
        <v>16</v>
      </c>
      <c r="B32" s="7" t="s">
        <v>13</v>
      </c>
      <c r="C32" s="9">
        <v>83626</v>
      </c>
      <c r="D32" s="32">
        <v>1.4</v>
      </c>
      <c r="E32" s="9">
        <v>430104</v>
      </c>
      <c r="F32" s="32">
        <v>-8.3000000000000007</v>
      </c>
      <c r="G32" s="9">
        <v>8481</v>
      </c>
      <c r="H32" s="32">
        <v>-5.4</v>
      </c>
      <c r="I32" s="9">
        <v>522211</v>
      </c>
      <c r="J32" s="32">
        <v>-6.8</v>
      </c>
      <c r="K32" s="6"/>
      <c r="L32" s="23">
        <v>0.16013833488762205</v>
      </c>
      <c r="M32" s="23">
        <v>0.82362110334711447</v>
      </c>
      <c r="N32" s="22">
        <v>1.6240561765263468E-2</v>
      </c>
      <c r="O32" s="6"/>
    </row>
    <row r="33" spans="1:15" x14ac:dyDescent="0.25">
      <c r="A33" s="12">
        <v>17</v>
      </c>
      <c r="B33" s="7" t="s">
        <v>17</v>
      </c>
      <c r="C33" s="9">
        <v>22254</v>
      </c>
      <c r="D33" s="32">
        <v>-3.9</v>
      </c>
      <c r="E33" s="9">
        <v>396712</v>
      </c>
      <c r="F33" s="32">
        <v>17.5</v>
      </c>
      <c r="G33" s="9">
        <v>4113</v>
      </c>
      <c r="H33" s="32">
        <v>2.1</v>
      </c>
      <c r="I33" s="9">
        <v>423079</v>
      </c>
      <c r="J33" s="32">
        <v>16</v>
      </c>
      <c r="K33" s="6"/>
      <c r="L33" s="23">
        <v>5.2600105417664314E-2</v>
      </c>
      <c r="M33" s="23">
        <v>0.93767830594286172</v>
      </c>
      <c r="N33" s="22">
        <v>9.721588639473951E-3</v>
      </c>
      <c r="O33" s="6"/>
    </row>
    <row r="34" spans="1:15" x14ac:dyDescent="0.25">
      <c r="A34" s="12">
        <v>18</v>
      </c>
      <c r="B34" s="7" t="s">
        <v>19</v>
      </c>
      <c r="C34" s="9">
        <v>15027</v>
      </c>
      <c r="D34" s="32">
        <v>-0.5</v>
      </c>
      <c r="E34" s="9">
        <v>396493</v>
      </c>
      <c r="F34" s="32">
        <v>0.5</v>
      </c>
      <c r="G34" s="9">
        <v>6489</v>
      </c>
      <c r="H34" s="32">
        <v>-2.4</v>
      </c>
      <c r="I34" s="9">
        <v>418009</v>
      </c>
      <c r="J34" s="32">
        <v>0.5</v>
      </c>
      <c r="K34" s="6"/>
      <c r="L34" s="23">
        <v>3.5948986744304551E-2</v>
      </c>
      <c r="M34" s="23">
        <v>0.94852742405067836</v>
      </c>
      <c r="N34" s="22">
        <v>1.5523589205017117E-2</v>
      </c>
      <c r="O34" s="6"/>
    </row>
    <row r="35" spans="1:15" x14ac:dyDescent="0.25">
      <c r="A35" s="12">
        <v>19</v>
      </c>
      <c r="B35" s="7" t="s">
        <v>14</v>
      </c>
      <c r="C35" s="9">
        <v>87156</v>
      </c>
      <c r="D35" s="32">
        <v>9.6999999999999993</v>
      </c>
      <c r="E35" s="9">
        <v>394165</v>
      </c>
      <c r="F35" s="32">
        <v>9.1</v>
      </c>
      <c r="G35" s="9">
        <v>2294</v>
      </c>
      <c r="H35" s="32">
        <v>4.7</v>
      </c>
      <c r="I35" s="9">
        <v>483615</v>
      </c>
      <c r="J35" s="32">
        <v>9.1999999999999993</v>
      </c>
      <c r="K35" s="6"/>
      <c r="L35" s="23">
        <v>0.18021773518191123</v>
      </c>
      <c r="M35" s="23">
        <v>0.81503882220361235</v>
      </c>
      <c r="N35" s="22">
        <v>4.7434426144763913E-3</v>
      </c>
      <c r="O35" s="6"/>
    </row>
    <row r="36" spans="1:15" x14ac:dyDescent="0.25">
      <c r="A36" s="12">
        <v>20</v>
      </c>
      <c r="B36" s="7" t="s">
        <v>20</v>
      </c>
      <c r="C36" s="9">
        <v>67917</v>
      </c>
      <c r="D36" s="32">
        <v>-11.4</v>
      </c>
      <c r="E36" s="9">
        <v>365406</v>
      </c>
      <c r="F36" s="32">
        <v>-5.5</v>
      </c>
      <c r="G36" s="9">
        <v>7947</v>
      </c>
      <c r="H36" s="32">
        <v>0.6</v>
      </c>
      <c r="I36" s="9">
        <v>441270</v>
      </c>
      <c r="J36" s="32">
        <v>-6.3</v>
      </c>
      <c r="K36" s="6"/>
      <c r="L36" s="23">
        <v>0.15391257053504656</v>
      </c>
      <c r="M36" s="23">
        <v>0.82807804745393976</v>
      </c>
      <c r="N36" s="22">
        <v>1.8009382011013667E-2</v>
      </c>
      <c r="O36" s="6"/>
    </row>
    <row r="37" spans="1:15" x14ac:dyDescent="0.25">
      <c r="A37" s="12">
        <v>21</v>
      </c>
      <c r="B37" s="7" t="s">
        <v>16</v>
      </c>
      <c r="C37" s="9">
        <v>84476</v>
      </c>
      <c r="D37" s="32">
        <v>-0.2</v>
      </c>
      <c r="E37" s="9">
        <v>351090</v>
      </c>
      <c r="F37" s="32">
        <v>2</v>
      </c>
      <c r="G37" s="9">
        <v>39133</v>
      </c>
      <c r="H37" s="32">
        <v>4.4000000000000004</v>
      </c>
      <c r="I37" s="9">
        <v>474699</v>
      </c>
      <c r="J37" s="32">
        <v>1.8</v>
      </c>
      <c r="K37" s="6"/>
      <c r="L37" s="23">
        <v>0.17795697905409533</v>
      </c>
      <c r="M37" s="23">
        <v>0.73960551844431943</v>
      </c>
      <c r="N37" s="22">
        <v>8.2437502501585214E-2</v>
      </c>
      <c r="O37" s="6"/>
    </row>
    <row r="38" spans="1:15" x14ac:dyDescent="0.25">
      <c r="A38" s="12">
        <v>22</v>
      </c>
      <c r="B38" s="7" t="s">
        <v>18</v>
      </c>
      <c r="C38" s="9">
        <v>87198</v>
      </c>
      <c r="D38" s="32">
        <v>1.5</v>
      </c>
      <c r="E38" s="9">
        <v>329091</v>
      </c>
      <c r="F38" s="32">
        <v>-1.6</v>
      </c>
      <c r="G38" s="9">
        <v>4913</v>
      </c>
      <c r="H38" s="32">
        <v>4.8</v>
      </c>
      <c r="I38" s="9">
        <v>421202</v>
      </c>
      <c r="J38" s="32">
        <v>-0.9</v>
      </c>
      <c r="K38" s="6"/>
      <c r="L38" s="23">
        <v>0.20702180901325254</v>
      </c>
      <c r="M38" s="23">
        <v>0.78131395387486291</v>
      </c>
      <c r="N38" s="22">
        <v>1.166423711188456E-2</v>
      </c>
      <c r="O38" s="6"/>
    </row>
    <row r="39" spans="1:15" x14ac:dyDescent="0.25">
      <c r="A39" s="12">
        <v>23</v>
      </c>
      <c r="B39" s="7" t="s">
        <v>23</v>
      </c>
      <c r="C39" s="9">
        <v>30710</v>
      </c>
      <c r="D39" s="32">
        <v>-1</v>
      </c>
      <c r="E39" s="9">
        <v>293221</v>
      </c>
      <c r="F39" s="32">
        <v>-4.0999999999999996</v>
      </c>
      <c r="G39" s="9">
        <v>6419</v>
      </c>
      <c r="H39" s="32">
        <v>8</v>
      </c>
      <c r="I39" s="9">
        <v>330350</v>
      </c>
      <c r="J39" s="32">
        <v>-3.6</v>
      </c>
      <c r="K39" s="6"/>
      <c r="L39" s="23">
        <v>9.2962009989405181E-2</v>
      </c>
      <c r="M39" s="23">
        <v>0.88760708339639771</v>
      </c>
      <c r="N39" s="22">
        <v>1.9430906614197063E-2</v>
      </c>
      <c r="O39" s="6"/>
    </row>
    <row r="40" spans="1:15" x14ac:dyDescent="0.25">
      <c r="A40" s="12">
        <v>24</v>
      </c>
      <c r="B40" s="7" t="s">
        <v>21</v>
      </c>
      <c r="C40" s="9">
        <v>61960</v>
      </c>
      <c r="D40" s="32">
        <v>0.5</v>
      </c>
      <c r="E40" s="9">
        <v>267956</v>
      </c>
      <c r="F40" s="32">
        <v>2.1</v>
      </c>
      <c r="G40" s="9">
        <v>3071</v>
      </c>
      <c r="H40" s="32">
        <v>-1</v>
      </c>
      <c r="I40" s="9">
        <v>332987</v>
      </c>
      <c r="J40" s="32">
        <v>1.8</v>
      </c>
      <c r="K40" s="6"/>
      <c r="L40" s="23">
        <v>0.18607333019006747</v>
      </c>
      <c r="M40" s="23">
        <v>0.80470408754696132</v>
      </c>
      <c r="N40" s="22">
        <v>9.2225822629712264E-3</v>
      </c>
      <c r="O40" s="6"/>
    </row>
    <row r="41" spans="1:15" x14ac:dyDescent="0.25">
      <c r="A41" s="12">
        <v>25</v>
      </c>
      <c r="B41" s="7" t="s">
        <v>22</v>
      </c>
      <c r="C41" s="9">
        <v>42866</v>
      </c>
      <c r="D41" s="32">
        <v>4</v>
      </c>
      <c r="E41" s="9">
        <v>263029</v>
      </c>
      <c r="F41" s="32">
        <v>8.1</v>
      </c>
      <c r="G41" s="9">
        <v>3416</v>
      </c>
      <c r="H41" s="32">
        <v>5.7</v>
      </c>
      <c r="I41" s="9">
        <v>309311</v>
      </c>
      <c r="J41" s="32">
        <v>7.5</v>
      </c>
      <c r="K41" s="6"/>
      <c r="L41" s="23">
        <v>0.1385854366640695</v>
      </c>
      <c r="M41" s="23">
        <v>0.85037066253705818</v>
      </c>
      <c r="N41" s="22">
        <v>1.1043900798872332E-2</v>
      </c>
      <c r="O41" s="6"/>
    </row>
    <row r="42" spans="1:15" x14ac:dyDescent="0.25">
      <c r="A42" s="12">
        <v>26</v>
      </c>
      <c r="B42" s="7" t="s">
        <v>28</v>
      </c>
      <c r="C42" s="9">
        <v>20343</v>
      </c>
      <c r="D42" s="32">
        <v>-1.3</v>
      </c>
      <c r="E42" s="9">
        <v>260299</v>
      </c>
      <c r="F42" s="32">
        <v>-3.4</v>
      </c>
      <c r="G42" s="9">
        <v>6882</v>
      </c>
      <c r="H42" s="32">
        <v>3</v>
      </c>
      <c r="I42" s="9">
        <v>287524</v>
      </c>
      <c r="J42" s="32">
        <v>-3.1</v>
      </c>
      <c r="K42" s="6"/>
      <c r="L42" s="23">
        <v>7.0752354586051946E-2</v>
      </c>
      <c r="M42" s="23">
        <v>0.90531225219459943</v>
      </c>
      <c r="N42" s="22">
        <v>2.3935393219348646E-2</v>
      </c>
      <c r="O42" s="6"/>
    </row>
    <row r="43" spans="1:15" x14ac:dyDescent="0.25">
      <c r="A43" s="12">
        <v>27</v>
      </c>
      <c r="B43" s="7" t="s">
        <v>24</v>
      </c>
      <c r="C43" s="9">
        <v>34428</v>
      </c>
      <c r="D43" s="32">
        <v>6.1</v>
      </c>
      <c r="E43" s="9">
        <v>256531</v>
      </c>
      <c r="F43" s="32">
        <v>-0.4</v>
      </c>
      <c r="G43" s="9">
        <v>3160</v>
      </c>
      <c r="H43" s="32">
        <v>8.6999999999999993</v>
      </c>
      <c r="I43" s="9">
        <v>294119</v>
      </c>
      <c r="J43" s="32">
        <v>0.4</v>
      </c>
      <c r="K43" s="6"/>
      <c r="L43" s="23">
        <v>0.11705466154855687</v>
      </c>
      <c r="M43" s="23">
        <v>0.87220138787361579</v>
      </c>
      <c r="N43" s="22">
        <v>1.0743950577827342E-2</v>
      </c>
      <c r="O43" s="6"/>
    </row>
    <row r="44" spans="1:15" x14ac:dyDescent="0.25">
      <c r="A44" s="12">
        <v>28</v>
      </c>
      <c r="B44" s="7" t="s">
        <v>31</v>
      </c>
      <c r="C44" s="9">
        <v>10683</v>
      </c>
      <c r="D44" s="32">
        <v>39.200000000000003</v>
      </c>
      <c r="E44" s="9">
        <v>255950</v>
      </c>
      <c r="F44" s="32">
        <v>3.6</v>
      </c>
      <c r="G44" s="9">
        <v>7804</v>
      </c>
      <c r="H44" s="32">
        <v>7.4</v>
      </c>
      <c r="I44" s="9">
        <v>274437</v>
      </c>
      <c r="J44" s="32">
        <v>4.7</v>
      </c>
      <c r="K44" s="6"/>
      <c r="L44" s="23">
        <v>3.8926966844849635E-2</v>
      </c>
      <c r="M44" s="23">
        <v>0.93263663427307542</v>
      </c>
      <c r="N44" s="22">
        <v>2.8436398882074939E-2</v>
      </c>
      <c r="O44" s="6"/>
    </row>
    <row r="45" spans="1:15" x14ac:dyDescent="0.25">
      <c r="A45" s="12">
        <v>29</v>
      </c>
      <c r="B45" s="7" t="s">
        <v>26</v>
      </c>
      <c r="C45" s="9">
        <v>19892</v>
      </c>
      <c r="D45" s="32">
        <v>24.1</v>
      </c>
      <c r="E45" s="9">
        <v>254618</v>
      </c>
      <c r="F45" s="32">
        <v>-1.4</v>
      </c>
      <c r="G45" s="9">
        <v>3910</v>
      </c>
      <c r="H45" s="32">
        <v>-6.6</v>
      </c>
      <c r="I45" s="9">
        <v>278420</v>
      </c>
      <c r="J45" s="32">
        <v>0</v>
      </c>
      <c r="K45" s="6"/>
      <c r="L45" s="23">
        <v>7.1446016809137272E-2</v>
      </c>
      <c r="M45" s="23">
        <v>0.91451045183535662</v>
      </c>
      <c r="N45" s="22">
        <v>1.404353135550607E-2</v>
      </c>
      <c r="O45" s="6"/>
    </row>
    <row r="46" spans="1:15" x14ac:dyDescent="0.25">
      <c r="A46" s="12">
        <v>30</v>
      </c>
      <c r="B46" s="7" t="s">
        <v>25</v>
      </c>
      <c r="C46" s="9">
        <v>40976</v>
      </c>
      <c r="D46" s="32">
        <v>4.3</v>
      </c>
      <c r="E46" s="9">
        <v>248558</v>
      </c>
      <c r="F46" s="32">
        <v>11.2</v>
      </c>
      <c r="G46" s="9">
        <v>11010</v>
      </c>
      <c r="H46" s="32">
        <v>3.2</v>
      </c>
      <c r="I46" s="9">
        <v>300544</v>
      </c>
      <c r="J46" s="32">
        <v>9.9</v>
      </c>
      <c r="K46" s="6"/>
      <c r="L46" s="23">
        <v>0.13633943781942079</v>
      </c>
      <c r="M46" s="23">
        <v>0.82702699105621802</v>
      </c>
      <c r="N46" s="22">
        <v>3.6633571124361157E-2</v>
      </c>
      <c r="O46" s="6"/>
    </row>
    <row r="47" spans="1:15" x14ac:dyDescent="0.25">
      <c r="A47" s="12">
        <v>31</v>
      </c>
      <c r="B47" s="7" t="s">
        <v>27</v>
      </c>
      <c r="C47" s="9">
        <v>38169</v>
      </c>
      <c r="D47" s="32">
        <v>1.9</v>
      </c>
      <c r="E47" s="9">
        <v>243235</v>
      </c>
      <c r="F47" s="32">
        <v>3.8</v>
      </c>
      <c r="G47" s="9">
        <v>6003</v>
      </c>
      <c r="H47" s="32">
        <v>-4.9000000000000004</v>
      </c>
      <c r="I47" s="9">
        <v>287407</v>
      </c>
      <c r="J47" s="32">
        <v>3.4</v>
      </c>
      <c r="K47" s="6"/>
      <c r="L47" s="23">
        <v>0.13280469856336136</v>
      </c>
      <c r="M47" s="23">
        <v>0.84630854502499941</v>
      </c>
      <c r="N47" s="22">
        <v>2.0886756411639243E-2</v>
      </c>
      <c r="O47" s="6"/>
    </row>
    <row r="48" spans="1:15" x14ac:dyDescent="0.25">
      <c r="A48" s="12">
        <v>32</v>
      </c>
      <c r="B48" s="7" t="s">
        <v>30</v>
      </c>
      <c r="C48" s="9">
        <v>31725</v>
      </c>
      <c r="D48" s="32">
        <v>2.4</v>
      </c>
      <c r="E48" s="9">
        <v>242672</v>
      </c>
      <c r="F48" s="32">
        <v>-3.3</v>
      </c>
      <c r="G48" s="9">
        <v>2947</v>
      </c>
      <c r="H48" s="32">
        <v>6.8</v>
      </c>
      <c r="I48" s="9">
        <v>277344</v>
      </c>
      <c r="J48" s="32">
        <v>-2.6</v>
      </c>
      <c r="K48" s="6"/>
      <c r="L48" s="23">
        <v>0.1143886292834891</v>
      </c>
      <c r="M48" s="23">
        <v>0.87498557747778927</v>
      </c>
      <c r="N48" s="22">
        <v>1.0625793238721587E-2</v>
      </c>
      <c r="O48" s="6"/>
    </row>
    <row r="49" spans="1:16" x14ac:dyDescent="0.25">
      <c r="A49" s="12">
        <v>33</v>
      </c>
      <c r="B49" s="7" t="s">
        <v>29</v>
      </c>
      <c r="C49" s="9">
        <v>63369</v>
      </c>
      <c r="D49" s="32">
        <v>-1.9</v>
      </c>
      <c r="E49" s="9">
        <v>211495</v>
      </c>
      <c r="F49" s="32">
        <v>1.2</v>
      </c>
      <c r="G49" s="9">
        <v>3263</v>
      </c>
      <c r="H49" s="32">
        <v>2.5</v>
      </c>
      <c r="I49" s="9">
        <v>278127</v>
      </c>
      <c r="J49" s="32">
        <v>0.5</v>
      </c>
      <c r="K49" s="6"/>
      <c r="L49" s="23">
        <v>0.22784195709154451</v>
      </c>
      <c r="M49" s="23">
        <v>0.76042599244230158</v>
      </c>
      <c r="N49" s="22">
        <v>1.1732050466153951E-2</v>
      </c>
      <c r="O49" s="6"/>
    </row>
    <row r="50" spans="1:16" x14ac:dyDescent="0.25">
      <c r="A50" s="12">
        <v>34</v>
      </c>
      <c r="B50" s="7" t="s">
        <v>32</v>
      </c>
      <c r="C50" s="9">
        <v>38641</v>
      </c>
      <c r="D50" s="32">
        <v>5.0999999999999996</v>
      </c>
      <c r="E50" s="9">
        <v>210472</v>
      </c>
      <c r="F50" s="32">
        <v>-2.8</v>
      </c>
      <c r="G50" s="9">
        <v>3135</v>
      </c>
      <c r="H50" s="32">
        <v>4.7</v>
      </c>
      <c r="I50" s="9">
        <v>252248</v>
      </c>
      <c r="J50" s="32">
        <v>-1.6</v>
      </c>
      <c r="K50" s="6"/>
      <c r="L50" s="23">
        <v>0.15318654657321365</v>
      </c>
      <c r="M50" s="23">
        <v>0.83438520820779549</v>
      </c>
      <c r="N50" s="22">
        <v>1.2428245218990835E-2</v>
      </c>
      <c r="O50" s="6"/>
    </row>
    <row r="51" spans="1:16" x14ac:dyDescent="0.25">
      <c r="A51" s="12">
        <v>35</v>
      </c>
      <c r="B51" s="7" t="s">
        <v>34</v>
      </c>
      <c r="C51" s="9">
        <v>15457</v>
      </c>
      <c r="D51" s="32">
        <v>8.5</v>
      </c>
      <c r="E51" s="9">
        <v>186939</v>
      </c>
      <c r="F51" s="32">
        <v>4.7</v>
      </c>
      <c r="G51" s="9">
        <v>4242</v>
      </c>
      <c r="H51" s="32">
        <v>8.9</v>
      </c>
      <c r="I51" s="9">
        <v>206638</v>
      </c>
      <c r="J51" s="32">
        <v>5</v>
      </c>
      <c r="K51" s="6"/>
      <c r="L51" s="23">
        <v>7.4802311288340001E-2</v>
      </c>
      <c r="M51" s="23">
        <v>0.90466903473707638</v>
      </c>
      <c r="N51" s="22">
        <v>2.0528653974583571E-2</v>
      </c>
      <c r="O51" s="6"/>
    </row>
    <row r="52" spans="1:16" x14ac:dyDescent="0.25">
      <c r="A52" s="12">
        <v>36</v>
      </c>
      <c r="B52" s="7" t="s">
        <v>37</v>
      </c>
      <c r="C52" s="9">
        <v>16263</v>
      </c>
      <c r="D52" s="32">
        <v>6.5</v>
      </c>
      <c r="E52" s="9">
        <v>167352</v>
      </c>
      <c r="F52" s="32">
        <v>-2.4</v>
      </c>
      <c r="G52" s="9">
        <v>2639</v>
      </c>
      <c r="H52" s="32">
        <v>5.7</v>
      </c>
      <c r="I52" s="9">
        <v>186254</v>
      </c>
      <c r="J52" s="32">
        <v>-1.5</v>
      </c>
      <c r="K52" s="6"/>
      <c r="L52" s="23">
        <v>8.7316245557142402E-2</v>
      </c>
      <c r="M52" s="23">
        <v>0.89851493122295356</v>
      </c>
      <c r="N52" s="22">
        <v>1.4168823219904002E-2</v>
      </c>
      <c r="O52" s="6"/>
    </row>
    <row r="53" spans="1:16" x14ac:dyDescent="0.25">
      <c r="A53" s="12">
        <v>37</v>
      </c>
      <c r="B53" s="7" t="s">
        <v>35</v>
      </c>
      <c r="C53" s="9">
        <v>21674</v>
      </c>
      <c r="D53" s="32">
        <v>5</v>
      </c>
      <c r="E53" s="9">
        <v>164593</v>
      </c>
      <c r="F53" s="32">
        <v>3.7</v>
      </c>
      <c r="G53" s="9">
        <v>10618</v>
      </c>
      <c r="H53" s="32">
        <v>-8.9</v>
      </c>
      <c r="I53" s="9">
        <v>196885</v>
      </c>
      <c r="J53" s="32">
        <v>3.1</v>
      </c>
      <c r="K53" s="6"/>
      <c r="L53" s="23">
        <v>0.110084567133098</v>
      </c>
      <c r="M53" s="23">
        <v>0.83598547375371413</v>
      </c>
      <c r="N53" s="22">
        <v>5.3929959113187903E-2</v>
      </c>
      <c r="O53" s="6"/>
    </row>
    <row r="54" spans="1:16" x14ac:dyDescent="0.25">
      <c r="A54" s="12">
        <v>38</v>
      </c>
      <c r="B54" s="7" t="s">
        <v>36</v>
      </c>
      <c r="C54" s="9">
        <v>41498</v>
      </c>
      <c r="D54" s="32">
        <v>7.6</v>
      </c>
      <c r="E54" s="9">
        <v>154952</v>
      </c>
      <c r="F54" s="32">
        <v>-2.2000000000000002</v>
      </c>
      <c r="G54" s="9">
        <v>2263</v>
      </c>
      <c r="H54" s="32">
        <v>-0.9</v>
      </c>
      <c r="I54" s="9">
        <v>198713</v>
      </c>
      <c r="J54" s="32">
        <v>-0.3</v>
      </c>
      <c r="K54" s="6"/>
      <c r="L54" s="23">
        <v>0.20883384579770825</v>
      </c>
      <c r="M54" s="23">
        <v>0.77977787059729353</v>
      </c>
      <c r="N54" s="22">
        <v>1.1388283604998163E-2</v>
      </c>
      <c r="O54" s="6"/>
    </row>
    <row r="55" spans="1:16" x14ac:dyDescent="0.25">
      <c r="A55" s="12">
        <v>39</v>
      </c>
      <c r="B55" s="7" t="s">
        <v>33</v>
      </c>
      <c r="C55" s="9">
        <v>46650</v>
      </c>
      <c r="D55" s="32">
        <v>11.2</v>
      </c>
      <c r="E55" s="9">
        <v>149888</v>
      </c>
      <c r="F55" s="32">
        <v>10.1</v>
      </c>
      <c r="G55" s="9">
        <v>3021</v>
      </c>
      <c r="H55" s="32">
        <v>8</v>
      </c>
      <c r="I55" s="9">
        <v>199559</v>
      </c>
      <c r="J55" s="32">
        <v>10.3</v>
      </c>
      <c r="K55" s="6"/>
      <c r="L55" s="23">
        <v>0.23376545282347577</v>
      </c>
      <c r="M55" s="23">
        <v>0.75109616704834159</v>
      </c>
      <c r="N55" s="22">
        <v>1.5138380128182643E-2</v>
      </c>
      <c r="O55" s="6"/>
    </row>
    <row r="56" spans="1:16" x14ac:dyDescent="0.25">
      <c r="A56" s="12">
        <v>40</v>
      </c>
      <c r="B56" s="7" t="s">
        <v>57</v>
      </c>
      <c r="C56" s="9">
        <v>12969</v>
      </c>
      <c r="D56" s="32">
        <v>6.6</v>
      </c>
      <c r="E56" s="9">
        <v>148002</v>
      </c>
      <c r="F56" s="32">
        <v>-2.6</v>
      </c>
      <c r="G56" s="9">
        <v>2730</v>
      </c>
      <c r="H56" s="32">
        <v>-4.2</v>
      </c>
      <c r="I56" s="9">
        <v>163701</v>
      </c>
      <c r="J56" s="32">
        <v>-2</v>
      </c>
      <c r="K56" s="6"/>
      <c r="L56" s="23">
        <v>7.9223706635878827E-2</v>
      </c>
      <c r="M56" s="23">
        <v>0.90409954734546516</v>
      </c>
      <c r="N56" s="22">
        <v>1.6676746018655965E-2</v>
      </c>
      <c r="O56" s="6"/>
    </row>
    <row r="57" spans="1:1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10"/>
      <c r="L57" s="29"/>
      <c r="M57" s="29"/>
      <c r="N57" s="29"/>
      <c r="O57" s="10"/>
      <c r="P57" s="19"/>
    </row>
    <row r="58" spans="1:16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</row>
    <row r="59" spans="1:16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</row>
    <row r="60" spans="1:16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19"/>
    </row>
    <row r="61" spans="1:16" x14ac:dyDescent="0.25">
      <c r="A61" s="24"/>
      <c r="B61" s="24" t="s">
        <v>49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18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</sheetData>
  <mergeCells count="3">
    <mergeCell ref="L1:N1"/>
    <mergeCell ref="B58:I58"/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FD6-A89A-479F-A672-FA964DC80FBA}">
  <dimension ref="A1:P62"/>
  <sheetViews>
    <sheetView workbookViewId="0">
      <selection sqref="A1:J1"/>
    </sheetView>
  </sheetViews>
  <sheetFormatPr defaultRowHeight="15" x14ac:dyDescent="0.25"/>
  <cols>
    <col min="1" max="1" width="8" customWidth="1"/>
    <col min="2" max="2" width="22.5703125" bestFit="1" customWidth="1"/>
    <col min="3" max="3" width="8.85546875" bestFit="1" customWidth="1"/>
    <col min="4" max="4" width="7.140625" bestFit="1" customWidth="1"/>
    <col min="5" max="5" width="9.85546875" bestFit="1" customWidth="1"/>
    <col min="6" max="6" width="7.140625" bestFit="1" customWidth="1"/>
    <col min="7" max="7" width="8.85546875" bestFit="1" customWidth="1"/>
    <col min="8" max="8" width="7.140625" bestFit="1" customWidth="1"/>
    <col min="9" max="9" width="9.85546875" bestFit="1" customWidth="1"/>
    <col min="10" max="10" width="7.140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  <col min="17" max="17" width="7.5703125" customWidth="1"/>
  </cols>
  <sheetData>
    <row r="1" spans="1:15" ht="26.25" customHeight="1" x14ac:dyDescent="0.25">
      <c r="A1" s="41" t="s">
        <v>82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</row>
    <row r="2" spans="1:15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</row>
    <row r="3" spans="1:15" x14ac:dyDescent="0.25">
      <c r="A3" s="1"/>
      <c r="B3" s="17" t="s">
        <v>59</v>
      </c>
      <c r="C3" s="9">
        <v>5200690</v>
      </c>
      <c r="D3" s="32">
        <v>-8.6</v>
      </c>
      <c r="E3" s="9">
        <v>31390657</v>
      </c>
      <c r="F3" s="32">
        <v>-0.4</v>
      </c>
      <c r="G3" s="9">
        <v>1538057</v>
      </c>
      <c r="H3" s="32">
        <v>1.8</v>
      </c>
      <c r="I3" s="9">
        <v>38129404</v>
      </c>
      <c r="J3" s="32">
        <v>-1.5</v>
      </c>
      <c r="K3" s="6"/>
      <c r="L3" s="33">
        <f>+(C3/I3)</f>
        <v>0.13639578525801244</v>
      </c>
      <c r="M3" s="33">
        <f>+(E3/I3)</f>
        <v>0.82326639566671433</v>
      </c>
      <c r="N3" s="33">
        <f>+(G3/I3)</f>
        <v>4.0337819075273243E-2</v>
      </c>
      <c r="O3" s="6"/>
    </row>
    <row r="4" spans="1:15" x14ac:dyDescent="0.25">
      <c r="A4" s="1"/>
      <c r="B4" s="3"/>
      <c r="C4" s="3"/>
      <c r="D4" s="31"/>
      <c r="E4" s="5"/>
      <c r="F4" s="30"/>
      <c r="G4" s="5"/>
      <c r="H4" s="5"/>
      <c r="I4" s="5"/>
      <c r="J4" s="5"/>
      <c r="K4" s="21"/>
      <c r="L4" s="20"/>
      <c r="M4" s="20"/>
      <c r="N4" s="15"/>
      <c r="O4" s="6"/>
    </row>
    <row r="5" spans="1:15" x14ac:dyDescent="0.25">
      <c r="A5" s="1"/>
      <c r="B5" s="2" t="s">
        <v>0</v>
      </c>
      <c r="C5" s="2"/>
      <c r="D5" s="31"/>
      <c r="E5" s="5"/>
      <c r="F5" s="30"/>
      <c r="G5" s="5"/>
      <c r="H5" s="5"/>
      <c r="I5" s="5"/>
      <c r="J5" s="5"/>
      <c r="K5" s="21"/>
      <c r="L5" s="20"/>
      <c r="M5" s="20"/>
      <c r="N5" s="15"/>
      <c r="O5" s="6"/>
    </row>
    <row r="6" spans="1:15" x14ac:dyDescent="0.25">
      <c r="A6" s="1"/>
      <c r="B6" s="4" t="s">
        <v>46</v>
      </c>
      <c r="C6" s="9">
        <v>2403399</v>
      </c>
      <c r="D6" s="32">
        <v>-14.3</v>
      </c>
      <c r="E6" s="9">
        <v>11276187</v>
      </c>
      <c r="F6" s="32">
        <v>-5</v>
      </c>
      <c r="G6" s="9">
        <v>150774</v>
      </c>
      <c r="H6" s="32">
        <v>-0.3</v>
      </c>
      <c r="I6" s="9">
        <v>13830360</v>
      </c>
      <c r="J6" s="32">
        <v>-6.7</v>
      </c>
      <c r="K6" s="6"/>
      <c r="L6" s="33">
        <v>0.17377703834173513</v>
      </c>
      <c r="M6" s="33">
        <v>0.81532129315505886</v>
      </c>
      <c r="N6" s="33">
        <v>1.0901668503205991E-2</v>
      </c>
      <c r="O6" s="6"/>
    </row>
    <row r="7" spans="1:15" x14ac:dyDescent="0.25">
      <c r="A7" s="1"/>
      <c r="B7" s="4" t="s">
        <v>41</v>
      </c>
      <c r="C7" s="9">
        <v>1536505</v>
      </c>
      <c r="D7" s="32">
        <v>-3.9</v>
      </c>
      <c r="E7" s="9">
        <v>9033156</v>
      </c>
      <c r="F7" s="32">
        <v>7.1</v>
      </c>
      <c r="G7" s="9">
        <v>968245</v>
      </c>
      <c r="H7" s="32">
        <v>5.7</v>
      </c>
      <c r="I7" s="9">
        <v>11537906</v>
      </c>
      <c r="J7" s="32">
        <v>5.4</v>
      </c>
      <c r="K7" s="6"/>
      <c r="L7" s="33">
        <v>0.13317017836685444</v>
      </c>
      <c r="M7" s="33">
        <v>0.78291121456527724</v>
      </c>
      <c r="N7" s="33">
        <v>8.39186070678683E-2</v>
      </c>
      <c r="O7" s="6"/>
    </row>
    <row r="8" spans="1:15" x14ac:dyDescent="0.25">
      <c r="A8" s="1"/>
      <c r="B8" s="4" t="s">
        <v>47</v>
      </c>
      <c r="C8" s="9">
        <v>390861</v>
      </c>
      <c r="D8" s="32">
        <v>-2.2000000000000002</v>
      </c>
      <c r="E8" s="9">
        <v>4909732</v>
      </c>
      <c r="F8" s="32">
        <v>-5.5</v>
      </c>
      <c r="G8" s="9">
        <v>106316</v>
      </c>
      <c r="H8" s="32">
        <v>2.8</v>
      </c>
      <c r="I8" s="9">
        <v>5406909</v>
      </c>
      <c r="J8" s="32">
        <v>-5.0999999999999996</v>
      </c>
      <c r="K8" s="6"/>
      <c r="L8" s="33">
        <v>7.2289176681168479E-2</v>
      </c>
      <c r="M8" s="33">
        <v>0.90804783287456847</v>
      </c>
      <c r="N8" s="33">
        <v>1.9662990444263072E-2</v>
      </c>
      <c r="O8" s="6"/>
    </row>
    <row r="9" spans="1:15" x14ac:dyDescent="0.25">
      <c r="A9" s="1"/>
      <c r="B9" s="4" t="s">
        <v>42</v>
      </c>
      <c r="C9" s="9">
        <v>89304</v>
      </c>
      <c r="D9" s="32">
        <v>2.4</v>
      </c>
      <c r="E9" s="9">
        <v>1472223</v>
      </c>
      <c r="F9" s="32">
        <v>7.6</v>
      </c>
      <c r="G9" s="9">
        <v>25355</v>
      </c>
      <c r="H9" s="32">
        <v>3.1</v>
      </c>
      <c r="I9" s="9">
        <v>1586882</v>
      </c>
      <c r="J9" s="32">
        <v>7.3</v>
      </c>
      <c r="K9" s="6"/>
      <c r="L9" s="33">
        <v>5.6276396102545749E-2</v>
      </c>
      <c r="M9" s="33">
        <v>0.92774573030634921</v>
      </c>
      <c r="N9" s="33">
        <v>1.5977873591105071E-2</v>
      </c>
      <c r="O9" s="6"/>
    </row>
    <row r="10" spans="1:15" x14ac:dyDescent="0.25">
      <c r="A10" s="1"/>
      <c r="B10" s="4" t="s">
        <v>58</v>
      </c>
      <c r="C10" s="9">
        <v>186971</v>
      </c>
      <c r="D10" s="32">
        <v>-17.5</v>
      </c>
      <c r="E10" s="9">
        <v>1462080</v>
      </c>
      <c r="F10" s="32">
        <v>-4.4000000000000004</v>
      </c>
      <c r="G10" s="9">
        <v>12435</v>
      </c>
      <c r="H10" s="32">
        <v>4.5</v>
      </c>
      <c r="I10" s="9">
        <v>1661486</v>
      </c>
      <c r="J10" s="32">
        <v>-6</v>
      </c>
      <c r="K10" s="6"/>
      <c r="L10" s="33">
        <v>0.11253239569879012</v>
      </c>
      <c r="M10" s="33">
        <v>0.87998334021472346</v>
      </c>
      <c r="N10" s="33">
        <v>7.4842640864864344E-3</v>
      </c>
      <c r="O10" s="6"/>
    </row>
    <row r="11" spans="1:15" x14ac:dyDescent="0.25">
      <c r="A11" s="1"/>
      <c r="B11" s="4" t="s">
        <v>43</v>
      </c>
      <c r="C11" s="9">
        <v>123662</v>
      </c>
      <c r="D11" s="32">
        <v>6.4</v>
      </c>
      <c r="E11" s="9">
        <v>1044752</v>
      </c>
      <c r="F11" s="32">
        <v>10.8</v>
      </c>
      <c r="G11" s="9">
        <v>18795</v>
      </c>
      <c r="H11" s="32">
        <v>7</v>
      </c>
      <c r="I11" s="9">
        <v>1187209</v>
      </c>
      <c r="J11" s="32">
        <v>10.3</v>
      </c>
      <c r="K11" s="6"/>
      <c r="L11" s="33">
        <v>0.10416194621166112</v>
      </c>
      <c r="M11" s="33">
        <v>0.88000680587832469</v>
      </c>
      <c r="N11" s="33">
        <v>1.5831247910014161E-2</v>
      </c>
      <c r="O11" s="6"/>
    </row>
    <row r="12" spans="1:15" ht="14.25" customHeight="1" x14ac:dyDescent="0.25">
      <c r="A12" s="1"/>
      <c r="B12" s="4" t="s">
        <v>48</v>
      </c>
      <c r="C12" s="9">
        <v>193480</v>
      </c>
      <c r="D12" s="32">
        <v>0.7</v>
      </c>
      <c r="E12" s="9">
        <v>962118</v>
      </c>
      <c r="F12" s="32">
        <v>0.6</v>
      </c>
      <c r="G12" s="9">
        <v>186632</v>
      </c>
      <c r="H12" s="32">
        <v>-15.2</v>
      </c>
      <c r="I12" s="9">
        <v>1342230</v>
      </c>
      <c r="J12" s="32">
        <v>-1.9</v>
      </c>
      <c r="K12" s="6"/>
      <c r="L12" s="33">
        <v>0.14414817132682178</v>
      </c>
      <c r="M12" s="33">
        <v>0.71680561453700187</v>
      </c>
      <c r="N12" s="33">
        <v>0.13904621413617638</v>
      </c>
      <c r="O12" s="6"/>
    </row>
    <row r="13" spans="1:15" ht="15" customHeight="1" x14ac:dyDescent="0.25">
      <c r="A13" s="1"/>
      <c r="B13" s="4" t="s">
        <v>44</v>
      </c>
      <c r="C13" s="9">
        <v>178169</v>
      </c>
      <c r="D13" s="32">
        <v>7.1</v>
      </c>
      <c r="E13" s="9">
        <v>793943</v>
      </c>
      <c r="F13" s="32">
        <v>2.6</v>
      </c>
      <c r="G13" s="9">
        <v>28695</v>
      </c>
      <c r="H13" s="32">
        <v>4.9000000000000004</v>
      </c>
      <c r="I13" s="9">
        <v>1000807</v>
      </c>
      <c r="J13" s="32">
        <v>3.5</v>
      </c>
      <c r="K13" s="6"/>
      <c r="L13" s="33">
        <v>0.17802533355582045</v>
      </c>
      <c r="M13" s="33">
        <v>0.79330280463665825</v>
      </c>
      <c r="N13" s="33">
        <v>2.8671861807521331E-2</v>
      </c>
      <c r="O13" s="6"/>
    </row>
    <row r="14" spans="1:15" x14ac:dyDescent="0.25">
      <c r="A14" s="1"/>
      <c r="B14" s="4" t="s">
        <v>45</v>
      </c>
      <c r="C14" s="9">
        <v>98339</v>
      </c>
      <c r="D14" s="32">
        <v>2.7</v>
      </c>
      <c r="E14" s="9">
        <v>436466</v>
      </c>
      <c r="F14" s="32">
        <v>-0.4</v>
      </c>
      <c r="G14" s="9">
        <v>40810</v>
      </c>
      <c r="H14" s="32">
        <v>5.5</v>
      </c>
      <c r="I14" s="9">
        <v>575615</v>
      </c>
      <c r="J14" s="32">
        <v>0.5</v>
      </c>
      <c r="K14" s="6"/>
      <c r="L14" s="33">
        <v>0.17084162156997298</v>
      </c>
      <c r="M14" s="33">
        <v>0.75826029551001972</v>
      </c>
      <c r="N14" s="33">
        <v>7.0898082920007294E-2</v>
      </c>
      <c r="O14" s="6"/>
    </row>
    <row r="15" spans="1:15" x14ac:dyDescent="0.25">
      <c r="A15" s="1"/>
      <c r="B15" s="3"/>
      <c r="C15" s="3"/>
      <c r="D15" s="31"/>
      <c r="E15" s="5"/>
      <c r="F15" s="30"/>
      <c r="G15" s="5"/>
      <c r="H15" s="5"/>
      <c r="I15" s="5"/>
      <c r="J15" s="5"/>
      <c r="K15" s="21"/>
      <c r="L15" s="20"/>
      <c r="M15" s="20"/>
      <c r="N15" s="15"/>
      <c r="O15" s="6"/>
    </row>
    <row r="16" spans="1:15" ht="42.75" customHeight="1" x14ac:dyDescent="0.25">
      <c r="A16" s="1"/>
      <c r="B16" s="17" t="s">
        <v>50</v>
      </c>
      <c r="C16" s="2"/>
      <c r="D16" s="31"/>
      <c r="E16" s="5"/>
      <c r="F16" s="30"/>
      <c r="G16" s="5"/>
      <c r="H16" s="5"/>
      <c r="I16" s="5"/>
      <c r="J16" s="5"/>
      <c r="K16" s="21"/>
      <c r="L16" s="20"/>
      <c r="M16" s="20"/>
      <c r="N16" s="15"/>
      <c r="O16" s="6"/>
    </row>
    <row r="17" spans="1:15" x14ac:dyDescent="0.25">
      <c r="A17" s="11">
        <v>1</v>
      </c>
      <c r="B17" s="7" t="s">
        <v>1</v>
      </c>
      <c r="C17" s="9">
        <v>717421</v>
      </c>
      <c r="D17" s="32">
        <v>-16</v>
      </c>
      <c r="E17" s="9">
        <v>3844422</v>
      </c>
      <c r="F17" s="32">
        <v>-4.8</v>
      </c>
      <c r="G17" s="9">
        <v>25249</v>
      </c>
      <c r="H17" s="32">
        <v>4.5999999999999996</v>
      </c>
      <c r="I17" s="9">
        <v>4587092</v>
      </c>
      <c r="J17" s="32">
        <v>-6.7</v>
      </c>
      <c r="K17" s="6"/>
      <c r="L17" s="23">
        <v>0.15639995884102609</v>
      </c>
      <c r="M17" s="23">
        <v>0.83809568240619547</v>
      </c>
      <c r="N17" s="22">
        <v>5.5043587527784489E-3</v>
      </c>
      <c r="O17" s="6"/>
    </row>
    <row r="18" spans="1:15" x14ac:dyDescent="0.25">
      <c r="A18" s="11">
        <v>2</v>
      </c>
      <c r="B18" s="7" t="s">
        <v>2</v>
      </c>
      <c r="C18" s="9">
        <v>468955</v>
      </c>
      <c r="D18" s="32">
        <v>-14.2</v>
      </c>
      <c r="E18" s="9">
        <v>3088488</v>
      </c>
      <c r="F18" s="32">
        <v>-3.4</v>
      </c>
      <c r="G18" s="9">
        <v>46343</v>
      </c>
      <c r="H18" s="32">
        <v>-2.2999999999999998</v>
      </c>
      <c r="I18" s="9">
        <v>3603786</v>
      </c>
      <c r="J18" s="32">
        <v>-5</v>
      </c>
      <c r="K18" s="6"/>
      <c r="L18" s="23">
        <v>0.1301284260497155</v>
      </c>
      <c r="M18" s="23">
        <v>0.85701204233547723</v>
      </c>
      <c r="N18" s="22">
        <v>1.2859531614807317E-2</v>
      </c>
      <c r="O18" s="6"/>
    </row>
    <row r="19" spans="1:15" x14ac:dyDescent="0.25">
      <c r="A19" s="11">
        <v>3</v>
      </c>
      <c r="B19" s="7" t="s">
        <v>73</v>
      </c>
      <c r="C19" s="9">
        <v>354992</v>
      </c>
      <c r="D19" s="32">
        <v>7.5</v>
      </c>
      <c r="E19" s="9">
        <v>2192426</v>
      </c>
      <c r="F19" s="32">
        <v>18.5</v>
      </c>
      <c r="G19" s="9">
        <v>502524</v>
      </c>
      <c r="H19" s="32">
        <v>12.2</v>
      </c>
      <c r="I19" s="9">
        <v>3049942</v>
      </c>
      <c r="J19" s="32">
        <v>16</v>
      </c>
      <c r="K19" s="6"/>
      <c r="L19" s="23">
        <v>0.11639303304784157</v>
      </c>
      <c r="M19" s="23">
        <v>0.71884186650106785</v>
      </c>
      <c r="N19" s="22">
        <v>0.16476510045109055</v>
      </c>
      <c r="O19" s="6"/>
    </row>
    <row r="20" spans="1:15" x14ac:dyDescent="0.25">
      <c r="A20" s="12">
        <v>4</v>
      </c>
      <c r="B20" s="7" t="s">
        <v>74</v>
      </c>
      <c r="C20" s="9">
        <v>168492</v>
      </c>
      <c r="D20" s="32">
        <v>-9.6</v>
      </c>
      <c r="E20" s="9">
        <v>1709134</v>
      </c>
      <c r="F20" s="32">
        <v>15.7</v>
      </c>
      <c r="G20" s="9">
        <v>104890</v>
      </c>
      <c r="H20" s="32">
        <v>-6.1</v>
      </c>
      <c r="I20" s="9">
        <v>1982516</v>
      </c>
      <c r="J20" s="32">
        <v>11.7</v>
      </c>
      <c r="K20" s="6"/>
      <c r="L20" s="23">
        <v>8.4988973607274795E-2</v>
      </c>
      <c r="M20" s="23">
        <v>0.86210350887458165</v>
      </c>
      <c r="N20" s="22">
        <v>5.2907517518143612E-2</v>
      </c>
      <c r="O20" s="6"/>
    </row>
    <row r="21" spans="1:15" x14ac:dyDescent="0.25">
      <c r="A21" s="12">
        <v>5</v>
      </c>
      <c r="B21" s="7" t="s">
        <v>3</v>
      </c>
      <c r="C21" s="9">
        <v>450287</v>
      </c>
      <c r="D21" s="32">
        <v>-15.3</v>
      </c>
      <c r="E21" s="9">
        <v>1575432</v>
      </c>
      <c r="F21" s="32">
        <v>-9</v>
      </c>
      <c r="G21" s="9">
        <v>20569</v>
      </c>
      <c r="H21" s="32">
        <v>-6.3</v>
      </c>
      <c r="I21" s="9">
        <v>2046288</v>
      </c>
      <c r="J21" s="32">
        <v>-10.4</v>
      </c>
      <c r="K21" s="6"/>
      <c r="L21" s="23">
        <v>0.22005064780715128</v>
      </c>
      <c r="M21" s="23">
        <v>0.76989749243508243</v>
      </c>
      <c r="N21" s="22">
        <v>1.0051859757766258E-2</v>
      </c>
      <c r="O21" s="6"/>
    </row>
    <row r="22" spans="1:15" x14ac:dyDescent="0.25">
      <c r="A22" s="12">
        <v>6</v>
      </c>
      <c r="B22" s="7" t="s">
        <v>4</v>
      </c>
      <c r="C22" s="9">
        <v>150782</v>
      </c>
      <c r="D22" s="32">
        <v>-5.3</v>
      </c>
      <c r="E22" s="9">
        <v>1535862</v>
      </c>
      <c r="F22" s="32">
        <v>-24.4</v>
      </c>
      <c r="G22" s="9">
        <v>38835</v>
      </c>
      <c r="H22" s="32">
        <v>2.7</v>
      </c>
      <c r="I22" s="9">
        <v>1725479</v>
      </c>
      <c r="J22" s="32">
        <v>-22.6</v>
      </c>
      <c r="K22" s="6"/>
      <c r="L22" s="23">
        <v>8.7385589740587979E-2</v>
      </c>
      <c r="M22" s="23">
        <v>0.89010761649373882</v>
      </c>
      <c r="N22" s="22">
        <v>2.2506793765673185E-2</v>
      </c>
      <c r="O22" s="6"/>
    </row>
    <row r="23" spans="1:15" x14ac:dyDescent="0.25">
      <c r="A23" s="12">
        <v>7</v>
      </c>
      <c r="B23" s="7" t="s">
        <v>5</v>
      </c>
      <c r="C23" s="9">
        <v>267346</v>
      </c>
      <c r="D23" s="32">
        <v>-14</v>
      </c>
      <c r="E23" s="9">
        <v>1353263</v>
      </c>
      <c r="F23" s="32">
        <v>-5.7</v>
      </c>
      <c r="G23" s="9">
        <v>20543</v>
      </c>
      <c r="H23" s="32">
        <v>-0.6</v>
      </c>
      <c r="I23" s="9">
        <v>1641152</v>
      </c>
      <c r="J23" s="32">
        <v>-7.1</v>
      </c>
      <c r="K23" s="6"/>
      <c r="L23" s="23">
        <v>0.16290142534024879</v>
      </c>
      <c r="M23" s="23">
        <v>0.82458114787661352</v>
      </c>
      <c r="N23" s="22">
        <v>1.2517426783137699E-2</v>
      </c>
      <c r="O23" s="6"/>
    </row>
    <row r="24" spans="1:15" x14ac:dyDescent="0.25">
      <c r="A24" s="12">
        <v>8</v>
      </c>
      <c r="B24" s="7" t="s">
        <v>7</v>
      </c>
      <c r="C24" s="9">
        <v>152688</v>
      </c>
      <c r="D24" s="32">
        <v>-17.8</v>
      </c>
      <c r="E24" s="9">
        <v>1188553</v>
      </c>
      <c r="F24" s="32">
        <v>-5.5</v>
      </c>
      <c r="G24" s="9">
        <v>9267</v>
      </c>
      <c r="H24" s="32">
        <v>3.3</v>
      </c>
      <c r="I24" s="9">
        <v>1350508</v>
      </c>
      <c r="J24" s="32">
        <v>-7.1</v>
      </c>
      <c r="K24" s="6"/>
      <c r="L24" s="23">
        <v>0.1130596782840235</v>
      </c>
      <c r="M24" s="23">
        <v>0.88007845936492046</v>
      </c>
      <c r="N24" s="22">
        <v>6.8618623510560469E-3</v>
      </c>
      <c r="O24" s="6"/>
    </row>
    <row r="25" spans="1:15" x14ac:dyDescent="0.25">
      <c r="A25" s="12">
        <v>9</v>
      </c>
      <c r="B25" s="7" t="s">
        <v>9</v>
      </c>
      <c r="C25" s="9">
        <v>52582</v>
      </c>
      <c r="D25" s="32">
        <v>2.5</v>
      </c>
      <c r="E25" s="9">
        <v>868831</v>
      </c>
      <c r="F25" s="32">
        <v>17</v>
      </c>
      <c r="G25" s="9">
        <v>4908</v>
      </c>
      <c r="H25" s="32">
        <v>3</v>
      </c>
      <c r="I25" s="9">
        <v>926321</v>
      </c>
      <c r="J25" s="32">
        <v>16</v>
      </c>
      <c r="K25" s="6"/>
      <c r="L25" s="23">
        <v>5.6764339791497767E-2</v>
      </c>
      <c r="M25" s="23">
        <v>0.93793728092097661</v>
      </c>
      <c r="N25" s="22">
        <v>5.2983792875255986E-3</v>
      </c>
      <c r="O25" s="6"/>
    </row>
    <row r="26" spans="1:15" x14ac:dyDescent="0.25">
      <c r="A26" s="12">
        <v>10</v>
      </c>
      <c r="B26" s="7" t="s">
        <v>8</v>
      </c>
      <c r="C26" s="9">
        <v>175196</v>
      </c>
      <c r="D26" s="32">
        <v>-11.8</v>
      </c>
      <c r="E26" s="9">
        <v>799833</v>
      </c>
      <c r="F26" s="32">
        <v>-4</v>
      </c>
      <c r="G26" s="9">
        <v>13831</v>
      </c>
      <c r="H26" s="32">
        <v>3.7</v>
      </c>
      <c r="I26" s="9">
        <v>988860</v>
      </c>
      <c r="J26" s="32">
        <v>-5.4</v>
      </c>
      <c r="K26" s="6"/>
      <c r="L26" s="23">
        <v>0.17716967012519466</v>
      </c>
      <c r="M26" s="23">
        <v>0.80884351677689459</v>
      </c>
      <c r="N26" s="22">
        <v>1.3986813097910725E-2</v>
      </c>
      <c r="O26" s="6"/>
    </row>
    <row r="27" spans="1:15" x14ac:dyDescent="0.25">
      <c r="A27" s="12">
        <v>11</v>
      </c>
      <c r="B27" s="7" t="s">
        <v>6</v>
      </c>
      <c r="C27" s="9">
        <v>244836</v>
      </c>
      <c r="D27" s="32">
        <v>6.3</v>
      </c>
      <c r="E27" s="9">
        <v>796582</v>
      </c>
      <c r="F27" s="32">
        <v>5.8</v>
      </c>
      <c r="G27" s="9">
        <v>165353</v>
      </c>
      <c r="H27" s="32">
        <v>0.4</v>
      </c>
      <c r="I27" s="9">
        <v>1206771</v>
      </c>
      <c r="J27" s="32">
        <v>5.0999999999999996</v>
      </c>
      <c r="K27" s="6"/>
      <c r="L27" s="23">
        <v>0.20288522014532998</v>
      </c>
      <c r="M27" s="23">
        <v>0.66009375432455697</v>
      </c>
      <c r="N27" s="22">
        <v>0.137021025530113</v>
      </c>
      <c r="O27" s="6"/>
    </row>
    <row r="28" spans="1:15" x14ac:dyDescent="0.25">
      <c r="A28" s="12">
        <v>12</v>
      </c>
      <c r="B28" s="7" t="s">
        <v>11</v>
      </c>
      <c r="C28" s="9">
        <v>71209</v>
      </c>
      <c r="D28" s="32">
        <v>1.1000000000000001</v>
      </c>
      <c r="E28" s="9">
        <v>762194</v>
      </c>
      <c r="F28" s="32">
        <v>-1.3</v>
      </c>
      <c r="G28" s="9">
        <v>19215</v>
      </c>
      <c r="H28" s="32">
        <v>0.6</v>
      </c>
      <c r="I28" s="9">
        <v>852618</v>
      </c>
      <c r="J28" s="32">
        <v>-1.1000000000000001</v>
      </c>
      <c r="K28" s="6"/>
      <c r="L28" s="23">
        <v>8.3518058497474831E-2</v>
      </c>
      <c r="M28" s="23">
        <v>0.89394547147726178</v>
      </c>
      <c r="N28" s="22">
        <v>2.2536470025263364E-2</v>
      </c>
      <c r="O28" s="6"/>
    </row>
    <row r="29" spans="1:15" x14ac:dyDescent="0.25">
      <c r="A29" s="12">
        <v>13</v>
      </c>
      <c r="B29" s="7" t="s">
        <v>10</v>
      </c>
      <c r="C29" s="9">
        <v>105738</v>
      </c>
      <c r="D29" s="32">
        <v>-3.9</v>
      </c>
      <c r="E29" s="9">
        <v>684271</v>
      </c>
      <c r="F29" s="32">
        <v>8</v>
      </c>
      <c r="G29" s="9">
        <v>17438</v>
      </c>
      <c r="H29" s="32">
        <v>4.9000000000000004</v>
      </c>
      <c r="I29" s="9">
        <v>807447</v>
      </c>
      <c r="J29" s="32">
        <v>6.2</v>
      </c>
      <c r="K29" s="6"/>
      <c r="L29" s="23">
        <v>0.13095348673039842</v>
      </c>
      <c r="M29" s="23">
        <v>0.84745004935308443</v>
      </c>
      <c r="N29" s="22">
        <v>2.1596463916517122E-2</v>
      </c>
      <c r="O29" s="6"/>
    </row>
    <row r="30" spans="1:15" x14ac:dyDescent="0.25">
      <c r="A30" s="12">
        <v>14</v>
      </c>
      <c r="B30" s="7" t="s">
        <v>15</v>
      </c>
      <c r="C30" s="9">
        <v>31996</v>
      </c>
      <c r="D30" s="32">
        <v>-5</v>
      </c>
      <c r="E30" s="9">
        <v>538463</v>
      </c>
      <c r="F30" s="32">
        <v>-1</v>
      </c>
      <c r="G30" s="9">
        <v>19389</v>
      </c>
      <c r="H30" s="32">
        <v>-0.1</v>
      </c>
      <c r="I30" s="9">
        <v>589848</v>
      </c>
      <c r="J30" s="32">
        <v>-1.2</v>
      </c>
      <c r="K30" s="6"/>
      <c r="L30" s="23">
        <v>5.4244483324517506E-2</v>
      </c>
      <c r="M30" s="23">
        <v>0.91288433630359012</v>
      </c>
      <c r="N30" s="22">
        <v>3.2871180371892419E-2</v>
      </c>
      <c r="O30" s="6"/>
    </row>
    <row r="31" spans="1:15" x14ac:dyDescent="0.25">
      <c r="A31" s="12">
        <v>15</v>
      </c>
      <c r="B31" s="7" t="s">
        <v>12</v>
      </c>
      <c r="C31" s="9">
        <v>154203</v>
      </c>
      <c r="D31" s="32">
        <v>-17.3</v>
      </c>
      <c r="E31" s="9">
        <v>514550</v>
      </c>
      <c r="F31" s="32">
        <v>-4.2</v>
      </c>
      <c r="G31" s="9">
        <v>5791</v>
      </c>
      <c r="H31" s="32">
        <v>8.6</v>
      </c>
      <c r="I31" s="9">
        <v>674544</v>
      </c>
      <c r="J31" s="32">
        <v>-7.4</v>
      </c>
      <c r="K31" s="6"/>
      <c r="L31" s="23">
        <v>0.22860332313385043</v>
      </c>
      <c r="M31" s="23">
        <v>0.7628116179226262</v>
      </c>
      <c r="N31" s="22">
        <v>8.5850589435233285E-3</v>
      </c>
      <c r="O31" s="6"/>
    </row>
    <row r="32" spans="1:15" x14ac:dyDescent="0.25">
      <c r="A32" s="12">
        <v>16</v>
      </c>
      <c r="B32" s="7" t="s">
        <v>13</v>
      </c>
      <c r="C32" s="9">
        <v>82504</v>
      </c>
      <c r="D32" s="32">
        <v>-12.5</v>
      </c>
      <c r="E32" s="9">
        <v>469116</v>
      </c>
      <c r="F32" s="32">
        <v>-3.3</v>
      </c>
      <c r="G32" s="9">
        <v>8961</v>
      </c>
      <c r="H32" s="32">
        <v>-1.4</v>
      </c>
      <c r="I32" s="9">
        <v>560581</v>
      </c>
      <c r="J32" s="32">
        <v>-4.7</v>
      </c>
      <c r="K32" s="6"/>
      <c r="L32" s="23">
        <v>0.14717587645674754</v>
      </c>
      <c r="M32" s="23">
        <v>0.83683892247507496</v>
      </c>
      <c r="N32" s="22">
        <v>1.5985201068177479E-2</v>
      </c>
      <c r="O32" s="6"/>
    </row>
    <row r="33" spans="1:15" x14ac:dyDescent="0.25">
      <c r="A33" s="12">
        <v>17</v>
      </c>
      <c r="B33" s="7" t="s">
        <v>19</v>
      </c>
      <c r="C33" s="9">
        <v>15109</v>
      </c>
      <c r="D33" s="32">
        <v>-4.4000000000000004</v>
      </c>
      <c r="E33" s="9">
        <v>394353</v>
      </c>
      <c r="F33" s="32">
        <v>11.5</v>
      </c>
      <c r="G33" s="9">
        <v>6647</v>
      </c>
      <c r="H33" s="32">
        <v>9.8000000000000007</v>
      </c>
      <c r="I33" s="9">
        <v>416109</v>
      </c>
      <c r="J33" s="32">
        <v>10.8</v>
      </c>
      <c r="K33" s="6"/>
      <c r="L33" s="23">
        <v>3.631019756842558E-2</v>
      </c>
      <c r="M33" s="23">
        <v>0.94771562258927344</v>
      </c>
      <c r="N33" s="22">
        <v>1.5974179842300935E-2</v>
      </c>
      <c r="O33" s="6"/>
    </row>
    <row r="34" spans="1:15" x14ac:dyDescent="0.25">
      <c r="A34" s="12">
        <v>18</v>
      </c>
      <c r="B34" s="7" t="s">
        <v>20</v>
      </c>
      <c r="C34" s="9">
        <v>76657</v>
      </c>
      <c r="D34" s="32">
        <v>-14.9</v>
      </c>
      <c r="E34" s="9">
        <v>386516</v>
      </c>
      <c r="F34" s="32">
        <v>-12.1</v>
      </c>
      <c r="G34" s="9">
        <v>7897</v>
      </c>
      <c r="H34" s="32">
        <v>-8.1999999999999993</v>
      </c>
      <c r="I34" s="9">
        <v>471070</v>
      </c>
      <c r="J34" s="32">
        <v>-12.5</v>
      </c>
      <c r="K34" s="6"/>
      <c r="L34" s="23">
        <v>0.16272953064300422</v>
      </c>
      <c r="M34" s="23">
        <v>0.82050650646400747</v>
      </c>
      <c r="N34" s="22">
        <v>1.6763962892988302E-2</v>
      </c>
      <c r="O34" s="6"/>
    </row>
    <row r="35" spans="1:15" x14ac:dyDescent="0.25">
      <c r="A35" s="12">
        <v>19</v>
      </c>
      <c r="B35" s="7" t="s">
        <v>14</v>
      </c>
      <c r="C35" s="9">
        <v>79445</v>
      </c>
      <c r="D35" s="32">
        <v>-9.1</v>
      </c>
      <c r="E35" s="9">
        <v>361368</v>
      </c>
      <c r="F35" s="32">
        <v>-0.1</v>
      </c>
      <c r="G35" s="9">
        <v>2192</v>
      </c>
      <c r="H35" s="32">
        <v>-1.3</v>
      </c>
      <c r="I35" s="9">
        <v>443005</v>
      </c>
      <c r="J35" s="32">
        <v>-1.9</v>
      </c>
      <c r="K35" s="6"/>
      <c r="L35" s="23">
        <v>0.17933206171487906</v>
      </c>
      <c r="M35" s="23">
        <v>0.81571991286780055</v>
      </c>
      <c r="N35" s="22">
        <v>4.9480254173203467E-3</v>
      </c>
      <c r="O35" s="6"/>
    </row>
    <row r="36" spans="1:15" x14ac:dyDescent="0.25">
      <c r="A36" s="12">
        <v>20</v>
      </c>
      <c r="B36" s="7" t="s">
        <v>16</v>
      </c>
      <c r="C36" s="9">
        <v>84611</v>
      </c>
      <c r="D36" s="32">
        <v>-0.3</v>
      </c>
      <c r="E36" s="9">
        <v>344189</v>
      </c>
      <c r="F36" s="32">
        <v>6.8</v>
      </c>
      <c r="G36" s="9">
        <v>37467</v>
      </c>
      <c r="H36" s="32">
        <v>1.7</v>
      </c>
      <c r="I36" s="9">
        <v>466267</v>
      </c>
      <c r="J36" s="32">
        <v>5</v>
      </c>
      <c r="K36" s="6"/>
      <c r="L36" s="23">
        <v>0.18146469726572972</v>
      </c>
      <c r="M36" s="23">
        <v>0.73818005563336031</v>
      </c>
      <c r="N36" s="22">
        <v>8.0355247100909993E-2</v>
      </c>
      <c r="O36" s="6"/>
    </row>
    <row r="37" spans="1:15" x14ac:dyDescent="0.25">
      <c r="A37" s="12">
        <v>21</v>
      </c>
      <c r="B37" s="7" t="s">
        <v>17</v>
      </c>
      <c r="C37" s="9">
        <v>23169</v>
      </c>
      <c r="D37" s="32">
        <v>7.8</v>
      </c>
      <c r="E37" s="9">
        <v>337591</v>
      </c>
      <c r="F37" s="32">
        <v>12.9</v>
      </c>
      <c r="G37" s="9">
        <v>4027</v>
      </c>
      <c r="H37" s="32">
        <v>8.4</v>
      </c>
      <c r="I37" s="9">
        <v>364787</v>
      </c>
      <c r="J37" s="32">
        <v>12.5</v>
      </c>
      <c r="K37" s="6"/>
      <c r="L37" s="23">
        <v>6.3513776532606703E-2</v>
      </c>
      <c r="M37" s="23">
        <v>0.92544690463201817</v>
      </c>
      <c r="N37" s="22">
        <v>1.1039318835375164E-2</v>
      </c>
      <c r="O37" s="6"/>
    </row>
    <row r="38" spans="1:15" x14ac:dyDescent="0.25">
      <c r="A38" s="12">
        <v>22</v>
      </c>
      <c r="B38" s="7" t="s">
        <v>18</v>
      </c>
      <c r="C38" s="9">
        <v>85943</v>
      </c>
      <c r="D38" s="32">
        <v>6.8</v>
      </c>
      <c r="E38" s="9">
        <v>334453</v>
      </c>
      <c r="F38" s="32">
        <v>3.3</v>
      </c>
      <c r="G38" s="9">
        <v>4689</v>
      </c>
      <c r="H38" s="32">
        <v>-0.6</v>
      </c>
      <c r="I38" s="9">
        <v>425085</v>
      </c>
      <c r="J38" s="32">
        <v>4</v>
      </c>
      <c r="K38" s="6"/>
      <c r="L38" s="23">
        <v>0.20217838785184139</v>
      </c>
      <c r="M38" s="23">
        <v>0.78679087711869389</v>
      </c>
      <c r="N38" s="22">
        <v>1.1030735029464696E-2</v>
      </c>
      <c r="O38" s="6"/>
    </row>
    <row r="39" spans="1:15" x14ac:dyDescent="0.25">
      <c r="A39" s="12">
        <v>23</v>
      </c>
      <c r="B39" s="7" t="s">
        <v>23</v>
      </c>
      <c r="C39" s="9">
        <v>31013</v>
      </c>
      <c r="D39" s="32">
        <v>-1.2</v>
      </c>
      <c r="E39" s="9">
        <v>305763</v>
      </c>
      <c r="F39" s="32">
        <v>11.5</v>
      </c>
      <c r="G39" s="9">
        <v>5945</v>
      </c>
      <c r="H39" s="32">
        <v>-0.8</v>
      </c>
      <c r="I39" s="9">
        <v>342721</v>
      </c>
      <c r="J39" s="32">
        <v>10</v>
      </c>
      <c r="K39" s="6"/>
      <c r="L39" s="23">
        <v>9.0490515608906363E-2</v>
      </c>
      <c r="M39" s="23">
        <v>0.89216301306310386</v>
      </c>
      <c r="N39" s="22">
        <v>1.7346471327989822E-2</v>
      </c>
      <c r="O39" s="6"/>
    </row>
    <row r="40" spans="1:15" x14ac:dyDescent="0.25">
      <c r="A40" s="12">
        <v>24</v>
      </c>
      <c r="B40" s="7" t="s">
        <v>28</v>
      </c>
      <c r="C40" s="9">
        <v>20612</v>
      </c>
      <c r="D40" s="32">
        <v>-3.6</v>
      </c>
      <c r="E40" s="9">
        <v>269337</v>
      </c>
      <c r="F40" s="32">
        <v>3.5</v>
      </c>
      <c r="G40" s="9">
        <v>6684</v>
      </c>
      <c r="H40" s="32">
        <v>12.6</v>
      </c>
      <c r="I40" s="9">
        <v>296633</v>
      </c>
      <c r="J40" s="32">
        <v>3.2</v>
      </c>
      <c r="K40" s="6"/>
      <c r="L40" s="23">
        <v>6.9486537236248161E-2</v>
      </c>
      <c r="M40" s="23">
        <v>0.90798056858137832</v>
      </c>
      <c r="N40" s="22">
        <v>2.2532894182373506E-2</v>
      </c>
      <c r="O40" s="6"/>
    </row>
    <row r="41" spans="1:15" x14ac:dyDescent="0.25">
      <c r="A41" s="12">
        <v>25</v>
      </c>
      <c r="B41" s="7" t="s">
        <v>21</v>
      </c>
      <c r="C41" s="9">
        <v>61636</v>
      </c>
      <c r="D41" s="32">
        <v>-14.6</v>
      </c>
      <c r="E41" s="9">
        <v>262337</v>
      </c>
      <c r="F41" s="32">
        <v>-5.9</v>
      </c>
      <c r="G41" s="9">
        <v>3101</v>
      </c>
      <c r="H41" s="32">
        <v>-4.8</v>
      </c>
      <c r="I41" s="9">
        <v>327074</v>
      </c>
      <c r="J41" s="32">
        <v>-7.7</v>
      </c>
      <c r="K41" s="6"/>
      <c r="L41" s="23">
        <v>0.18844665121654428</v>
      </c>
      <c r="M41" s="23">
        <v>0.80207231391061351</v>
      </c>
      <c r="N41" s="22">
        <v>9.4810348728422318E-3</v>
      </c>
      <c r="O41" s="6"/>
    </row>
    <row r="42" spans="1:15" x14ac:dyDescent="0.25">
      <c r="A42" s="12">
        <v>26</v>
      </c>
      <c r="B42" s="7" t="s">
        <v>26</v>
      </c>
      <c r="C42" s="9">
        <v>16034</v>
      </c>
      <c r="D42" s="32">
        <v>11</v>
      </c>
      <c r="E42" s="9">
        <v>258298</v>
      </c>
      <c r="F42" s="32">
        <v>11.2</v>
      </c>
      <c r="G42" s="9">
        <v>4186</v>
      </c>
      <c r="H42" s="32">
        <v>7.5</v>
      </c>
      <c r="I42" s="9">
        <v>278518</v>
      </c>
      <c r="J42" s="32">
        <v>11.1</v>
      </c>
      <c r="K42" s="6"/>
      <c r="L42" s="23">
        <v>5.756899015503486E-2</v>
      </c>
      <c r="M42" s="23">
        <v>0.92740146058782558</v>
      </c>
      <c r="N42" s="22">
        <v>1.5029549257139575E-2</v>
      </c>
      <c r="O42" s="6"/>
    </row>
    <row r="43" spans="1:15" x14ac:dyDescent="0.25">
      <c r="A43" s="12">
        <v>27</v>
      </c>
      <c r="B43" s="7" t="s">
        <v>24</v>
      </c>
      <c r="C43" s="9">
        <v>32462</v>
      </c>
      <c r="D43" s="32">
        <v>-17.3</v>
      </c>
      <c r="E43" s="9">
        <v>257515</v>
      </c>
      <c r="F43" s="32">
        <v>1</v>
      </c>
      <c r="G43" s="9">
        <v>2907</v>
      </c>
      <c r="H43" s="32">
        <v>14.1</v>
      </c>
      <c r="I43" s="9">
        <v>292884</v>
      </c>
      <c r="J43" s="32">
        <v>-1.3</v>
      </c>
      <c r="K43" s="6"/>
      <c r="L43" s="23">
        <v>0.11083568921484274</v>
      </c>
      <c r="M43" s="23">
        <v>0.87923887955641145</v>
      </c>
      <c r="N43" s="22">
        <v>9.9254312287458523E-3</v>
      </c>
      <c r="O43" s="6"/>
    </row>
    <row r="44" spans="1:15" x14ac:dyDescent="0.25">
      <c r="A44" s="12">
        <v>28</v>
      </c>
      <c r="B44" s="7" t="s">
        <v>30</v>
      </c>
      <c r="C44" s="9">
        <v>30987</v>
      </c>
      <c r="D44" s="32">
        <v>7.3</v>
      </c>
      <c r="E44" s="9">
        <v>250868</v>
      </c>
      <c r="F44" s="32">
        <v>25.2</v>
      </c>
      <c r="G44" s="9">
        <v>2759</v>
      </c>
      <c r="H44" s="32">
        <v>8</v>
      </c>
      <c r="I44" s="9">
        <v>284614</v>
      </c>
      <c r="J44" s="32">
        <v>22.8</v>
      </c>
      <c r="K44" s="6"/>
      <c r="L44" s="23">
        <v>0.10887377289943573</v>
      </c>
      <c r="M44" s="23">
        <v>0.88143239615760294</v>
      </c>
      <c r="N44" s="22">
        <v>9.6938309429613449E-3</v>
      </c>
      <c r="O44" s="6"/>
    </row>
    <row r="45" spans="1:15" x14ac:dyDescent="0.25">
      <c r="A45" s="12">
        <v>29</v>
      </c>
      <c r="B45" s="7" t="s">
        <v>31</v>
      </c>
      <c r="C45" s="9">
        <v>7675</v>
      </c>
      <c r="D45" s="32">
        <v>28.5</v>
      </c>
      <c r="E45" s="9">
        <v>247108</v>
      </c>
      <c r="F45" s="32">
        <v>10.9</v>
      </c>
      <c r="G45" s="9">
        <v>7264</v>
      </c>
      <c r="H45" s="32">
        <v>3.4</v>
      </c>
      <c r="I45" s="9">
        <v>262047</v>
      </c>
      <c r="J45" s="32">
        <v>11.1</v>
      </c>
      <c r="K45" s="6"/>
      <c r="L45" s="23">
        <v>2.9288639060931817E-2</v>
      </c>
      <c r="M45" s="23">
        <v>0.9429911428102592</v>
      </c>
      <c r="N45" s="22">
        <v>2.7720218128808954E-2</v>
      </c>
      <c r="O45" s="6"/>
    </row>
    <row r="46" spans="1:15" x14ac:dyDescent="0.25">
      <c r="A46" s="12">
        <v>30</v>
      </c>
      <c r="B46" s="7" t="s">
        <v>22</v>
      </c>
      <c r="C46" s="9">
        <v>41235</v>
      </c>
      <c r="D46" s="32">
        <v>0.5</v>
      </c>
      <c r="E46" s="9">
        <v>243294</v>
      </c>
      <c r="F46" s="32">
        <v>21.4</v>
      </c>
      <c r="G46" s="9">
        <v>3233</v>
      </c>
      <c r="H46" s="32">
        <v>17.600000000000001</v>
      </c>
      <c r="I46" s="9">
        <v>287762</v>
      </c>
      <c r="J46" s="32">
        <v>17.8</v>
      </c>
      <c r="K46" s="6"/>
      <c r="L46" s="23">
        <v>0.14329550114330591</v>
      </c>
      <c r="M46" s="23">
        <v>0.84546951995051467</v>
      </c>
      <c r="N46" s="22">
        <v>1.1234978906179412E-2</v>
      </c>
      <c r="O46" s="6"/>
    </row>
    <row r="47" spans="1:15" x14ac:dyDescent="0.25">
      <c r="A47" s="12">
        <v>31</v>
      </c>
      <c r="B47" s="7" t="s">
        <v>27</v>
      </c>
      <c r="C47" s="9">
        <v>37466</v>
      </c>
      <c r="D47" s="32">
        <v>-18.3</v>
      </c>
      <c r="E47" s="9">
        <v>234224</v>
      </c>
      <c r="F47" s="32">
        <v>-13.7</v>
      </c>
      <c r="G47" s="9">
        <v>6310</v>
      </c>
      <c r="H47" s="32">
        <v>-13.4</v>
      </c>
      <c r="I47" s="9">
        <v>278000</v>
      </c>
      <c r="J47" s="32">
        <v>-14.3</v>
      </c>
      <c r="K47" s="6"/>
      <c r="L47" s="23">
        <v>0.13476978417266186</v>
      </c>
      <c r="M47" s="23">
        <v>0.84253237410071946</v>
      </c>
      <c r="N47" s="22">
        <v>2.2697841726618706E-2</v>
      </c>
      <c r="O47" s="6"/>
    </row>
    <row r="48" spans="1:15" x14ac:dyDescent="0.25">
      <c r="A48" s="12">
        <v>32</v>
      </c>
      <c r="B48" s="7" t="s">
        <v>25</v>
      </c>
      <c r="C48" s="9">
        <v>39268</v>
      </c>
      <c r="D48" s="32">
        <v>14.8</v>
      </c>
      <c r="E48" s="9">
        <v>223584</v>
      </c>
      <c r="F48" s="32">
        <v>-0.7</v>
      </c>
      <c r="G48" s="9">
        <v>10666</v>
      </c>
      <c r="H48" s="32">
        <v>4.5999999999999996</v>
      </c>
      <c r="I48" s="9">
        <v>273518</v>
      </c>
      <c r="J48" s="32">
        <v>1.5</v>
      </c>
      <c r="K48" s="6"/>
      <c r="L48" s="23">
        <v>0.14356641976030829</v>
      </c>
      <c r="M48" s="23">
        <v>0.81743797483163816</v>
      </c>
      <c r="N48" s="22">
        <v>3.8995605408053587E-2</v>
      </c>
      <c r="O48" s="6"/>
    </row>
    <row r="49" spans="1:16" x14ac:dyDescent="0.25">
      <c r="A49" s="12">
        <v>33</v>
      </c>
      <c r="B49" s="7" t="s">
        <v>32</v>
      </c>
      <c r="C49" s="9">
        <v>36771</v>
      </c>
      <c r="D49" s="32">
        <v>13.3</v>
      </c>
      <c r="E49" s="9">
        <v>216642</v>
      </c>
      <c r="F49" s="32">
        <v>8.6</v>
      </c>
      <c r="G49" s="9">
        <v>2994</v>
      </c>
      <c r="H49" s="32">
        <v>8.6</v>
      </c>
      <c r="I49" s="9">
        <v>256407</v>
      </c>
      <c r="J49" s="32">
        <v>9.3000000000000007</v>
      </c>
      <c r="K49" s="6"/>
      <c r="L49" s="23">
        <v>0.1434087212907604</v>
      </c>
      <c r="M49" s="23">
        <v>0.84491453041453624</v>
      </c>
      <c r="N49" s="22">
        <v>1.1676748294703342E-2</v>
      </c>
      <c r="O49" s="6"/>
    </row>
    <row r="50" spans="1:16" x14ac:dyDescent="0.25">
      <c r="A50" s="12">
        <v>34</v>
      </c>
      <c r="B50" s="7" t="s">
        <v>29</v>
      </c>
      <c r="C50" s="9">
        <v>64564</v>
      </c>
      <c r="D50" s="32">
        <v>-18.399999999999999</v>
      </c>
      <c r="E50" s="9">
        <v>208974</v>
      </c>
      <c r="F50" s="32">
        <v>-11.5</v>
      </c>
      <c r="G50" s="9">
        <v>3184</v>
      </c>
      <c r="H50" s="32">
        <v>0</v>
      </c>
      <c r="I50" s="9">
        <v>276722</v>
      </c>
      <c r="J50" s="32">
        <v>-13.1</v>
      </c>
      <c r="K50" s="6"/>
      <c r="L50" s="23">
        <v>0.2333171919832901</v>
      </c>
      <c r="M50" s="23">
        <v>0.75517667550827183</v>
      </c>
      <c r="N50" s="22">
        <v>1.1506132508438072E-2</v>
      </c>
      <c r="O50" s="6"/>
    </row>
    <row r="51" spans="1:16" x14ac:dyDescent="0.25">
      <c r="A51" s="12">
        <v>35</v>
      </c>
      <c r="B51" s="7" t="s">
        <v>34</v>
      </c>
      <c r="C51" s="9">
        <v>14240</v>
      </c>
      <c r="D51" s="32">
        <v>3.5</v>
      </c>
      <c r="E51" s="9">
        <v>178629</v>
      </c>
      <c r="F51" s="32">
        <v>13.1</v>
      </c>
      <c r="G51" s="9">
        <v>3896</v>
      </c>
      <c r="H51" s="32">
        <v>6.7</v>
      </c>
      <c r="I51" s="9">
        <v>196765</v>
      </c>
      <c r="J51" s="32">
        <v>12.2</v>
      </c>
      <c r="K51" s="6"/>
      <c r="L51" s="23">
        <v>7.2370594363835028E-2</v>
      </c>
      <c r="M51" s="23">
        <v>0.90782913627931794</v>
      </c>
      <c r="N51" s="22">
        <v>1.9800269356846999E-2</v>
      </c>
      <c r="O51" s="6"/>
    </row>
    <row r="52" spans="1:16" x14ac:dyDescent="0.25">
      <c r="A52" s="12">
        <v>36</v>
      </c>
      <c r="B52" s="7" t="s">
        <v>37</v>
      </c>
      <c r="C52" s="9">
        <v>15275</v>
      </c>
      <c r="D52" s="32">
        <v>7.1</v>
      </c>
      <c r="E52" s="9">
        <v>171397</v>
      </c>
      <c r="F52" s="32">
        <v>10.1</v>
      </c>
      <c r="G52" s="9">
        <v>2496</v>
      </c>
      <c r="H52" s="32">
        <v>14.9</v>
      </c>
      <c r="I52" s="9">
        <v>189168</v>
      </c>
      <c r="J52" s="32">
        <v>9.9</v>
      </c>
      <c r="K52" s="6"/>
      <c r="L52" s="23">
        <v>8.0748329527192755E-2</v>
      </c>
      <c r="M52" s="23">
        <v>0.90605704981815105</v>
      </c>
      <c r="N52" s="22">
        <v>1.3194620654656179E-2</v>
      </c>
      <c r="O52" s="6"/>
    </row>
    <row r="53" spans="1:16" x14ac:dyDescent="0.25">
      <c r="A53" s="12">
        <v>37</v>
      </c>
      <c r="B53" s="7" t="s">
        <v>35</v>
      </c>
      <c r="C53" s="9">
        <v>20633</v>
      </c>
      <c r="D53" s="32">
        <v>-11.6</v>
      </c>
      <c r="E53" s="9">
        <v>158740</v>
      </c>
      <c r="F53" s="32">
        <v>-1.2</v>
      </c>
      <c r="G53" s="9">
        <v>11654</v>
      </c>
      <c r="H53" s="32">
        <v>9.5</v>
      </c>
      <c r="I53" s="9">
        <v>191027</v>
      </c>
      <c r="J53" s="32">
        <v>-1.9</v>
      </c>
      <c r="K53" s="6"/>
      <c r="L53" s="23">
        <v>0.10801090945259047</v>
      </c>
      <c r="M53" s="23">
        <v>0.83098200777900511</v>
      </c>
      <c r="N53" s="22">
        <v>6.1007082768404469E-2</v>
      </c>
      <c r="O53" s="6"/>
    </row>
    <row r="54" spans="1:16" x14ac:dyDescent="0.25">
      <c r="A54" s="12">
        <v>38</v>
      </c>
      <c r="B54" s="7" t="s">
        <v>36</v>
      </c>
      <c r="C54" s="9">
        <v>38556</v>
      </c>
      <c r="D54" s="32">
        <v>-14.5</v>
      </c>
      <c r="E54" s="9">
        <v>158493</v>
      </c>
      <c r="F54" s="32">
        <v>-8.9</v>
      </c>
      <c r="G54" s="9">
        <v>2283</v>
      </c>
      <c r="H54" s="32">
        <v>0.9</v>
      </c>
      <c r="I54" s="9">
        <v>199332</v>
      </c>
      <c r="J54" s="32">
        <v>-9.9</v>
      </c>
      <c r="K54" s="6"/>
      <c r="L54" s="23">
        <v>0.19342604298356511</v>
      </c>
      <c r="M54" s="23">
        <v>0.79512070314851602</v>
      </c>
      <c r="N54" s="22">
        <v>1.145325386791885E-2</v>
      </c>
      <c r="O54" s="6"/>
    </row>
    <row r="55" spans="1:16" x14ac:dyDescent="0.25">
      <c r="A55" s="12">
        <v>39</v>
      </c>
      <c r="B55" s="7" t="s">
        <v>57</v>
      </c>
      <c r="C55" s="9">
        <v>12167</v>
      </c>
      <c r="D55" s="32">
        <v>-11.5</v>
      </c>
      <c r="E55" s="9">
        <v>152010</v>
      </c>
      <c r="F55" s="32">
        <v>-0.4</v>
      </c>
      <c r="G55" s="9">
        <v>2851</v>
      </c>
      <c r="H55" s="32">
        <v>-0.3</v>
      </c>
      <c r="I55" s="9">
        <v>167028</v>
      </c>
      <c r="J55" s="32">
        <v>-1.3</v>
      </c>
      <c r="K55" s="6"/>
      <c r="L55" s="23">
        <v>7.2844074047465096E-2</v>
      </c>
      <c r="M55" s="23">
        <v>0.91008693153243769</v>
      </c>
      <c r="N55" s="22">
        <v>1.7068994420097228E-2</v>
      </c>
      <c r="O55" s="6"/>
    </row>
    <row r="56" spans="1:16" x14ac:dyDescent="0.25">
      <c r="A56" s="12">
        <v>40</v>
      </c>
      <c r="B56" s="7" t="s">
        <v>39</v>
      </c>
      <c r="C56" s="9">
        <v>17168</v>
      </c>
      <c r="D56" s="32">
        <v>-4.5</v>
      </c>
      <c r="E56" s="9">
        <v>149045</v>
      </c>
      <c r="F56" s="32">
        <v>-3.7</v>
      </c>
      <c r="G56" s="9">
        <v>5109</v>
      </c>
      <c r="H56" s="32">
        <v>1.8</v>
      </c>
      <c r="I56" s="9">
        <v>171322</v>
      </c>
      <c r="J56" s="32">
        <v>-3.7</v>
      </c>
      <c r="K56" s="6"/>
      <c r="L56" s="23">
        <v>0.10020896323881347</v>
      </c>
      <c r="M56" s="23">
        <v>0.86996999801543295</v>
      </c>
      <c r="N56" s="22">
        <v>2.9821038745753609E-2</v>
      </c>
      <c r="O56" s="6"/>
    </row>
    <row r="57" spans="1:1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10"/>
      <c r="L57" s="29"/>
      <c r="M57" s="29"/>
      <c r="N57" s="29"/>
      <c r="O57" s="10"/>
      <c r="P57" s="19"/>
    </row>
    <row r="58" spans="1:16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</row>
    <row r="59" spans="1:16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</row>
    <row r="60" spans="1:16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19"/>
    </row>
    <row r="61" spans="1:16" x14ac:dyDescent="0.25">
      <c r="A61" s="24"/>
      <c r="B61" s="24" t="s">
        <v>49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18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</sheetData>
  <mergeCells count="3">
    <mergeCell ref="L1:N1"/>
    <mergeCell ref="B58:I58"/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529-AD3C-4D0B-8367-207B834C2EFD}">
  <dimension ref="A1:P62"/>
  <sheetViews>
    <sheetView workbookViewId="0">
      <selection sqref="A1:J1"/>
    </sheetView>
  </sheetViews>
  <sheetFormatPr defaultRowHeight="15" x14ac:dyDescent="0.25"/>
  <cols>
    <col min="1" max="1" width="8" customWidth="1"/>
    <col min="2" max="2" width="22.5703125" bestFit="1" customWidth="1"/>
    <col min="3" max="3" width="9.140625" bestFit="1" customWidth="1"/>
    <col min="4" max="4" width="7.28515625" bestFit="1" customWidth="1"/>
    <col min="5" max="5" width="10.140625" bestFit="1" customWidth="1"/>
    <col min="6" max="6" width="7.28515625" bestFit="1" customWidth="1"/>
    <col min="7" max="7" width="9.140625" bestFit="1" customWidth="1"/>
    <col min="8" max="8" width="7.28515625" bestFit="1" customWidth="1"/>
    <col min="9" max="9" width="10.140625" bestFit="1" customWidth="1"/>
    <col min="10" max="10" width="7.28515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</cols>
  <sheetData>
    <row r="1" spans="1:15" ht="26.25" customHeight="1" x14ac:dyDescent="0.25">
      <c r="A1" s="41" t="s">
        <v>64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</row>
    <row r="2" spans="1:15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</row>
    <row r="3" spans="1:15" x14ac:dyDescent="0.25">
      <c r="A3" s="1"/>
      <c r="B3" s="17" t="s">
        <v>59</v>
      </c>
      <c r="C3" s="37">
        <v>5687203</v>
      </c>
      <c r="D3" s="38">
        <v>15</v>
      </c>
      <c r="E3" s="37">
        <v>31501613</v>
      </c>
      <c r="F3" s="38">
        <v>8.6999999999999993</v>
      </c>
      <c r="G3" s="37">
        <v>1511334</v>
      </c>
      <c r="H3" s="38">
        <v>10.1</v>
      </c>
      <c r="I3" s="37">
        <v>38700150</v>
      </c>
      <c r="J3" s="32">
        <v>9.6</v>
      </c>
      <c r="K3" s="6"/>
      <c r="L3" s="33">
        <f>+(C3/I3)</f>
        <v>0.14695558027552866</v>
      </c>
      <c r="M3" s="33">
        <f>+(E3/I3)</f>
        <v>0.81399201295085422</v>
      </c>
      <c r="N3" s="33">
        <f>+(G3/I3)</f>
        <v>3.9052406773617154E-2</v>
      </c>
      <c r="O3" s="6"/>
    </row>
    <row r="4" spans="1:15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</row>
    <row r="5" spans="1:15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</row>
    <row r="6" spans="1:15" x14ac:dyDescent="0.25">
      <c r="A6" s="1"/>
      <c r="B6" s="4" t="s">
        <v>46</v>
      </c>
      <c r="C6" s="9">
        <v>2804895</v>
      </c>
      <c r="D6" s="32">
        <v>23.3</v>
      </c>
      <c r="E6" s="9">
        <v>11866485</v>
      </c>
      <c r="F6" s="32">
        <v>9.1</v>
      </c>
      <c r="G6" s="9">
        <v>151300</v>
      </c>
      <c r="H6" s="32">
        <v>4.8</v>
      </c>
      <c r="I6" s="9">
        <v>14822680</v>
      </c>
      <c r="J6" s="32">
        <v>11.5</v>
      </c>
      <c r="K6" s="6"/>
      <c r="L6" s="33">
        <f t="shared" ref="L6:L14" si="0">+(C6/I6)</f>
        <v>0.18922995031937545</v>
      </c>
      <c r="M6" s="33">
        <f t="shared" ref="M6:M14" si="1">+(E6/I6)</f>
        <v>0.8005627187526142</v>
      </c>
      <c r="N6" s="33">
        <f t="shared" ref="N6:N14" si="2">+(G6/I6)</f>
        <v>1.0207330928010318E-2</v>
      </c>
      <c r="O6" s="6"/>
    </row>
    <row r="7" spans="1:15" x14ac:dyDescent="0.25">
      <c r="A7" s="1"/>
      <c r="B7" s="4" t="s">
        <v>41</v>
      </c>
      <c r="C7" s="9">
        <v>1598226</v>
      </c>
      <c r="D7" s="32">
        <v>10.8</v>
      </c>
      <c r="E7" s="9">
        <v>8430982</v>
      </c>
      <c r="F7" s="32">
        <v>11.2</v>
      </c>
      <c r="G7" s="9">
        <v>916425</v>
      </c>
      <c r="H7" s="32">
        <v>13.7</v>
      </c>
      <c r="I7" s="9">
        <v>10945633</v>
      </c>
      <c r="J7" s="32">
        <v>11.3</v>
      </c>
      <c r="K7" s="6"/>
      <c r="L7" s="33">
        <f t="shared" si="0"/>
        <v>0.14601494495567319</v>
      </c>
      <c r="M7" s="33">
        <f t="shared" si="1"/>
        <v>0.77025988355355968</v>
      </c>
      <c r="N7" s="33">
        <f t="shared" si="2"/>
        <v>8.3725171490767136E-2</v>
      </c>
      <c r="O7" s="6"/>
    </row>
    <row r="8" spans="1:15" x14ac:dyDescent="0.25">
      <c r="A8" s="1"/>
      <c r="B8" s="4" t="s">
        <v>47</v>
      </c>
      <c r="C8" s="9">
        <v>399845</v>
      </c>
      <c r="D8" s="32">
        <v>-3</v>
      </c>
      <c r="E8" s="9">
        <v>5196072</v>
      </c>
      <c r="F8" s="32">
        <v>3.4</v>
      </c>
      <c r="G8" s="9">
        <v>103470</v>
      </c>
      <c r="H8" s="32">
        <v>7.9</v>
      </c>
      <c r="I8" s="9">
        <v>5699387</v>
      </c>
      <c r="J8" s="32">
        <v>3</v>
      </c>
      <c r="K8" s="6"/>
      <c r="L8" s="33">
        <f t="shared" si="0"/>
        <v>7.0155790438515581E-2</v>
      </c>
      <c r="M8" s="33">
        <f t="shared" si="1"/>
        <v>0.91168962556850408</v>
      </c>
      <c r="N8" s="33">
        <f t="shared" si="2"/>
        <v>1.8154583992980297E-2</v>
      </c>
      <c r="O8" s="6"/>
    </row>
    <row r="9" spans="1:15" x14ac:dyDescent="0.25">
      <c r="A9" s="1"/>
      <c r="B9" s="4" t="s">
        <v>58</v>
      </c>
      <c r="C9" s="9">
        <v>226644</v>
      </c>
      <c r="D9" s="32">
        <v>28.7</v>
      </c>
      <c r="E9" s="9">
        <v>1529291</v>
      </c>
      <c r="F9" s="32">
        <v>8.9</v>
      </c>
      <c r="G9" s="9">
        <v>11903</v>
      </c>
      <c r="H9" s="32">
        <v>8.6999999999999993</v>
      </c>
      <c r="I9" s="9">
        <v>1767838</v>
      </c>
      <c r="J9" s="32">
        <v>11</v>
      </c>
      <c r="K9" s="6"/>
      <c r="L9" s="33">
        <f t="shared" si="0"/>
        <v>0.12820405489643283</v>
      </c>
      <c r="M9" s="33">
        <f t="shared" si="1"/>
        <v>0.86506286209482997</v>
      </c>
      <c r="N9" s="33">
        <f t="shared" si="2"/>
        <v>6.7330830087372262E-3</v>
      </c>
      <c r="O9" s="6"/>
    </row>
    <row r="10" spans="1:15" x14ac:dyDescent="0.25">
      <c r="A10" s="1"/>
      <c r="B10" s="4" t="s">
        <v>42</v>
      </c>
      <c r="C10" s="9">
        <v>87217</v>
      </c>
      <c r="D10" s="32">
        <v>1.3</v>
      </c>
      <c r="E10" s="9">
        <v>1367636</v>
      </c>
      <c r="F10" s="32">
        <v>11.3</v>
      </c>
      <c r="G10" s="9">
        <v>24586</v>
      </c>
      <c r="H10" s="32">
        <v>4.5999999999999996</v>
      </c>
      <c r="I10" s="9">
        <v>1479439</v>
      </c>
      <c r="J10" s="32">
        <v>10.5</v>
      </c>
      <c r="K10" s="6"/>
      <c r="L10" s="33">
        <f t="shared" si="0"/>
        <v>5.8952751684929222E-2</v>
      </c>
      <c r="M10" s="33">
        <f t="shared" si="1"/>
        <v>0.92442878685772112</v>
      </c>
      <c r="N10" s="33">
        <f t="shared" si="2"/>
        <v>1.6618461457349711E-2</v>
      </c>
      <c r="O10" s="6"/>
    </row>
    <row r="11" spans="1:15" x14ac:dyDescent="0.25">
      <c r="A11" s="1"/>
      <c r="B11" s="4" t="s">
        <v>48</v>
      </c>
      <c r="C11" s="9">
        <v>192082</v>
      </c>
      <c r="D11" s="32">
        <v>6.1</v>
      </c>
      <c r="E11" s="9">
        <v>956399</v>
      </c>
      <c r="F11" s="32">
        <v>10.9</v>
      </c>
      <c r="G11" s="9">
        <v>220053</v>
      </c>
      <c r="H11" s="32">
        <v>4.3</v>
      </c>
      <c r="I11" s="9">
        <v>1368534</v>
      </c>
      <c r="J11" s="32">
        <v>9.1</v>
      </c>
      <c r="K11" s="6"/>
      <c r="L11" s="33">
        <f t="shared" si="0"/>
        <v>0.14035603061378088</v>
      </c>
      <c r="M11" s="33">
        <f t="shared" si="1"/>
        <v>0.69884927959407661</v>
      </c>
      <c r="N11" s="33">
        <f t="shared" si="2"/>
        <v>0.16079468979214254</v>
      </c>
      <c r="O11" s="6"/>
    </row>
    <row r="12" spans="1:15" ht="14.25" customHeight="1" x14ac:dyDescent="0.25">
      <c r="A12" s="1"/>
      <c r="B12" s="4" t="s">
        <v>43</v>
      </c>
      <c r="C12" s="9">
        <v>116187</v>
      </c>
      <c r="D12" s="32">
        <v>5</v>
      </c>
      <c r="E12" s="9">
        <v>942899</v>
      </c>
      <c r="F12" s="32">
        <v>15.6</v>
      </c>
      <c r="G12" s="9">
        <v>17562</v>
      </c>
      <c r="H12" s="32">
        <v>9.3000000000000007</v>
      </c>
      <c r="I12" s="9">
        <v>1076648</v>
      </c>
      <c r="J12" s="32">
        <v>14.2</v>
      </c>
      <c r="K12" s="6"/>
      <c r="L12" s="33">
        <f t="shared" si="0"/>
        <v>0.10791549327170998</v>
      </c>
      <c r="M12" s="33">
        <f t="shared" si="1"/>
        <v>0.87577276881580612</v>
      </c>
      <c r="N12" s="33">
        <f t="shared" si="2"/>
        <v>1.6311737912483932E-2</v>
      </c>
      <c r="O12" s="6"/>
    </row>
    <row r="13" spans="1:15" ht="15" customHeight="1" x14ac:dyDescent="0.25">
      <c r="A13" s="1"/>
      <c r="B13" s="4" t="s">
        <v>44</v>
      </c>
      <c r="C13" s="9">
        <v>166355</v>
      </c>
      <c r="D13" s="32">
        <v>4.3</v>
      </c>
      <c r="E13" s="9">
        <v>773711</v>
      </c>
      <c r="F13" s="32">
        <v>-1.9</v>
      </c>
      <c r="G13" s="9">
        <v>27348</v>
      </c>
      <c r="H13" s="32">
        <v>-6.1</v>
      </c>
      <c r="I13" s="9">
        <v>967414</v>
      </c>
      <c r="J13" s="32">
        <v>-1</v>
      </c>
      <c r="K13" s="6"/>
      <c r="L13" s="33">
        <f t="shared" si="0"/>
        <v>0.17195843764923807</v>
      </c>
      <c r="M13" s="33">
        <f t="shared" si="1"/>
        <v>0.79977238286814123</v>
      </c>
      <c r="N13" s="33">
        <f t="shared" si="2"/>
        <v>2.8269179482620678E-2</v>
      </c>
      <c r="O13" s="6"/>
    </row>
    <row r="14" spans="1:15" x14ac:dyDescent="0.25">
      <c r="A14" s="1"/>
      <c r="B14" s="4" t="s">
        <v>45</v>
      </c>
      <c r="C14" s="9">
        <v>95752</v>
      </c>
      <c r="D14" s="32">
        <v>-5</v>
      </c>
      <c r="E14" s="9">
        <v>438138</v>
      </c>
      <c r="F14" s="32">
        <v>10.7</v>
      </c>
      <c r="G14" s="9">
        <v>38687</v>
      </c>
      <c r="H14" s="32">
        <v>6.4</v>
      </c>
      <c r="I14" s="9">
        <v>572577</v>
      </c>
      <c r="J14" s="32">
        <v>7.4</v>
      </c>
      <c r="K14" s="6"/>
      <c r="L14" s="33">
        <f t="shared" si="0"/>
        <v>0.16722990968900253</v>
      </c>
      <c r="M14" s="33">
        <f t="shared" si="1"/>
        <v>0.76520363200058683</v>
      </c>
      <c r="N14" s="33">
        <f t="shared" si="2"/>
        <v>6.7566458310410651E-2</v>
      </c>
      <c r="O14" s="6"/>
    </row>
    <row r="15" spans="1:15" x14ac:dyDescent="0.25">
      <c r="A15" s="1"/>
      <c r="B15" s="3"/>
      <c r="C15" s="3"/>
      <c r="D15" s="35"/>
      <c r="E15" s="5"/>
      <c r="F15" s="35"/>
      <c r="G15" s="5"/>
      <c r="H15" s="35"/>
      <c r="I15" s="5"/>
      <c r="J15" s="35"/>
      <c r="K15" s="21"/>
      <c r="L15" s="20"/>
      <c r="M15" s="20"/>
      <c r="N15" s="15"/>
      <c r="O15" s="6"/>
    </row>
    <row r="16" spans="1:15" ht="42.75" customHeight="1" x14ac:dyDescent="0.25">
      <c r="A16" s="1"/>
      <c r="B16" s="17" t="s">
        <v>50</v>
      </c>
      <c r="C16" s="2"/>
      <c r="D16" s="35"/>
      <c r="E16" s="5"/>
      <c r="F16" s="35"/>
      <c r="G16" s="5"/>
      <c r="H16" s="35"/>
      <c r="I16" s="5"/>
      <c r="J16" s="35"/>
      <c r="K16" s="21"/>
      <c r="L16" s="20"/>
      <c r="M16" s="20"/>
      <c r="N16" s="15"/>
      <c r="O16" s="6"/>
    </row>
    <row r="17" spans="1:15" x14ac:dyDescent="0.25">
      <c r="A17" s="11">
        <v>1</v>
      </c>
      <c r="B17" s="7" t="s">
        <v>1</v>
      </c>
      <c r="C17" s="9">
        <v>853949</v>
      </c>
      <c r="D17" s="32">
        <v>22.3</v>
      </c>
      <c r="E17" s="9">
        <v>4037301</v>
      </c>
      <c r="F17" s="32">
        <v>17.2</v>
      </c>
      <c r="G17" s="9">
        <v>24129</v>
      </c>
      <c r="H17" s="32">
        <v>6.9</v>
      </c>
      <c r="I17" s="9">
        <v>4915379</v>
      </c>
      <c r="J17" s="32">
        <v>18</v>
      </c>
      <c r="K17" s="6"/>
      <c r="L17" s="33">
        <f t="shared" ref="L17:L56" si="3">+(C17/I17)</f>
        <v>0.17373004197641728</v>
      </c>
      <c r="M17" s="33">
        <f t="shared" ref="M17:M56" si="4">+(E17/I17)</f>
        <v>0.82136107917619372</v>
      </c>
      <c r="N17" s="33">
        <f t="shared" ref="N17:N56" si="5">+(G17/I17)</f>
        <v>4.9088788473889804E-3</v>
      </c>
      <c r="O17" s="6"/>
    </row>
    <row r="18" spans="1:15" x14ac:dyDescent="0.25">
      <c r="A18" s="11">
        <v>2</v>
      </c>
      <c r="B18" s="7" t="s">
        <v>2</v>
      </c>
      <c r="C18" s="9">
        <v>546807</v>
      </c>
      <c r="D18" s="32">
        <v>18.600000000000001</v>
      </c>
      <c r="E18" s="9">
        <v>3198747</v>
      </c>
      <c r="F18" s="32">
        <v>1.7</v>
      </c>
      <c r="G18" s="9">
        <v>47443</v>
      </c>
      <c r="H18" s="32">
        <v>-0.6</v>
      </c>
      <c r="I18" s="9">
        <v>3792997</v>
      </c>
      <c r="J18" s="32">
        <v>3.8</v>
      </c>
      <c r="K18" s="6"/>
      <c r="L18" s="33">
        <f t="shared" si="3"/>
        <v>0.14416225480800537</v>
      </c>
      <c r="M18" s="33">
        <f t="shared" si="4"/>
        <v>0.84332969417059911</v>
      </c>
      <c r="N18" s="33">
        <f t="shared" si="5"/>
        <v>1.2508051021395482E-2</v>
      </c>
      <c r="O18" s="6"/>
    </row>
    <row r="19" spans="1:15" x14ac:dyDescent="0.25">
      <c r="A19" s="11">
        <v>3</v>
      </c>
      <c r="B19" s="7" t="s">
        <v>4</v>
      </c>
      <c r="C19" s="9">
        <v>159245</v>
      </c>
      <c r="D19" s="32">
        <v>-3.7</v>
      </c>
      <c r="E19" s="9">
        <v>2031242</v>
      </c>
      <c r="F19" s="32">
        <v>-2.1</v>
      </c>
      <c r="G19" s="9">
        <v>37804</v>
      </c>
      <c r="H19" s="32">
        <v>12.7</v>
      </c>
      <c r="I19" s="9">
        <v>2228291</v>
      </c>
      <c r="J19" s="32">
        <v>-2</v>
      </c>
      <c r="K19" s="6"/>
      <c r="L19" s="33">
        <f t="shared" si="3"/>
        <v>7.146508243312924E-2</v>
      </c>
      <c r="M19" s="33">
        <f t="shared" si="4"/>
        <v>0.91156944941212792</v>
      </c>
      <c r="N19" s="33">
        <f t="shared" si="5"/>
        <v>1.6965468154742806E-2</v>
      </c>
      <c r="O19" s="6"/>
    </row>
    <row r="20" spans="1:15" x14ac:dyDescent="0.25">
      <c r="A20" s="12">
        <v>4</v>
      </c>
      <c r="B20" s="7" t="s">
        <v>73</v>
      </c>
      <c r="C20" s="9">
        <v>330353</v>
      </c>
      <c r="D20" s="32">
        <v>7.9</v>
      </c>
      <c r="E20" s="9">
        <v>1850497</v>
      </c>
      <c r="F20" s="32">
        <v>20.9</v>
      </c>
      <c r="G20" s="9">
        <v>447720</v>
      </c>
      <c r="H20" s="32">
        <v>15.4</v>
      </c>
      <c r="I20" s="9">
        <v>2628570</v>
      </c>
      <c r="J20" s="32">
        <v>18.100000000000001</v>
      </c>
      <c r="K20" s="6"/>
      <c r="L20" s="33">
        <f t="shared" si="3"/>
        <v>0.12567784004230437</v>
      </c>
      <c r="M20" s="33">
        <f t="shared" si="4"/>
        <v>0.70399380651837307</v>
      </c>
      <c r="N20" s="33">
        <f t="shared" si="5"/>
        <v>0.17032835343932251</v>
      </c>
      <c r="O20" s="6"/>
    </row>
    <row r="21" spans="1:15" x14ac:dyDescent="0.25">
      <c r="A21" s="12">
        <v>5</v>
      </c>
      <c r="B21" s="7" t="s">
        <v>3</v>
      </c>
      <c r="C21" s="9">
        <v>531504</v>
      </c>
      <c r="D21" s="32">
        <v>24.9</v>
      </c>
      <c r="E21" s="9">
        <v>1731451</v>
      </c>
      <c r="F21" s="32">
        <v>6.4</v>
      </c>
      <c r="G21" s="9">
        <v>21957</v>
      </c>
      <c r="H21" s="32">
        <v>4</v>
      </c>
      <c r="I21" s="9">
        <v>2284912</v>
      </c>
      <c r="J21" s="32">
        <v>10.199999999999999</v>
      </c>
      <c r="K21" s="6"/>
      <c r="L21" s="33">
        <f t="shared" si="3"/>
        <v>0.23261464774135721</v>
      </c>
      <c r="M21" s="33">
        <f t="shared" si="4"/>
        <v>0.75777579180292287</v>
      </c>
      <c r="N21" s="33">
        <f t="shared" si="5"/>
        <v>9.6095604557199579E-3</v>
      </c>
      <c r="O21" s="6"/>
    </row>
    <row r="22" spans="1:15" x14ac:dyDescent="0.25">
      <c r="A22" s="12">
        <v>6</v>
      </c>
      <c r="B22" s="7" t="s">
        <v>74</v>
      </c>
      <c r="C22" s="9">
        <v>186287</v>
      </c>
      <c r="D22" s="32">
        <v>4.8</v>
      </c>
      <c r="E22" s="9">
        <v>1477454</v>
      </c>
      <c r="F22" s="32">
        <v>25</v>
      </c>
      <c r="G22" s="9">
        <v>111715</v>
      </c>
      <c r="H22" s="32">
        <v>-1.8</v>
      </c>
      <c r="I22" s="9">
        <v>1775456</v>
      </c>
      <c r="J22" s="32">
        <v>20.5</v>
      </c>
      <c r="K22" s="6"/>
      <c r="L22" s="33">
        <f t="shared" si="3"/>
        <v>0.10492346754861849</v>
      </c>
      <c r="M22" s="33">
        <f t="shared" si="4"/>
        <v>0.83215466899771096</v>
      </c>
      <c r="N22" s="33">
        <f t="shared" si="5"/>
        <v>6.2921863453670498E-2</v>
      </c>
      <c r="O22" s="6"/>
    </row>
    <row r="23" spans="1:15" x14ac:dyDescent="0.25">
      <c r="A23" s="12">
        <v>7</v>
      </c>
      <c r="B23" s="7" t="s">
        <v>5</v>
      </c>
      <c r="C23" s="9">
        <v>310903</v>
      </c>
      <c r="D23" s="32">
        <v>22.5</v>
      </c>
      <c r="E23" s="9">
        <v>1435764</v>
      </c>
      <c r="F23" s="32">
        <v>2.4</v>
      </c>
      <c r="G23" s="9">
        <v>20676</v>
      </c>
      <c r="H23" s="32">
        <v>4.0999999999999996</v>
      </c>
      <c r="I23" s="9">
        <v>1767343</v>
      </c>
      <c r="J23" s="32">
        <v>5.5</v>
      </c>
      <c r="K23" s="6"/>
      <c r="L23" s="33">
        <f t="shared" si="3"/>
        <v>0.17591548443058308</v>
      </c>
      <c r="M23" s="33">
        <f t="shared" si="4"/>
        <v>0.81238559804180621</v>
      </c>
      <c r="N23" s="33">
        <f t="shared" si="5"/>
        <v>1.1698917527610656E-2</v>
      </c>
      <c r="O23" s="6"/>
    </row>
    <row r="24" spans="1:15" x14ac:dyDescent="0.25">
      <c r="A24" s="12">
        <v>8</v>
      </c>
      <c r="B24" s="7" t="s">
        <v>7</v>
      </c>
      <c r="C24" s="9">
        <v>185853</v>
      </c>
      <c r="D24" s="32">
        <v>29.4</v>
      </c>
      <c r="E24" s="9">
        <v>1258275</v>
      </c>
      <c r="F24" s="32">
        <v>8.8000000000000007</v>
      </c>
      <c r="G24" s="9">
        <v>8975</v>
      </c>
      <c r="H24" s="32">
        <v>8.6999999999999993</v>
      </c>
      <c r="I24" s="9">
        <v>1453103</v>
      </c>
      <c r="J24" s="32">
        <v>11</v>
      </c>
      <c r="K24" s="6"/>
      <c r="L24" s="33">
        <f t="shared" si="3"/>
        <v>0.12790077509990688</v>
      </c>
      <c r="M24" s="33">
        <f t="shared" si="4"/>
        <v>0.86592278730413463</v>
      </c>
      <c r="N24" s="33">
        <f t="shared" si="5"/>
        <v>6.1764375959584422E-3</v>
      </c>
      <c r="O24" s="6"/>
    </row>
    <row r="25" spans="1:15" x14ac:dyDescent="0.25">
      <c r="A25" s="12">
        <v>9</v>
      </c>
      <c r="B25" s="7" t="s">
        <v>8</v>
      </c>
      <c r="C25" s="9">
        <v>198656</v>
      </c>
      <c r="D25" s="32">
        <v>28.1</v>
      </c>
      <c r="E25" s="9">
        <v>833427</v>
      </c>
      <c r="F25" s="32">
        <v>3.9</v>
      </c>
      <c r="G25" s="9">
        <v>13341</v>
      </c>
      <c r="H25" s="32">
        <v>3.2</v>
      </c>
      <c r="I25" s="9">
        <v>1045424</v>
      </c>
      <c r="J25" s="32">
        <v>7.7</v>
      </c>
      <c r="K25" s="6"/>
      <c r="L25" s="33">
        <f t="shared" si="3"/>
        <v>0.1900243346240377</v>
      </c>
      <c r="M25" s="33">
        <f t="shared" si="4"/>
        <v>0.79721433600146929</v>
      </c>
      <c r="N25" s="33">
        <f t="shared" si="5"/>
        <v>1.2761329374493029E-2</v>
      </c>
      <c r="O25" s="6"/>
    </row>
    <row r="26" spans="1:15" x14ac:dyDescent="0.25">
      <c r="A26" s="12">
        <v>10</v>
      </c>
      <c r="B26" s="7" t="s">
        <v>11</v>
      </c>
      <c r="C26" s="9">
        <v>70442</v>
      </c>
      <c r="D26" s="32">
        <v>-2.2000000000000002</v>
      </c>
      <c r="E26" s="9">
        <v>772368</v>
      </c>
      <c r="F26" s="32">
        <v>-3.7</v>
      </c>
      <c r="G26" s="9">
        <v>19097</v>
      </c>
      <c r="H26" s="32">
        <v>10.1</v>
      </c>
      <c r="I26" s="9">
        <v>861907</v>
      </c>
      <c r="J26" s="32">
        <v>-3.3</v>
      </c>
      <c r="K26" s="6"/>
      <c r="L26" s="33">
        <f t="shared" si="3"/>
        <v>8.1728075070744297E-2</v>
      </c>
      <c r="M26" s="33">
        <f t="shared" si="4"/>
        <v>0.89611524213169169</v>
      </c>
      <c r="N26" s="33">
        <f t="shared" si="5"/>
        <v>2.2156682797564005E-2</v>
      </c>
      <c r="O26" s="6"/>
    </row>
    <row r="27" spans="1:15" x14ac:dyDescent="0.25">
      <c r="A27" s="12">
        <v>11</v>
      </c>
      <c r="B27" s="7" t="s">
        <v>6</v>
      </c>
      <c r="C27" s="9">
        <v>230380</v>
      </c>
      <c r="D27" s="32">
        <v>8.4</v>
      </c>
      <c r="E27" s="9">
        <v>752582</v>
      </c>
      <c r="F27" s="32">
        <v>15.7</v>
      </c>
      <c r="G27" s="9">
        <v>164731</v>
      </c>
      <c r="H27" s="32">
        <v>34.5</v>
      </c>
      <c r="I27" s="9">
        <v>1147693</v>
      </c>
      <c r="J27" s="32">
        <v>16.399999999999999</v>
      </c>
      <c r="K27" s="6"/>
      <c r="L27" s="33">
        <f t="shared" si="3"/>
        <v>0.20073312288216449</v>
      </c>
      <c r="M27" s="33">
        <f t="shared" si="4"/>
        <v>0.65573459104481768</v>
      </c>
      <c r="N27" s="33">
        <f t="shared" si="5"/>
        <v>0.1435322860730178</v>
      </c>
      <c r="O27" s="6"/>
    </row>
    <row r="28" spans="1:15" x14ac:dyDescent="0.25">
      <c r="A28" s="12">
        <v>12</v>
      </c>
      <c r="B28" s="7" t="s">
        <v>9</v>
      </c>
      <c r="C28" s="9">
        <v>51321</v>
      </c>
      <c r="D28" s="32">
        <v>0.4</v>
      </c>
      <c r="E28" s="9">
        <v>742483</v>
      </c>
      <c r="F28" s="32">
        <v>16.5</v>
      </c>
      <c r="G28" s="9">
        <v>4763</v>
      </c>
      <c r="H28" s="32">
        <v>13.2</v>
      </c>
      <c r="I28" s="9">
        <v>798567</v>
      </c>
      <c r="J28" s="32">
        <v>15.3</v>
      </c>
      <c r="K28" s="6"/>
      <c r="L28" s="33">
        <f t="shared" si="3"/>
        <v>6.4266367130121835E-2</v>
      </c>
      <c r="M28" s="33">
        <f t="shared" si="4"/>
        <v>0.92976919907784816</v>
      </c>
      <c r="N28" s="33">
        <f t="shared" si="5"/>
        <v>5.9644337920299736E-3</v>
      </c>
      <c r="O28" s="6"/>
    </row>
    <row r="29" spans="1:15" x14ac:dyDescent="0.25">
      <c r="A29" s="12">
        <v>13</v>
      </c>
      <c r="B29" s="7" t="s">
        <v>10</v>
      </c>
      <c r="C29" s="9">
        <v>110026</v>
      </c>
      <c r="D29" s="32">
        <v>12.7</v>
      </c>
      <c r="E29" s="9">
        <v>633303</v>
      </c>
      <c r="F29" s="32">
        <v>5.2</v>
      </c>
      <c r="G29" s="9">
        <v>16622</v>
      </c>
      <c r="H29" s="32">
        <v>5.6</v>
      </c>
      <c r="I29" s="9">
        <v>759951</v>
      </c>
      <c r="J29" s="32">
        <v>6.3</v>
      </c>
      <c r="K29" s="6"/>
      <c r="L29" s="33">
        <f t="shared" si="3"/>
        <v>0.14478038715654035</v>
      </c>
      <c r="M29" s="33">
        <f t="shared" si="4"/>
        <v>0.83334715001361925</v>
      </c>
      <c r="N29" s="33">
        <f t="shared" si="5"/>
        <v>2.1872462829840345E-2</v>
      </c>
      <c r="O29" s="6"/>
    </row>
    <row r="30" spans="1:15" x14ac:dyDescent="0.25">
      <c r="A30" s="12">
        <v>14</v>
      </c>
      <c r="B30" s="7" t="s">
        <v>15</v>
      </c>
      <c r="C30" s="9">
        <v>33667</v>
      </c>
      <c r="D30" s="32">
        <v>-14.7</v>
      </c>
      <c r="E30" s="9">
        <v>544170</v>
      </c>
      <c r="F30" s="32">
        <v>-3.2</v>
      </c>
      <c r="G30" s="9">
        <v>19416</v>
      </c>
      <c r="H30" s="32">
        <v>-7.7</v>
      </c>
      <c r="I30" s="9">
        <v>597253</v>
      </c>
      <c r="J30" s="32">
        <v>-4.0999999999999996</v>
      </c>
      <c r="K30" s="6"/>
      <c r="L30" s="33">
        <f t="shared" si="3"/>
        <v>5.6369746154477249E-2</v>
      </c>
      <c r="M30" s="33">
        <f t="shared" si="4"/>
        <v>0.91112141755671383</v>
      </c>
      <c r="N30" s="33">
        <f t="shared" si="5"/>
        <v>3.2508836288808927E-2</v>
      </c>
      <c r="O30" s="6"/>
    </row>
    <row r="31" spans="1:15" x14ac:dyDescent="0.25">
      <c r="A31" s="12">
        <v>15</v>
      </c>
      <c r="B31" s="7" t="s">
        <v>12</v>
      </c>
      <c r="C31" s="9">
        <v>186371</v>
      </c>
      <c r="D31" s="32">
        <v>30.1</v>
      </c>
      <c r="E31" s="9">
        <v>536894</v>
      </c>
      <c r="F31" s="32">
        <v>8</v>
      </c>
      <c r="G31" s="9">
        <v>5331</v>
      </c>
      <c r="H31" s="32">
        <v>8.3000000000000007</v>
      </c>
      <c r="I31" s="9">
        <v>728596</v>
      </c>
      <c r="J31" s="32">
        <v>12.9</v>
      </c>
      <c r="K31" s="6"/>
      <c r="L31" s="33">
        <f t="shared" si="3"/>
        <v>0.25579470653146602</v>
      </c>
      <c r="M31" s="33">
        <f t="shared" si="4"/>
        <v>0.73688848140807806</v>
      </c>
      <c r="N31" s="33">
        <f t="shared" si="5"/>
        <v>7.3168120604560002E-3</v>
      </c>
      <c r="O31" s="6"/>
    </row>
    <row r="32" spans="1:15" x14ac:dyDescent="0.25">
      <c r="A32" s="12">
        <v>16</v>
      </c>
      <c r="B32" s="7" t="s">
        <v>13</v>
      </c>
      <c r="C32" s="9">
        <v>94324</v>
      </c>
      <c r="D32" s="32">
        <v>16.8</v>
      </c>
      <c r="E32" s="9">
        <v>484884</v>
      </c>
      <c r="F32" s="32">
        <v>4.5</v>
      </c>
      <c r="G32" s="9">
        <v>9089</v>
      </c>
      <c r="H32" s="32">
        <v>-3.1</v>
      </c>
      <c r="I32" s="9">
        <v>588297</v>
      </c>
      <c r="J32" s="32">
        <v>6.2</v>
      </c>
      <c r="K32" s="6"/>
      <c r="L32" s="33">
        <f t="shared" si="3"/>
        <v>0.16033398096539672</v>
      </c>
      <c r="M32" s="33">
        <f t="shared" si="4"/>
        <v>0.82421633970596486</v>
      </c>
      <c r="N32" s="33">
        <f t="shared" si="5"/>
        <v>1.5449679328638426E-2</v>
      </c>
      <c r="O32" s="6"/>
    </row>
    <row r="33" spans="1:15" x14ac:dyDescent="0.25">
      <c r="A33" s="12">
        <v>17</v>
      </c>
      <c r="B33" s="7" t="s">
        <v>20</v>
      </c>
      <c r="C33" s="9">
        <v>90060</v>
      </c>
      <c r="D33" s="32">
        <v>15.1</v>
      </c>
      <c r="E33" s="9">
        <v>439830</v>
      </c>
      <c r="F33" s="32">
        <v>5.8</v>
      </c>
      <c r="G33" s="9">
        <v>8600</v>
      </c>
      <c r="H33" s="32">
        <v>0.6</v>
      </c>
      <c r="I33" s="9">
        <v>538490</v>
      </c>
      <c r="J33" s="32">
        <v>7.2</v>
      </c>
      <c r="K33" s="6"/>
      <c r="L33" s="33">
        <f t="shared" si="3"/>
        <v>0.16724544559787555</v>
      </c>
      <c r="M33" s="33">
        <f t="shared" si="4"/>
        <v>0.81678396999015768</v>
      </c>
      <c r="N33" s="33">
        <f t="shared" si="5"/>
        <v>1.5970584411966797E-2</v>
      </c>
      <c r="O33" s="6"/>
    </row>
    <row r="34" spans="1:15" x14ac:dyDescent="0.25">
      <c r="A34" s="12">
        <v>18</v>
      </c>
      <c r="B34" s="7" t="s">
        <v>14</v>
      </c>
      <c r="C34" s="9">
        <v>87430</v>
      </c>
      <c r="D34" s="32">
        <v>38.9</v>
      </c>
      <c r="E34" s="9">
        <v>361713</v>
      </c>
      <c r="F34" s="32">
        <v>7.6</v>
      </c>
      <c r="G34" s="9">
        <v>2221</v>
      </c>
      <c r="H34" s="32">
        <v>1.2</v>
      </c>
      <c r="I34" s="9">
        <v>451364</v>
      </c>
      <c r="J34" s="32">
        <v>12.5</v>
      </c>
      <c r="K34" s="6"/>
      <c r="L34" s="33">
        <f t="shared" si="3"/>
        <v>0.19370175733997394</v>
      </c>
      <c r="M34" s="33">
        <f t="shared" si="4"/>
        <v>0.80137760211270725</v>
      </c>
      <c r="N34" s="33">
        <f t="shared" si="5"/>
        <v>4.920640547318794E-3</v>
      </c>
      <c r="O34" s="6"/>
    </row>
    <row r="35" spans="1:15" x14ac:dyDescent="0.25">
      <c r="A35" s="12">
        <v>19</v>
      </c>
      <c r="B35" s="7" t="s">
        <v>19</v>
      </c>
      <c r="C35" s="9">
        <v>15812</v>
      </c>
      <c r="D35" s="32">
        <v>-6.1</v>
      </c>
      <c r="E35" s="9">
        <v>353838</v>
      </c>
      <c r="F35" s="32">
        <v>11.9</v>
      </c>
      <c r="G35" s="9">
        <v>6055</v>
      </c>
      <c r="H35" s="32">
        <v>9.1999999999999993</v>
      </c>
      <c r="I35" s="9">
        <v>375705</v>
      </c>
      <c r="J35" s="32">
        <v>10.9</v>
      </c>
      <c r="K35" s="6"/>
      <c r="L35" s="33">
        <f t="shared" si="3"/>
        <v>4.2086211256171728E-2</v>
      </c>
      <c r="M35" s="33">
        <f t="shared" si="4"/>
        <v>0.94179742084880425</v>
      </c>
      <c r="N35" s="33">
        <f t="shared" si="5"/>
        <v>1.6116367895024023E-2</v>
      </c>
      <c r="O35" s="6"/>
    </row>
    <row r="36" spans="1:15" x14ac:dyDescent="0.25">
      <c r="A36" s="12">
        <v>20</v>
      </c>
      <c r="B36" s="7" t="s">
        <v>18</v>
      </c>
      <c r="C36" s="9">
        <v>80489</v>
      </c>
      <c r="D36" s="32">
        <v>9.4</v>
      </c>
      <c r="E36" s="9">
        <v>323628</v>
      </c>
      <c r="F36" s="32">
        <v>14.4</v>
      </c>
      <c r="G36" s="9">
        <v>4719</v>
      </c>
      <c r="H36" s="32">
        <v>6.5</v>
      </c>
      <c r="I36" s="9">
        <v>408836</v>
      </c>
      <c r="J36" s="32">
        <v>13.2</v>
      </c>
      <c r="K36" s="6"/>
      <c r="L36" s="33">
        <f t="shared" si="3"/>
        <v>0.19687356299347417</v>
      </c>
      <c r="M36" s="33">
        <f t="shared" si="4"/>
        <v>0.79158391139723505</v>
      </c>
      <c r="N36" s="33">
        <f t="shared" si="5"/>
        <v>1.1542525609290767E-2</v>
      </c>
      <c r="O36" s="6"/>
    </row>
    <row r="37" spans="1:15" x14ac:dyDescent="0.25">
      <c r="A37" s="12">
        <v>21</v>
      </c>
      <c r="B37" s="7" t="s">
        <v>16</v>
      </c>
      <c r="C37" s="9">
        <v>84852</v>
      </c>
      <c r="D37" s="32">
        <v>8.3000000000000007</v>
      </c>
      <c r="E37" s="9">
        <v>322311</v>
      </c>
      <c r="F37" s="32">
        <v>5.3</v>
      </c>
      <c r="G37" s="9">
        <v>36844</v>
      </c>
      <c r="H37" s="32">
        <v>4</v>
      </c>
      <c r="I37" s="9">
        <v>444007</v>
      </c>
      <c r="J37" s="32">
        <v>5.8</v>
      </c>
      <c r="K37" s="6"/>
      <c r="L37" s="33">
        <f t="shared" si="3"/>
        <v>0.1911050951899407</v>
      </c>
      <c r="M37" s="33">
        <f t="shared" si="4"/>
        <v>0.72591423108194242</v>
      </c>
      <c r="N37" s="33">
        <f t="shared" si="5"/>
        <v>8.2980673728116905E-2</v>
      </c>
      <c r="O37" s="6"/>
    </row>
    <row r="38" spans="1:15" x14ac:dyDescent="0.25">
      <c r="A38" s="12">
        <v>22</v>
      </c>
      <c r="B38" s="7" t="s">
        <v>17</v>
      </c>
      <c r="C38" s="9">
        <v>21498</v>
      </c>
      <c r="D38" s="32">
        <v>2.2999999999999998</v>
      </c>
      <c r="E38" s="9">
        <v>299109</v>
      </c>
      <c r="F38" s="32">
        <v>17</v>
      </c>
      <c r="G38" s="9">
        <v>3715</v>
      </c>
      <c r="H38" s="32">
        <v>7.8</v>
      </c>
      <c r="I38" s="9">
        <v>324322</v>
      </c>
      <c r="J38" s="32">
        <v>15.8</v>
      </c>
      <c r="K38" s="6"/>
      <c r="L38" s="33">
        <f t="shared" si="3"/>
        <v>6.6285975049487855E-2</v>
      </c>
      <c r="M38" s="33">
        <f t="shared" si="4"/>
        <v>0.92225935952540994</v>
      </c>
      <c r="N38" s="33">
        <f t="shared" si="5"/>
        <v>1.1454665425102213E-2</v>
      </c>
      <c r="O38" s="6"/>
    </row>
    <row r="39" spans="1:15" x14ac:dyDescent="0.25">
      <c r="A39" s="12">
        <v>23</v>
      </c>
      <c r="B39" s="7" t="s">
        <v>21</v>
      </c>
      <c r="C39" s="9">
        <v>72171</v>
      </c>
      <c r="D39" s="32">
        <v>24.5</v>
      </c>
      <c r="E39" s="9">
        <v>278775</v>
      </c>
      <c r="F39" s="32">
        <v>10.6</v>
      </c>
      <c r="G39" s="9">
        <v>3257</v>
      </c>
      <c r="H39" s="32">
        <v>2.8</v>
      </c>
      <c r="I39" s="9">
        <v>354203</v>
      </c>
      <c r="J39" s="32">
        <v>13.1</v>
      </c>
      <c r="K39" s="6"/>
      <c r="L39" s="33">
        <f t="shared" si="3"/>
        <v>0.2037560382040807</v>
      </c>
      <c r="M39" s="33">
        <f t="shared" si="4"/>
        <v>0.78704866983057742</v>
      </c>
      <c r="N39" s="33">
        <f t="shared" si="5"/>
        <v>9.1952919653419084E-3</v>
      </c>
      <c r="O39" s="6"/>
    </row>
    <row r="40" spans="1:15" x14ac:dyDescent="0.25">
      <c r="A40" s="12">
        <v>24</v>
      </c>
      <c r="B40" s="7" t="s">
        <v>23</v>
      </c>
      <c r="C40" s="9">
        <v>31379</v>
      </c>
      <c r="D40" s="32">
        <v>6</v>
      </c>
      <c r="E40" s="9">
        <v>274184</v>
      </c>
      <c r="F40" s="32">
        <v>25.5</v>
      </c>
      <c r="G40" s="9">
        <v>5991</v>
      </c>
      <c r="H40" s="32">
        <v>9</v>
      </c>
      <c r="I40" s="9">
        <v>311554</v>
      </c>
      <c r="J40" s="32">
        <v>22.9</v>
      </c>
      <c r="K40" s="6"/>
      <c r="L40" s="33">
        <f t="shared" si="3"/>
        <v>0.1007176925990358</v>
      </c>
      <c r="M40" s="33">
        <f t="shared" si="4"/>
        <v>0.88005289612715609</v>
      </c>
      <c r="N40" s="33">
        <f t="shared" si="5"/>
        <v>1.9229411273808072E-2</v>
      </c>
      <c r="O40" s="6"/>
    </row>
    <row r="41" spans="1:15" x14ac:dyDescent="0.25">
      <c r="A41" s="12">
        <v>25</v>
      </c>
      <c r="B41" s="7" t="s">
        <v>27</v>
      </c>
      <c r="C41" s="9">
        <v>45834</v>
      </c>
      <c r="D41" s="32">
        <v>3.6</v>
      </c>
      <c r="E41" s="9">
        <v>271275</v>
      </c>
      <c r="F41" s="32">
        <v>1.5</v>
      </c>
      <c r="G41" s="9">
        <v>7285</v>
      </c>
      <c r="H41" s="32">
        <v>-2.2999999999999998</v>
      </c>
      <c r="I41" s="9">
        <v>324394</v>
      </c>
      <c r="J41" s="32">
        <v>1.7</v>
      </c>
      <c r="K41" s="6"/>
      <c r="L41" s="33">
        <f t="shared" si="3"/>
        <v>0.14129114595214462</v>
      </c>
      <c r="M41" s="33">
        <f t="shared" si="4"/>
        <v>0.83625159528228021</v>
      </c>
      <c r="N41" s="33">
        <f t="shared" si="5"/>
        <v>2.2457258765575194E-2</v>
      </c>
      <c r="O41" s="6"/>
    </row>
    <row r="42" spans="1:15" x14ac:dyDescent="0.25">
      <c r="A42" s="12">
        <v>26</v>
      </c>
      <c r="B42" s="7" t="s">
        <v>28</v>
      </c>
      <c r="C42" s="9">
        <v>21380</v>
      </c>
      <c r="D42" s="32">
        <v>1.1000000000000001</v>
      </c>
      <c r="E42" s="9">
        <v>260249</v>
      </c>
      <c r="F42" s="32">
        <v>14.9</v>
      </c>
      <c r="G42" s="9">
        <v>5937</v>
      </c>
      <c r="H42" s="32">
        <v>24.5</v>
      </c>
      <c r="I42" s="9">
        <v>287566</v>
      </c>
      <c r="J42" s="32">
        <v>13.9</v>
      </c>
      <c r="K42" s="6"/>
      <c r="L42" s="33">
        <f t="shared" si="3"/>
        <v>7.4348149642169098E-2</v>
      </c>
      <c r="M42" s="33">
        <f t="shared" si="4"/>
        <v>0.90500615510874027</v>
      </c>
      <c r="N42" s="33">
        <f t="shared" si="5"/>
        <v>2.0645695249090643E-2</v>
      </c>
      <c r="O42" s="6"/>
    </row>
    <row r="43" spans="1:15" x14ac:dyDescent="0.25">
      <c r="A43" s="12">
        <v>27</v>
      </c>
      <c r="B43" s="7" t="s">
        <v>24</v>
      </c>
      <c r="C43" s="9">
        <v>39265</v>
      </c>
      <c r="D43" s="32">
        <v>26.5</v>
      </c>
      <c r="E43" s="9">
        <v>254891</v>
      </c>
      <c r="F43" s="32">
        <v>10.4</v>
      </c>
      <c r="G43" s="9">
        <v>2548</v>
      </c>
      <c r="H43" s="32">
        <v>8.9</v>
      </c>
      <c r="I43" s="9">
        <v>296704</v>
      </c>
      <c r="J43" s="32">
        <v>12.2</v>
      </c>
      <c r="K43" s="6"/>
      <c r="L43" s="33">
        <f t="shared" si="3"/>
        <v>0.13233727890422778</v>
      </c>
      <c r="M43" s="33">
        <f t="shared" si="4"/>
        <v>0.85907503774805871</v>
      </c>
      <c r="N43" s="33">
        <f t="shared" si="5"/>
        <v>8.5876833477135459E-3</v>
      </c>
      <c r="O43" s="6"/>
    </row>
    <row r="44" spans="1:15" x14ac:dyDescent="0.25">
      <c r="A44" s="12">
        <v>28</v>
      </c>
      <c r="B44" s="7" t="s">
        <v>29</v>
      </c>
      <c r="C44" s="9">
        <v>79079</v>
      </c>
      <c r="D44" s="32">
        <v>24.1</v>
      </c>
      <c r="E44" s="9">
        <v>236066</v>
      </c>
      <c r="F44" s="32">
        <v>5.5</v>
      </c>
      <c r="G44" s="9">
        <v>3184</v>
      </c>
      <c r="H44" s="32">
        <v>5.4</v>
      </c>
      <c r="I44" s="9">
        <v>318329</v>
      </c>
      <c r="J44" s="32">
        <v>9.6</v>
      </c>
      <c r="K44" s="6"/>
      <c r="L44" s="33">
        <f t="shared" si="3"/>
        <v>0.24841908842738172</v>
      </c>
      <c r="M44" s="33">
        <f t="shared" si="4"/>
        <v>0.74157868117576464</v>
      </c>
      <c r="N44" s="33">
        <f t="shared" si="5"/>
        <v>1.000223039685357E-2</v>
      </c>
      <c r="O44" s="6"/>
    </row>
    <row r="45" spans="1:15" x14ac:dyDescent="0.25">
      <c r="A45" s="12">
        <v>29</v>
      </c>
      <c r="B45" s="7" t="s">
        <v>26</v>
      </c>
      <c r="C45" s="9">
        <v>14451</v>
      </c>
      <c r="D45" s="32">
        <v>9.8000000000000007</v>
      </c>
      <c r="E45" s="9">
        <v>232256</v>
      </c>
      <c r="F45" s="32">
        <v>20.6</v>
      </c>
      <c r="G45" s="9">
        <v>3893</v>
      </c>
      <c r="H45" s="32">
        <v>7.7</v>
      </c>
      <c r="I45" s="9">
        <v>250600</v>
      </c>
      <c r="J45" s="32">
        <v>19.7</v>
      </c>
      <c r="K45" s="6"/>
      <c r="L45" s="33">
        <f t="shared" si="3"/>
        <v>5.766560255387071E-2</v>
      </c>
      <c r="M45" s="33">
        <f t="shared" si="4"/>
        <v>0.92679968076616126</v>
      </c>
      <c r="N45" s="33">
        <f t="shared" si="5"/>
        <v>1.5534716679968077E-2</v>
      </c>
      <c r="O45" s="6"/>
    </row>
    <row r="46" spans="1:15" x14ac:dyDescent="0.25">
      <c r="A46" s="12">
        <v>30</v>
      </c>
      <c r="B46" s="7" t="s">
        <v>25</v>
      </c>
      <c r="C46" s="9">
        <v>34204</v>
      </c>
      <c r="D46" s="32">
        <v>-21</v>
      </c>
      <c r="E46" s="9">
        <v>225171</v>
      </c>
      <c r="F46" s="32">
        <v>-24</v>
      </c>
      <c r="G46" s="9">
        <v>10197</v>
      </c>
      <c r="H46" s="32">
        <v>-20.8</v>
      </c>
      <c r="I46" s="9">
        <v>269572</v>
      </c>
      <c r="J46" s="32">
        <v>-23.5</v>
      </c>
      <c r="K46" s="6"/>
      <c r="L46" s="33">
        <f t="shared" si="3"/>
        <v>0.12688261392132713</v>
      </c>
      <c r="M46" s="33">
        <f t="shared" si="4"/>
        <v>0.83529075720030266</v>
      </c>
      <c r="N46" s="33">
        <f t="shared" si="5"/>
        <v>3.7826628878370155E-2</v>
      </c>
      <c r="O46" s="6"/>
    </row>
    <row r="47" spans="1:15" x14ac:dyDescent="0.25">
      <c r="A47" s="12">
        <v>31</v>
      </c>
      <c r="B47" s="7" t="s">
        <v>31</v>
      </c>
      <c r="C47" s="9">
        <v>5972</v>
      </c>
      <c r="D47" s="32">
        <v>-7</v>
      </c>
      <c r="E47" s="9">
        <v>222801</v>
      </c>
      <c r="F47" s="32">
        <v>7</v>
      </c>
      <c r="G47" s="9">
        <v>7028</v>
      </c>
      <c r="H47" s="32">
        <v>3</v>
      </c>
      <c r="I47" s="9">
        <v>235801</v>
      </c>
      <c r="J47" s="32">
        <v>6.5</v>
      </c>
      <c r="K47" s="6"/>
      <c r="L47" s="33">
        <f t="shared" si="3"/>
        <v>2.5326440515519442E-2</v>
      </c>
      <c r="M47" s="33">
        <f t="shared" si="4"/>
        <v>0.94486876645985385</v>
      </c>
      <c r="N47" s="33">
        <f t="shared" si="5"/>
        <v>2.98047930246267E-2</v>
      </c>
      <c r="O47" s="6"/>
    </row>
    <row r="48" spans="1:15" x14ac:dyDescent="0.25">
      <c r="A48" s="12">
        <v>32</v>
      </c>
      <c r="B48" s="7" t="s">
        <v>22</v>
      </c>
      <c r="C48" s="9">
        <v>41011</v>
      </c>
      <c r="D48" s="32">
        <v>7.7</v>
      </c>
      <c r="E48" s="9">
        <v>200442</v>
      </c>
      <c r="F48" s="32">
        <v>8</v>
      </c>
      <c r="G48" s="9">
        <v>2749</v>
      </c>
      <c r="H48" s="32">
        <v>7.5</v>
      </c>
      <c r="I48" s="9">
        <v>244202</v>
      </c>
      <c r="J48" s="32">
        <v>8</v>
      </c>
      <c r="K48" s="6"/>
      <c r="L48" s="33">
        <f t="shared" si="3"/>
        <v>0.16793883751975824</v>
      </c>
      <c r="M48" s="33">
        <f t="shared" si="4"/>
        <v>0.82080408841860431</v>
      </c>
      <c r="N48" s="33">
        <f t="shared" si="5"/>
        <v>1.1257074061637496E-2</v>
      </c>
      <c r="O48" s="6"/>
    </row>
    <row r="49" spans="1:16" x14ac:dyDescent="0.25">
      <c r="A49" s="12">
        <v>33</v>
      </c>
      <c r="B49" s="7" t="s">
        <v>30</v>
      </c>
      <c r="C49" s="9">
        <v>28868</v>
      </c>
      <c r="D49" s="32">
        <v>3.3</v>
      </c>
      <c r="E49" s="9">
        <v>200386</v>
      </c>
      <c r="F49" s="32">
        <v>15.1</v>
      </c>
      <c r="G49" s="9">
        <v>2555</v>
      </c>
      <c r="H49" s="32">
        <v>2.4</v>
      </c>
      <c r="I49" s="9">
        <v>231809</v>
      </c>
      <c r="J49" s="32">
        <v>13.3</v>
      </c>
      <c r="K49" s="6"/>
      <c r="L49" s="33">
        <f t="shared" si="3"/>
        <v>0.12453355995668848</v>
      </c>
      <c r="M49" s="33">
        <f t="shared" si="4"/>
        <v>0.86444443485800815</v>
      </c>
      <c r="N49" s="33">
        <f t="shared" si="5"/>
        <v>1.1022005185303418E-2</v>
      </c>
      <c r="O49" s="6"/>
    </row>
    <row r="50" spans="1:16" x14ac:dyDescent="0.25">
      <c r="A50" s="12">
        <v>34</v>
      </c>
      <c r="B50" s="7" t="s">
        <v>32</v>
      </c>
      <c r="C50" s="9">
        <v>32453</v>
      </c>
      <c r="D50" s="32">
        <v>5.7</v>
      </c>
      <c r="E50" s="9">
        <v>199427</v>
      </c>
      <c r="F50" s="32">
        <v>4.9000000000000004</v>
      </c>
      <c r="G50" s="9">
        <v>2756</v>
      </c>
      <c r="H50" s="32">
        <v>-3.8</v>
      </c>
      <c r="I50" s="9">
        <v>234636</v>
      </c>
      <c r="J50" s="32">
        <v>4.9000000000000004</v>
      </c>
      <c r="K50" s="6"/>
      <c r="L50" s="33">
        <f t="shared" si="3"/>
        <v>0.13831210896878568</v>
      </c>
      <c r="M50" s="33">
        <f t="shared" si="4"/>
        <v>0.84994203787995026</v>
      </c>
      <c r="N50" s="33">
        <f t="shared" si="5"/>
        <v>1.1745853151264085E-2</v>
      </c>
      <c r="O50" s="6"/>
    </row>
    <row r="51" spans="1:16" x14ac:dyDescent="0.25">
      <c r="A51" s="12">
        <v>35</v>
      </c>
      <c r="B51" s="7" t="s">
        <v>7</v>
      </c>
      <c r="C51" s="9">
        <v>45093</v>
      </c>
      <c r="D51" s="32">
        <v>26.3</v>
      </c>
      <c r="E51" s="9">
        <v>173949</v>
      </c>
      <c r="F51" s="32">
        <v>5.4</v>
      </c>
      <c r="G51" s="9">
        <v>2263</v>
      </c>
      <c r="H51" s="32">
        <v>1</v>
      </c>
      <c r="I51" s="9">
        <v>221305</v>
      </c>
      <c r="J51" s="32">
        <v>9</v>
      </c>
      <c r="K51" s="6"/>
      <c r="L51" s="33">
        <f t="shared" si="3"/>
        <v>0.20375951740810194</v>
      </c>
      <c r="M51" s="33">
        <f t="shared" si="4"/>
        <v>0.78601477598789005</v>
      </c>
      <c r="N51" s="33">
        <f t="shared" si="5"/>
        <v>1.0225706604008043E-2</v>
      </c>
      <c r="O51" s="6"/>
    </row>
    <row r="52" spans="1:16" x14ac:dyDescent="0.25">
      <c r="A52" s="12">
        <v>36</v>
      </c>
      <c r="B52" s="7" t="s">
        <v>35</v>
      </c>
      <c r="C52" s="9">
        <v>23348</v>
      </c>
      <c r="D52" s="32">
        <v>-15.7</v>
      </c>
      <c r="E52" s="9">
        <v>160676</v>
      </c>
      <c r="F52" s="32">
        <v>15.1</v>
      </c>
      <c r="G52" s="9">
        <v>10646</v>
      </c>
      <c r="H52" s="32">
        <v>15.9</v>
      </c>
      <c r="I52" s="9">
        <v>194670</v>
      </c>
      <c r="J52" s="32">
        <v>10.3</v>
      </c>
      <c r="K52" s="6"/>
      <c r="L52" s="33">
        <f t="shared" si="3"/>
        <v>0.11993630246057431</v>
      </c>
      <c r="M52" s="33">
        <f t="shared" si="4"/>
        <v>0.82537627780346223</v>
      </c>
      <c r="N52" s="33">
        <f t="shared" si="5"/>
        <v>5.4687419735963423E-2</v>
      </c>
      <c r="O52" s="6"/>
    </row>
    <row r="53" spans="1:16" x14ac:dyDescent="0.25">
      <c r="A53" s="12">
        <v>37</v>
      </c>
      <c r="B53" s="7" t="s">
        <v>34</v>
      </c>
      <c r="C53" s="9">
        <v>13760</v>
      </c>
      <c r="D53" s="32">
        <v>3.3</v>
      </c>
      <c r="E53" s="9">
        <v>157956</v>
      </c>
      <c r="F53" s="32">
        <v>13.7</v>
      </c>
      <c r="G53" s="9">
        <v>3652</v>
      </c>
      <c r="H53" s="32">
        <v>7.9</v>
      </c>
      <c r="I53" s="9">
        <v>175368</v>
      </c>
      <c r="J53" s="32">
        <v>12.7</v>
      </c>
      <c r="K53" s="6"/>
      <c r="L53" s="33">
        <f t="shared" si="3"/>
        <v>7.8463573742073814E-2</v>
      </c>
      <c r="M53" s="33">
        <f t="shared" si="4"/>
        <v>0.90071164636649792</v>
      </c>
      <c r="N53" s="33">
        <f t="shared" si="5"/>
        <v>2.0824779891428311E-2</v>
      </c>
      <c r="O53" s="6"/>
    </row>
    <row r="54" spans="1:16" x14ac:dyDescent="0.25">
      <c r="A54" s="12">
        <v>38</v>
      </c>
      <c r="B54" s="7" t="s">
        <v>37</v>
      </c>
      <c r="C54" s="9">
        <v>14265</v>
      </c>
      <c r="D54" s="32">
        <v>8.3000000000000007</v>
      </c>
      <c r="E54" s="9">
        <v>155613</v>
      </c>
      <c r="F54" s="32">
        <v>38.5</v>
      </c>
      <c r="G54" s="9">
        <v>2172</v>
      </c>
      <c r="H54" s="32">
        <v>11.5</v>
      </c>
      <c r="I54" s="9">
        <v>172050</v>
      </c>
      <c r="J54" s="32">
        <v>35</v>
      </c>
      <c r="K54" s="6"/>
      <c r="L54" s="33">
        <f t="shared" si="3"/>
        <v>8.2911944202266788E-2</v>
      </c>
      <c r="M54" s="33">
        <f t="shared" si="4"/>
        <v>0.90446381865736702</v>
      </c>
      <c r="N54" s="33">
        <f t="shared" si="5"/>
        <v>1.2624237140366172E-2</v>
      </c>
      <c r="O54" s="6"/>
    </row>
    <row r="55" spans="1:16" x14ac:dyDescent="0.25">
      <c r="A55" s="12">
        <v>39</v>
      </c>
      <c r="B55" s="7" t="s">
        <v>39</v>
      </c>
      <c r="C55" s="9">
        <v>17985</v>
      </c>
      <c r="D55" s="32">
        <v>4.3</v>
      </c>
      <c r="E55" s="9">
        <v>154829</v>
      </c>
      <c r="F55" s="32">
        <v>14</v>
      </c>
      <c r="G55" s="9">
        <v>5019</v>
      </c>
      <c r="H55" s="32">
        <v>23.1</v>
      </c>
      <c r="I55" s="9">
        <v>177833</v>
      </c>
      <c r="J55" s="32">
        <v>13.2</v>
      </c>
      <c r="K55" s="6"/>
      <c r="L55" s="33">
        <f t="shared" si="3"/>
        <v>0.10113421018596098</v>
      </c>
      <c r="M55" s="33">
        <f t="shared" si="4"/>
        <v>0.87064268161702274</v>
      </c>
      <c r="N55" s="33">
        <f t="shared" si="5"/>
        <v>2.8223108197016303E-2</v>
      </c>
      <c r="O55" s="6"/>
    </row>
    <row r="56" spans="1:16" x14ac:dyDescent="0.25">
      <c r="A56" s="12">
        <v>40</v>
      </c>
      <c r="B56" s="7" t="s">
        <v>57</v>
      </c>
      <c r="C56" s="9">
        <v>13754</v>
      </c>
      <c r="D56" s="32">
        <v>-5.4</v>
      </c>
      <c r="E56" s="9">
        <v>152600</v>
      </c>
      <c r="F56" s="32">
        <v>12.7</v>
      </c>
      <c r="G56" s="9">
        <v>2860</v>
      </c>
      <c r="H56" s="32">
        <v>2.2999999999999998</v>
      </c>
      <c r="I56" s="9">
        <v>169214</v>
      </c>
      <c r="J56" s="32">
        <v>10.7</v>
      </c>
      <c r="K56" s="6"/>
      <c r="L56" s="33">
        <f t="shared" si="3"/>
        <v>8.1281690640254353E-2</v>
      </c>
      <c r="M56" s="33">
        <f t="shared" si="4"/>
        <v>0.90181663455742433</v>
      </c>
      <c r="N56" s="33">
        <f t="shared" si="5"/>
        <v>1.6901674802321322E-2</v>
      </c>
      <c r="O56" s="6"/>
    </row>
    <row r="57" spans="1:1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10"/>
      <c r="L57" s="29"/>
      <c r="M57" s="29"/>
      <c r="N57" s="29"/>
      <c r="O57" s="10"/>
      <c r="P57" s="19"/>
    </row>
    <row r="58" spans="1:16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</row>
    <row r="59" spans="1:16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</row>
    <row r="60" spans="1:16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19"/>
    </row>
    <row r="61" spans="1:16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18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</sheetData>
  <sortState xmlns:xlrd2="http://schemas.microsoft.com/office/spreadsheetml/2017/richdata2" ref="B6:N14">
    <sortCondition descending="1" ref="E6:E14"/>
  </sortState>
  <mergeCells count="3">
    <mergeCell ref="A1:J1"/>
    <mergeCell ref="L1:N1"/>
    <mergeCell ref="B58:I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7239-8D38-4D5F-9FCC-68E7A3776418}">
  <dimension ref="A1:R62"/>
  <sheetViews>
    <sheetView workbookViewId="0">
      <selection sqref="A1:J1"/>
    </sheetView>
  </sheetViews>
  <sheetFormatPr defaultRowHeight="15" x14ac:dyDescent="0.25"/>
  <cols>
    <col min="1" max="1" width="8" customWidth="1"/>
    <col min="2" max="2" width="24.140625" bestFit="1" customWidth="1"/>
    <col min="3" max="3" width="9.140625" bestFit="1" customWidth="1"/>
    <col min="4" max="4" width="7.28515625" bestFit="1" customWidth="1"/>
    <col min="5" max="5" width="10.140625" bestFit="1" customWidth="1"/>
    <col min="6" max="6" width="7.28515625" bestFit="1" customWidth="1"/>
    <col min="7" max="7" width="9.140625" bestFit="1" customWidth="1"/>
    <col min="8" max="8" width="7.28515625" bestFit="1" customWidth="1"/>
    <col min="9" max="9" width="10.140625" bestFit="1" customWidth="1"/>
    <col min="10" max="10" width="7.28515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</cols>
  <sheetData>
    <row r="1" spans="1:18" ht="26.25" customHeight="1" x14ac:dyDescent="0.25">
      <c r="A1" s="41" t="s">
        <v>65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  <c r="P1" s="7"/>
      <c r="Q1" s="7"/>
      <c r="R1" s="7"/>
    </row>
    <row r="2" spans="1:18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  <c r="P2" s="7"/>
      <c r="Q2" s="7"/>
      <c r="R2" s="7"/>
    </row>
    <row r="3" spans="1:18" x14ac:dyDescent="0.25">
      <c r="A3" s="1"/>
      <c r="B3" s="17" t="s">
        <v>59</v>
      </c>
      <c r="C3" s="37">
        <v>4944342</v>
      </c>
      <c r="D3" s="38">
        <v>3.6</v>
      </c>
      <c r="E3" s="37">
        <v>28978196</v>
      </c>
      <c r="F3" s="38">
        <v>4.5999999999999996</v>
      </c>
      <c r="G3" s="37">
        <v>1373304</v>
      </c>
      <c r="H3" s="38">
        <v>13.1</v>
      </c>
      <c r="I3" s="37">
        <v>35295842</v>
      </c>
      <c r="J3" s="38">
        <v>4.8</v>
      </c>
      <c r="K3" s="6"/>
      <c r="L3" s="33">
        <f>+(C3/I3)</f>
        <v>0.14008284601908633</v>
      </c>
      <c r="M3" s="33">
        <f>+(E3/I3)</f>
        <v>0.82100877491462021</v>
      </c>
      <c r="N3" s="33">
        <f>+(G3/I3)</f>
        <v>3.8908379066293415E-2</v>
      </c>
      <c r="O3" s="6"/>
      <c r="P3" s="7"/>
      <c r="Q3" s="7"/>
      <c r="R3" s="7"/>
    </row>
    <row r="4" spans="1:18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  <c r="P4" s="7"/>
      <c r="Q4" s="7"/>
      <c r="R4" s="7"/>
    </row>
    <row r="5" spans="1:18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  <c r="P5" s="7"/>
      <c r="Q5" s="7"/>
      <c r="R5" s="7"/>
    </row>
    <row r="6" spans="1:18" x14ac:dyDescent="0.25">
      <c r="A6" s="1"/>
      <c r="B6" s="4" t="s">
        <v>46</v>
      </c>
      <c r="C6" s="9">
        <v>2275349</v>
      </c>
      <c r="D6" s="32">
        <v>5.5</v>
      </c>
      <c r="E6" s="9">
        <v>10872387</v>
      </c>
      <c r="F6" s="32">
        <v>4.7</v>
      </c>
      <c r="G6" s="9">
        <v>144391</v>
      </c>
      <c r="H6" s="32">
        <v>11.5</v>
      </c>
      <c r="I6" s="9">
        <v>13292127</v>
      </c>
      <c r="J6" s="32">
        <v>4.9000000000000004</v>
      </c>
      <c r="K6" s="6"/>
      <c r="L6" s="33">
        <f t="shared" ref="L6:L14" si="0">+(C6/I6)</f>
        <v>0.17118020313829382</v>
      </c>
      <c r="M6" s="33">
        <f t="shared" ref="M6:M14" si="1">+(E6/I6)</f>
        <v>0.81795690035161417</v>
      </c>
      <c r="N6" s="33">
        <f t="shared" ref="N6:N14" si="2">+(G6/I6)</f>
        <v>1.0862896510092026E-2</v>
      </c>
      <c r="O6" s="6"/>
      <c r="P6" s="7"/>
      <c r="Q6" s="7"/>
      <c r="R6" s="7"/>
    </row>
    <row r="7" spans="1:18" x14ac:dyDescent="0.25">
      <c r="A7" s="1"/>
      <c r="B7" s="4" t="s">
        <v>41</v>
      </c>
      <c r="C7" s="9">
        <v>1442639</v>
      </c>
      <c r="D7" s="32">
        <v>2.7</v>
      </c>
      <c r="E7" s="9">
        <v>7584020</v>
      </c>
      <c r="F7" s="32">
        <v>2.4</v>
      </c>
      <c r="G7" s="9">
        <v>806091</v>
      </c>
      <c r="H7" s="32">
        <v>13.9</v>
      </c>
      <c r="I7" s="9">
        <v>9832750</v>
      </c>
      <c r="J7" s="32">
        <v>3.3</v>
      </c>
      <c r="K7" s="6"/>
      <c r="L7" s="33">
        <f t="shared" si="0"/>
        <v>0.14671775444306018</v>
      </c>
      <c r="M7" s="33">
        <f t="shared" si="1"/>
        <v>0.77130202639139611</v>
      </c>
      <c r="N7" s="33">
        <f t="shared" si="2"/>
        <v>8.1980219165543725E-2</v>
      </c>
      <c r="O7" s="6"/>
      <c r="P7" s="7"/>
      <c r="Q7" s="7"/>
      <c r="R7" s="7"/>
    </row>
    <row r="8" spans="1:18" x14ac:dyDescent="0.25">
      <c r="A8" s="1"/>
      <c r="B8" s="4" t="s">
        <v>47</v>
      </c>
      <c r="C8" s="9">
        <v>412143</v>
      </c>
      <c r="D8" s="32">
        <v>-2.7</v>
      </c>
      <c r="E8" s="9">
        <v>5025188</v>
      </c>
      <c r="F8" s="32">
        <v>4.3</v>
      </c>
      <c r="G8" s="9">
        <v>95922</v>
      </c>
      <c r="H8" s="32">
        <v>10</v>
      </c>
      <c r="I8" s="9">
        <v>5533253</v>
      </c>
      <c r="J8" s="32">
        <v>3.8</v>
      </c>
      <c r="K8" s="6"/>
      <c r="L8" s="33">
        <f t="shared" si="0"/>
        <v>7.44847560738683E-2</v>
      </c>
      <c r="M8" s="33">
        <f t="shared" si="1"/>
        <v>0.90817969104250251</v>
      </c>
      <c r="N8" s="33">
        <f t="shared" si="2"/>
        <v>1.7335552883629216E-2</v>
      </c>
      <c r="O8" s="6"/>
      <c r="P8" s="7"/>
      <c r="Q8" s="7"/>
      <c r="R8" s="7"/>
    </row>
    <row r="9" spans="1:18" x14ac:dyDescent="0.25">
      <c r="A9" s="1"/>
      <c r="B9" s="4" t="s">
        <v>58</v>
      </c>
      <c r="C9" s="9">
        <v>176148</v>
      </c>
      <c r="D9" s="32">
        <v>3.5</v>
      </c>
      <c r="E9" s="9">
        <v>1404950</v>
      </c>
      <c r="F9" s="32">
        <v>0.9</v>
      </c>
      <c r="G9" s="9">
        <v>10948</v>
      </c>
      <c r="H9" s="32">
        <v>13.4</v>
      </c>
      <c r="I9" s="9">
        <v>1592046</v>
      </c>
      <c r="J9" s="32">
        <v>1.3</v>
      </c>
      <c r="K9" s="6"/>
      <c r="L9" s="33">
        <f t="shared" si="0"/>
        <v>0.11064253168564225</v>
      </c>
      <c r="M9" s="33">
        <f t="shared" si="1"/>
        <v>0.88248078259045282</v>
      </c>
      <c r="N9" s="33">
        <f t="shared" si="2"/>
        <v>6.8766857239049625E-3</v>
      </c>
      <c r="O9" s="6"/>
      <c r="P9" s="7"/>
      <c r="Q9" s="7"/>
      <c r="R9" s="7"/>
    </row>
    <row r="10" spans="1:18" x14ac:dyDescent="0.25">
      <c r="A10" s="1"/>
      <c r="B10" s="4" t="s">
        <v>42</v>
      </c>
      <c r="C10" s="9">
        <v>86101</v>
      </c>
      <c r="D10" s="32">
        <v>-3.7</v>
      </c>
      <c r="E10" s="9">
        <v>1229296</v>
      </c>
      <c r="F10" s="32">
        <v>9.5</v>
      </c>
      <c r="G10" s="9">
        <v>23495</v>
      </c>
      <c r="H10" s="32">
        <v>3.1</v>
      </c>
      <c r="I10" s="9">
        <v>1338892</v>
      </c>
      <c r="J10" s="32">
        <v>8.4</v>
      </c>
      <c r="K10" s="6"/>
      <c r="L10" s="33">
        <f t="shared" si="0"/>
        <v>6.4307651401307953E-2</v>
      </c>
      <c r="M10" s="33">
        <f t="shared" si="1"/>
        <v>0.91814425659425858</v>
      </c>
      <c r="N10" s="33">
        <f t="shared" si="2"/>
        <v>1.7548092004433517E-2</v>
      </c>
      <c r="O10" s="6"/>
      <c r="P10" s="7"/>
      <c r="Q10" s="7"/>
      <c r="R10" s="7"/>
    </row>
    <row r="11" spans="1:18" x14ac:dyDescent="0.25">
      <c r="A11" s="1"/>
      <c r="B11" s="4" t="s">
        <v>48</v>
      </c>
      <c r="C11" s="9">
        <v>180987</v>
      </c>
      <c r="D11" s="32">
        <v>5.8</v>
      </c>
      <c r="E11" s="9">
        <v>862253</v>
      </c>
      <c r="F11" s="32">
        <v>13.9</v>
      </c>
      <c r="G11" s="9">
        <v>210903</v>
      </c>
      <c r="H11" s="32">
        <v>15.9</v>
      </c>
      <c r="I11" s="9">
        <v>1254143</v>
      </c>
      <c r="J11" s="32">
        <v>13</v>
      </c>
      <c r="K11" s="6"/>
      <c r="L11" s="33">
        <f t="shared" si="0"/>
        <v>0.14431129464502851</v>
      </c>
      <c r="M11" s="33">
        <f t="shared" si="1"/>
        <v>0.68752367154303773</v>
      </c>
      <c r="N11" s="33">
        <f t="shared" si="2"/>
        <v>0.16816503381193373</v>
      </c>
      <c r="O11" s="6"/>
      <c r="P11" s="7"/>
      <c r="Q11" s="7"/>
      <c r="R11" s="7"/>
    </row>
    <row r="12" spans="1:18" ht="14.25" customHeight="1" x14ac:dyDescent="0.25">
      <c r="A12" s="1"/>
      <c r="B12" s="4" t="s">
        <v>43</v>
      </c>
      <c r="C12" s="9">
        <v>110664</v>
      </c>
      <c r="D12" s="32">
        <v>-0.9</v>
      </c>
      <c r="E12" s="9">
        <v>815810</v>
      </c>
      <c r="F12" s="32">
        <v>8</v>
      </c>
      <c r="G12" s="9">
        <v>16066</v>
      </c>
      <c r="H12" s="32">
        <v>4.4000000000000004</v>
      </c>
      <c r="I12" s="9">
        <v>942540</v>
      </c>
      <c r="J12" s="32">
        <v>6.8</v>
      </c>
      <c r="K12" s="6"/>
      <c r="L12" s="33">
        <f t="shared" si="0"/>
        <v>0.11741040168056528</v>
      </c>
      <c r="M12" s="33">
        <f t="shared" si="1"/>
        <v>0.86554416788677402</v>
      </c>
      <c r="N12" s="33">
        <f t="shared" si="2"/>
        <v>1.7045430432660682E-2</v>
      </c>
      <c r="O12" s="6"/>
      <c r="P12" s="7"/>
      <c r="Q12" s="7"/>
      <c r="R12" s="7"/>
    </row>
    <row r="13" spans="1:18" ht="15" customHeight="1" x14ac:dyDescent="0.25">
      <c r="A13" s="1"/>
      <c r="B13" s="4" t="s">
        <v>44</v>
      </c>
      <c r="C13" s="9">
        <v>159511</v>
      </c>
      <c r="D13" s="32">
        <v>6.3</v>
      </c>
      <c r="E13" s="9">
        <v>788370</v>
      </c>
      <c r="F13" s="32">
        <v>8.6</v>
      </c>
      <c r="G13" s="9">
        <v>29135</v>
      </c>
      <c r="H13" s="32">
        <v>7.4</v>
      </c>
      <c r="I13" s="9">
        <v>977016</v>
      </c>
      <c r="J13" s="32">
        <v>8.1999999999999993</v>
      </c>
      <c r="K13" s="6"/>
      <c r="L13" s="33">
        <f t="shared" si="0"/>
        <v>0.16326344706739707</v>
      </c>
      <c r="M13" s="33">
        <f t="shared" si="1"/>
        <v>0.80691616104546904</v>
      </c>
      <c r="N13" s="33">
        <f t="shared" si="2"/>
        <v>2.9820391887133885E-2</v>
      </c>
      <c r="O13" s="6"/>
      <c r="P13" s="7"/>
      <c r="Q13" s="7"/>
      <c r="R13" s="7"/>
    </row>
    <row r="14" spans="1:18" x14ac:dyDescent="0.25">
      <c r="A14" s="1"/>
      <c r="B14" s="4" t="s">
        <v>45</v>
      </c>
      <c r="C14" s="9">
        <v>100800</v>
      </c>
      <c r="D14" s="32">
        <v>5.5</v>
      </c>
      <c r="E14" s="9">
        <v>395922</v>
      </c>
      <c r="F14" s="32">
        <v>15.6</v>
      </c>
      <c r="G14" s="9">
        <v>36353</v>
      </c>
      <c r="H14" s="32">
        <v>10.9</v>
      </c>
      <c r="I14" s="9">
        <v>533075</v>
      </c>
      <c r="J14" s="32">
        <v>13.3</v>
      </c>
      <c r="K14" s="6"/>
      <c r="L14" s="33">
        <f t="shared" si="0"/>
        <v>0.18909159123950664</v>
      </c>
      <c r="M14" s="33">
        <f t="shared" si="1"/>
        <v>0.74271350185245977</v>
      </c>
      <c r="N14" s="33">
        <f t="shared" si="2"/>
        <v>6.8194906908033578E-2</v>
      </c>
      <c r="O14" s="6"/>
      <c r="P14" s="7"/>
      <c r="Q14" s="7"/>
      <c r="R14" s="7"/>
    </row>
    <row r="15" spans="1:18" x14ac:dyDescent="0.25">
      <c r="A15" s="1"/>
      <c r="B15" s="3"/>
      <c r="C15" s="3"/>
      <c r="D15" s="35"/>
      <c r="E15" s="5"/>
      <c r="F15" s="35"/>
      <c r="G15" s="5"/>
      <c r="H15" s="35"/>
      <c r="I15" s="5"/>
      <c r="J15" s="35"/>
      <c r="K15" s="21"/>
      <c r="L15" s="20"/>
      <c r="M15" s="20"/>
      <c r="N15" s="15"/>
      <c r="O15" s="6"/>
      <c r="P15" s="7"/>
      <c r="Q15" s="7"/>
      <c r="R15" s="7"/>
    </row>
    <row r="16" spans="1:18" ht="42.75" customHeight="1" x14ac:dyDescent="0.25">
      <c r="A16" s="1"/>
      <c r="B16" s="17" t="s">
        <v>50</v>
      </c>
      <c r="C16" s="2"/>
      <c r="D16" s="35"/>
      <c r="E16" s="5"/>
      <c r="F16" s="35"/>
      <c r="G16" s="5"/>
      <c r="H16" s="35"/>
      <c r="I16" s="5"/>
      <c r="J16" s="35"/>
      <c r="K16" s="21"/>
      <c r="L16" s="20"/>
      <c r="M16" s="20"/>
      <c r="N16" s="15"/>
      <c r="O16" s="6"/>
      <c r="P16" s="7"/>
      <c r="Q16" s="7"/>
      <c r="R16" s="7"/>
    </row>
    <row r="17" spans="1:18" x14ac:dyDescent="0.25">
      <c r="A17" s="11">
        <v>1</v>
      </c>
      <c r="B17" s="7" t="s">
        <v>1</v>
      </c>
      <c r="C17" s="9">
        <v>698474</v>
      </c>
      <c r="D17" s="32">
        <v>4.5999999999999996</v>
      </c>
      <c r="E17" s="9">
        <v>3444374</v>
      </c>
      <c r="F17" s="32">
        <v>3.4</v>
      </c>
      <c r="G17" s="9">
        <v>22581</v>
      </c>
      <c r="H17" s="32">
        <v>15.4</v>
      </c>
      <c r="I17" s="9">
        <v>4165429</v>
      </c>
      <c r="J17" s="32">
        <v>3.7</v>
      </c>
      <c r="K17" s="6"/>
      <c r="L17" s="33">
        <f t="shared" ref="L17:L56" si="3">+(C17/I17)</f>
        <v>0.16768356872725473</v>
      </c>
      <c r="M17" s="33">
        <f t="shared" ref="M17:M56" si="4">+(E17/I17)</f>
        <v>0.82689538100397342</v>
      </c>
      <c r="N17" s="33">
        <f t="shared" ref="N17:N56" si="5">+(G17/I17)</f>
        <v>5.4210502687718357E-3</v>
      </c>
      <c r="O17" s="6"/>
      <c r="P17" s="7"/>
      <c r="Q17" s="7"/>
      <c r="R17" s="7"/>
    </row>
    <row r="18" spans="1:18" x14ac:dyDescent="0.25">
      <c r="A18" s="11">
        <v>2</v>
      </c>
      <c r="B18" s="7" t="s">
        <v>2</v>
      </c>
      <c r="C18" s="9">
        <v>461230</v>
      </c>
      <c r="D18" s="32">
        <v>4.2</v>
      </c>
      <c r="E18" s="9">
        <v>3144512</v>
      </c>
      <c r="F18" s="32">
        <v>-7.5</v>
      </c>
      <c r="G18" s="9">
        <v>47712</v>
      </c>
      <c r="H18" s="32">
        <v>3.2</v>
      </c>
      <c r="I18" s="9">
        <v>3653454</v>
      </c>
      <c r="J18" s="32">
        <v>-6</v>
      </c>
      <c r="K18" s="6"/>
      <c r="L18" s="33">
        <f t="shared" si="3"/>
        <v>0.1262449178229697</v>
      </c>
      <c r="M18" s="33">
        <f t="shared" si="4"/>
        <v>0.86069565950467697</v>
      </c>
      <c r="N18" s="33">
        <f t="shared" si="5"/>
        <v>1.3059422672353341E-2</v>
      </c>
      <c r="O18" s="6"/>
      <c r="P18" s="7"/>
      <c r="Q18" s="7"/>
      <c r="R18" s="7"/>
    </row>
    <row r="19" spans="1:18" x14ac:dyDescent="0.25">
      <c r="A19" s="11">
        <v>3</v>
      </c>
      <c r="B19" s="7" t="s">
        <v>4</v>
      </c>
      <c r="C19" s="9">
        <v>165303</v>
      </c>
      <c r="D19" s="32">
        <v>-1.4</v>
      </c>
      <c r="E19" s="9">
        <v>2075450</v>
      </c>
      <c r="F19" s="32">
        <v>8.6</v>
      </c>
      <c r="G19" s="9">
        <v>33552</v>
      </c>
      <c r="H19" s="32">
        <v>10</v>
      </c>
      <c r="I19" s="9">
        <v>2274305</v>
      </c>
      <c r="J19" s="32">
        <v>7.9</v>
      </c>
      <c r="K19" s="6"/>
      <c r="L19" s="33">
        <f t="shared" si="3"/>
        <v>7.2682863556119345E-2</v>
      </c>
      <c r="M19" s="33">
        <f t="shared" si="4"/>
        <v>0.91256449772567882</v>
      </c>
      <c r="N19" s="33">
        <f t="shared" si="5"/>
        <v>1.4752638718201825E-2</v>
      </c>
      <c r="O19" s="6"/>
      <c r="P19" s="7"/>
      <c r="Q19" s="7"/>
      <c r="R19" s="7"/>
    </row>
    <row r="20" spans="1:18" x14ac:dyDescent="0.25">
      <c r="A20" s="12">
        <v>4</v>
      </c>
      <c r="B20" s="7" t="s">
        <v>3</v>
      </c>
      <c r="C20" s="9">
        <v>425616</v>
      </c>
      <c r="D20" s="32">
        <v>5.0999999999999996</v>
      </c>
      <c r="E20" s="9">
        <v>1626937</v>
      </c>
      <c r="F20" s="32">
        <v>1.9</v>
      </c>
      <c r="G20" s="9">
        <v>21122</v>
      </c>
      <c r="H20" s="32">
        <v>7.9</v>
      </c>
      <c r="I20" s="9">
        <v>2073675</v>
      </c>
      <c r="J20" s="32">
        <v>2.6</v>
      </c>
      <c r="K20" s="6"/>
      <c r="L20" s="33">
        <f t="shared" si="3"/>
        <v>0.20524720604723498</v>
      </c>
      <c r="M20" s="33">
        <f t="shared" si="4"/>
        <v>0.78456701267074158</v>
      </c>
      <c r="N20" s="33">
        <f t="shared" si="5"/>
        <v>1.0185781282023462E-2</v>
      </c>
      <c r="O20" s="6"/>
      <c r="P20" s="7"/>
      <c r="Q20" s="7"/>
      <c r="R20" s="7"/>
    </row>
    <row r="21" spans="1:18" x14ac:dyDescent="0.25">
      <c r="A21" s="12">
        <v>5</v>
      </c>
      <c r="B21" s="7" t="s">
        <v>73</v>
      </c>
      <c r="C21" s="9">
        <v>306120</v>
      </c>
      <c r="D21" s="32">
        <v>-1.2</v>
      </c>
      <c r="E21" s="9">
        <v>1530570</v>
      </c>
      <c r="F21" s="32">
        <v>24.4</v>
      </c>
      <c r="G21" s="9">
        <v>388097</v>
      </c>
      <c r="H21" s="32">
        <v>17.100000000000001</v>
      </c>
      <c r="I21" s="9">
        <v>2224787</v>
      </c>
      <c r="J21" s="32">
        <v>18.8</v>
      </c>
      <c r="K21" s="6"/>
      <c r="L21" s="33">
        <f t="shared" si="3"/>
        <v>0.13759519450626059</v>
      </c>
      <c r="M21" s="33">
        <f t="shared" si="4"/>
        <v>0.68796248809436589</v>
      </c>
      <c r="N21" s="33">
        <f t="shared" si="5"/>
        <v>0.17444231739937352</v>
      </c>
      <c r="O21" s="6"/>
      <c r="P21" s="7"/>
      <c r="Q21" s="7"/>
      <c r="R21" s="7"/>
    </row>
    <row r="22" spans="1:18" x14ac:dyDescent="0.25">
      <c r="A22" s="12">
        <v>6</v>
      </c>
      <c r="B22" s="7" t="s">
        <v>5</v>
      </c>
      <c r="C22" s="9">
        <v>253798</v>
      </c>
      <c r="D22" s="32">
        <v>6.4</v>
      </c>
      <c r="E22" s="9">
        <v>1402235</v>
      </c>
      <c r="F22" s="32">
        <v>4.3</v>
      </c>
      <c r="G22" s="9">
        <v>19865</v>
      </c>
      <c r="H22" s="32">
        <v>9.4</v>
      </c>
      <c r="I22" s="9">
        <v>1675898</v>
      </c>
      <c r="J22" s="32">
        <v>4.7</v>
      </c>
      <c r="K22" s="6"/>
      <c r="L22" s="33">
        <f t="shared" si="3"/>
        <v>0.15144000410526179</v>
      </c>
      <c r="M22" s="33">
        <f t="shared" si="4"/>
        <v>0.83670664921134819</v>
      </c>
      <c r="N22" s="33">
        <f t="shared" si="5"/>
        <v>1.185334668339004E-2</v>
      </c>
      <c r="O22" s="6"/>
      <c r="P22" s="7"/>
      <c r="Q22" s="7"/>
      <c r="R22" s="7"/>
    </row>
    <row r="23" spans="1:18" x14ac:dyDescent="0.25">
      <c r="A23" s="12">
        <v>7</v>
      </c>
      <c r="B23" s="7" t="s">
        <v>74</v>
      </c>
      <c r="C23" s="9">
        <v>177720</v>
      </c>
      <c r="D23" s="32">
        <v>-1</v>
      </c>
      <c r="E23" s="9">
        <v>1181919</v>
      </c>
      <c r="F23" s="32">
        <v>3.2</v>
      </c>
      <c r="G23" s="9">
        <v>113726</v>
      </c>
      <c r="H23" s="32">
        <v>0.8</v>
      </c>
      <c r="I23" s="9">
        <v>1473365</v>
      </c>
      <c r="J23" s="32">
        <v>2.5</v>
      </c>
      <c r="K23" s="6"/>
      <c r="L23" s="33">
        <f t="shared" si="3"/>
        <v>0.12062184183824104</v>
      </c>
      <c r="M23" s="33">
        <f t="shared" si="4"/>
        <v>0.80219022441825349</v>
      </c>
      <c r="N23" s="33">
        <f t="shared" si="5"/>
        <v>7.7187933743505507E-2</v>
      </c>
      <c r="O23" s="6"/>
      <c r="P23" s="7"/>
      <c r="Q23" s="7"/>
      <c r="R23" s="7"/>
    </row>
    <row r="24" spans="1:18" x14ac:dyDescent="0.25">
      <c r="A24" s="12">
        <v>8</v>
      </c>
      <c r="B24" s="7" t="s">
        <v>7</v>
      </c>
      <c r="C24" s="9">
        <v>143672</v>
      </c>
      <c r="D24" s="32">
        <v>2.7</v>
      </c>
      <c r="E24" s="9">
        <v>1156781</v>
      </c>
      <c r="F24" s="32">
        <v>-0.3</v>
      </c>
      <c r="G24" s="9">
        <v>8254</v>
      </c>
      <c r="H24" s="32">
        <v>14.5</v>
      </c>
      <c r="I24" s="9">
        <v>1308707</v>
      </c>
      <c r="J24" s="32">
        <v>0.1</v>
      </c>
      <c r="K24" s="6"/>
      <c r="L24" s="33">
        <f t="shared" si="3"/>
        <v>0.10978163943495374</v>
      </c>
      <c r="M24" s="33">
        <f t="shared" si="4"/>
        <v>0.88391137206418247</v>
      </c>
      <c r="N24" s="33">
        <f t="shared" si="5"/>
        <v>6.3069885008638299E-3</v>
      </c>
      <c r="O24" s="6"/>
      <c r="P24" s="7"/>
      <c r="Q24" s="7"/>
      <c r="R24" s="7"/>
    </row>
    <row r="25" spans="1:18" x14ac:dyDescent="0.25">
      <c r="A25" s="12">
        <v>9</v>
      </c>
      <c r="B25" s="7" t="s">
        <v>11</v>
      </c>
      <c r="C25" s="9">
        <v>72036</v>
      </c>
      <c r="D25" s="32">
        <v>1.5</v>
      </c>
      <c r="E25" s="9">
        <v>802329</v>
      </c>
      <c r="F25" s="32">
        <v>14.1</v>
      </c>
      <c r="G25" s="9">
        <v>17344</v>
      </c>
      <c r="H25" s="32">
        <v>10.8</v>
      </c>
      <c r="I25" s="9">
        <v>891709</v>
      </c>
      <c r="J25" s="32">
        <v>12.9</v>
      </c>
      <c r="K25" s="6"/>
      <c r="L25" s="33">
        <f t="shared" si="3"/>
        <v>8.0784202021062929E-2</v>
      </c>
      <c r="M25" s="33">
        <f t="shared" si="4"/>
        <v>0.89976550646006714</v>
      </c>
      <c r="N25" s="33">
        <f t="shared" si="5"/>
        <v>1.9450291518869945E-2</v>
      </c>
      <c r="O25" s="6"/>
      <c r="P25" s="7"/>
      <c r="Q25" s="7"/>
      <c r="R25" s="7"/>
    </row>
    <row r="26" spans="1:18" x14ac:dyDescent="0.25">
      <c r="A26" s="12">
        <v>10</v>
      </c>
      <c r="B26" s="7" t="s">
        <v>8</v>
      </c>
      <c r="C26" s="9">
        <v>155051</v>
      </c>
      <c r="D26" s="32">
        <v>7.9</v>
      </c>
      <c r="E26" s="9">
        <v>802317</v>
      </c>
      <c r="F26" s="32">
        <v>9.8000000000000007</v>
      </c>
      <c r="G26" s="9">
        <v>12925</v>
      </c>
      <c r="H26" s="32">
        <v>14.7</v>
      </c>
      <c r="I26" s="9">
        <v>970293</v>
      </c>
      <c r="J26" s="32">
        <v>9.6</v>
      </c>
      <c r="K26" s="6"/>
      <c r="L26" s="33">
        <f t="shared" si="3"/>
        <v>0.15979812283506117</v>
      </c>
      <c r="M26" s="33">
        <f t="shared" si="4"/>
        <v>0.82688115857787292</v>
      </c>
      <c r="N26" s="33">
        <f t="shared" si="5"/>
        <v>1.3320718587065969E-2</v>
      </c>
      <c r="O26" s="6"/>
      <c r="P26" s="7"/>
      <c r="Q26" s="7"/>
      <c r="R26" s="7"/>
    </row>
    <row r="27" spans="1:18" x14ac:dyDescent="0.25">
      <c r="A27" s="12">
        <v>11</v>
      </c>
      <c r="B27" s="7" t="s">
        <v>6</v>
      </c>
      <c r="C27" s="9">
        <v>212506</v>
      </c>
      <c r="D27" s="32">
        <v>10.5</v>
      </c>
      <c r="E27" s="9">
        <v>650648</v>
      </c>
      <c r="F27" s="32">
        <v>5.4</v>
      </c>
      <c r="G27" s="9">
        <v>122513</v>
      </c>
      <c r="H27" s="32">
        <v>27</v>
      </c>
      <c r="I27" s="9">
        <v>985667</v>
      </c>
      <c r="J27" s="32">
        <v>8.8000000000000007</v>
      </c>
      <c r="K27" s="6"/>
      <c r="L27" s="33">
        <f t="shared" si="3"/>
        <v>0.21559613946698022</v>
      </c>
      <c r="M27" s="33">
        <f t="shared" si="4"/>
        <v>0.66010934727448523</v>
      </c>
      <c r="N27" s="33">
        <f t="shared" si="5"/>
        <v>0.12429451325853458</v>
      </c>
      <c r="O27" s="6"/>
      <c r="P27" s="7"/>
      <c r="Q27" s="7"/>
      <c r="R27" s="7"/>
    </row>
    <row r="28" spans="1:18" x14ac:dyDescent="0.25">
      <c r="A28" s="12">
        <v>12</v>
      </c>
      <c r="B28" s="7" t="s">
        <v>9</v>
      </c>
      <c r="C28" s="9">
        <v>51107</v>
      </c>
      <c r="D28" s="32">
        <v>-5.7</v>
      </c>
      <c r="E28" s="9">
        <v>637132</v>
      </c>
      <c r="F28" s="32">
        <v>-2.5</v>
      </c>
      <c r="G28" s="9">
        <v>4207</v>
      </c>
      <c r="H28" s="32">
        <v>12</v>
      </c>
      <c r="I28" s="9">
        <v>692446</v>
      </c>
      <c r="J28" s="32">
        <v>-2.6</v>
      </c>
      <c r="K28" s="6"/>
      <c r="L28" s="33">
        <f t="shared" si="3"/>
        <v>7.3806477328195993E-2</v>
      </c>
      <c r="M28" s="33">
        <f t="shared" si="4"/>
        <v>0.92011795865670387</v>
      </c>
      <c r="N28" s="33">
        <f t="shared" si="5"/>
        <v>6.0755640151000942E-3</v>
      </c>
      <c r="O28" s="6"/>
      <c r="P28" s="7"/>
      <c r="Q28" s="7"/>
      <c r="R28" s="7"/>
    </row>
    <row r="29" spans="1:18" x14ac:dyDescent="0.25">
      <c r="A29" s="12">
        <v>13</v>
      </c>
      <c r="B29" s="7" t="s">
        <v>10</v>
      </c>
      <c r="C29" s="9">
        <v>97625</v>
      </c>
      <c r="D29" s="32">
        <v>6.5</v>
      </c>
      <c r="E29" s="9">
        <v>601767</v>
      </c>
      <c r="F29" s="32">
        <v>9</v>
      </c>
      <c r="G29" s="9">
        <v>15747</v>
      </c>
      <c r="H29" s="32">
        <v>17.100000000000001</v>
      </c>
      <c r="I29" s="9">
        <v>715139</v>
      </c>
      <c r="J29" s="32">
        <v>8.8000000000000007</v>
      </c>
      <c r="K29" s="6"/>
      <c r="L29" s="33">
        <f t="shared" si="3"/>
        <v>0.13651192285695507</v>
      </c>
      <c r="M29" s="33">
        <f t="shared" si="4"/>
        <v>0.84146858163238192</v>
      </c>
      <c r="N29" s="33">
        <f t="shared" si="5"/>
        <v>2.2019495510662963E-2</v>
      </c>
      <c r="O29" s="6"/>
      <c r="P29" s="7"/>
      <c r="Q29" s="7"/>
      <c r="R29" s="7"/>
    </row>
    <row r="30" spans="1:18" x14ac:dyDescent="0.25">
      <c r="A30" s="12">
        <v>14</v>
      </c>
      <c r="B30" s="7" t="s">
        <v>15</v>
      </c>
      <c r="C30" s="9">
        <v>39464</v>
      </c>
      <c r="D30" s="32">
        <v>-13.4</v>
      </c>
      <c r="E30" s="9">
        <v>562184</v>
      </c>
      <c r="F30" s="32">
        <v>-25</v>
      </c>
      <c r="G30" s="9">
        <v>21035</v>
      </c>
      <c r="H30" s="32">
        <v>4.5999999999999996</v>
      </c>
      <c r="I30" s="9">
        <v>622683</v>
      </c>
      <c r="J30" s="32">
        <v>-23.6</v>
      </c>
      <c r="K30" s="6"/>
      <c r="L30" s="33">
        <f t="shared" si="3"/>
        <v>6.3377352521266847E-2</v>
      </c>
      <c r="M30" s="33">
        <f t="shared" si="4"/>
        <v>0.9028414136888272</v>
      </c>
      <c r="N30" s="33">
        <f t="shared" si="5"/>
        <v>3.378123378990594E-2</v>
      </c>
      <c r="O30" s="6"/>
      <c r="P30" s="7"/>
      <c r="Q30" s="7"/>
      <c r="R30" s="7"/>
    </row>
    <row r="31" spans="1:18" x14ac:dyDescent="0.25">
      <c r="A31" s="12">
        <v>15</v>
      </c>
      <c r="B31" s="7" t="s">
        <v>12</v>
      </c>
      <c r="C31" s="9">
        <v>143216</v>
      </c>
      <c r="D31" s="32">
        <v>4.5999999999999996</v>
      </c>
      <c r="E31" s="9">
        <v>497341</v>
      </c>
      <c r="F31" s="32">
        <v>1.7</v>
      </c>
      <c r="G31" s="9">
        <v>4923</v>
      </c>
      <c r="H31" s="32">
        <v>14.9</v>
      </c>
      <c r="I31" s="9">
        <v>645480</v>
      </c>
      <c r="J31" s="32">
        <v>2.4</v>
      </c>
      <c r="K31" s="6"/>
      <c r="L31" s="33">
        <f t="shared" si="3"/>
        <v>0.22187519365433475</v>
      </c>
      <c r="M31" s="33">
        <f t="shared" si="4"/>
        <v>0.77049792402553141</v>
      </c>
      <c r="N31" s="33">
        <f t="shared" si="5"/>
        <v>7.6268823201338541E-3</v>
      </c>
      <c r="O31" s="6"/>
      <c r="P31" s="7"/>
      <c r="Q31" s="7"/>
      <c r="R31" s="7"/>
    </row>
    <row r="32" spans="1:18" x14ac:dyDescent="0.25">
      <c r="A32" s="12">
        <v>16</v>
      </c>
      <c r="B32" s="7" t="s">
        <v>13</v>
      </c>
      <c r="C32" s="9">
        <v>80763</v>
      </c>
      <c r="D32" s="32">
        <v>5.5</v>
      </c>
      <c r="E32" s="9">
        <v>463880</v>
      </c>
      <c r="F32" s="32">
        <v>13.6</v>
      </c>
      <c r="G32" s="9">
        <v>9381</v>
      </c>
      <c r="H32" s="32">
        <v>11</v>
      </c>
      <c r="I32" s="9">
        <v>554024</v>
      </c>
      <c r="J32" s="32">
        <v>12.3</v>
      </c>
      <c r="K32" s="6"/>
      <c r="L32" s="33">
        <f t="shared" si="3"/>
        <v>0.14577527327336001</v>
      </c>
      <c r="M32" s="33">
        <f t="shared" si="4"/>
        <v>0.83729224726726637</v>
      </c>
      <c r="N32" s="33">
        <f t="shared" si="5"/>
        <v>1.6932479459373602E-2</v>
      </c>
      <c r="O32" s="6"/>
      <c r="P32" s="7"/>
      <c r="Q32" s="7"/>
      <c r="R32" s="7"/>
    </row>
    <row r="33" spans="1:18" x14ac:dyDescent="0.25">
      <c r="A33" s="12">
        <v>17</v>
      </c>
      <c r="B33" s="7" t="s">
        <v>20</v>
      </c>
      <c r="C33" s="9">
        <v>78229</v>
      </c>
      <c r="D33" s="32">
        <v>0.6</v>
      </c>
      <c r="E33" s="9">
        <v>415728</v>
      </c>
      <c r="F33" s="32">
        <v>1.3</v>
      </c>
      <c r="G33" s="9">
        <v>8552</v>
      </c>
      <c r="H33" s="32">
        <v>9.1</v>
      </c>
      <c r="I33" s="9">
        <v>502509</v>
      </c>
      <c r="J33" s="32">
        <v>1.3</v>
      </c>
      <c r="K33" s="6"/>
      <c r="L33" s="33">
        <f t="shared" si="3"/>
        <v>0.15567681374860948</v>
      </c>
      <c r="M33" s="33">
        <f t="shared" si="4"/>
        <v>0.82730458558951181</v>
      </c>
      <c r="N33" s="33">
        <f t="shared" si="5"/>
        <v>1.7018600661878693E-2</v>
      </c>
      <c r="O33" s="6"/>
      <c r="P33" s="7"/>
      <c r="Q33" s="7"/>
      <c r="R33" s="7"/>
    </row>
    <row r="34" spans="1:18" x14ac:dyDescent="0.25">
      <c r="A34" s="12">
        <v>18</v>
      </c>
      <c r="B34" s="7" t="s">
        <v>14</v>
      </c>
      <c r="C34" s="9">
        <v>62928</v>
      </c>
      <c r="D34" s="32">
        <v>13.9</v>
      </c>
      <c r="E34" s="9">
        <v>336250</v>
      </c>
      <c r="F34" s="32">
        <v>3.5</v>
      </c>
      <c r="G34" s="9">
        <v>2195</v>
      </c>
      <c r="H34" s="32">
        <v>11.5</v>
      </c>
      <c r="I34" s="9">
        <v>401373</v>
      </c>
      <c r="J34" s="32">
        <v>5.0999999999999996</v>
      </c>
      <c r="K34" s="6"/>
      <c r="L34" s="33">
        <f t="shared" si="3"/>
        <v>0.15678184631253222</v>
      </c>
      <c r="M34" s="33">
        <f t="shared" si="4"/>
        <v>0.83774942509834993</v>
      </c>
      <c r="N34" s="33">
        <f t="shared" si="5"/>
        <v>5.4687285891178525E-3</v>
      </c>
      <c r="O34" s="6"/>
      <c r="P34" s="7"/>
      <c r="Q34" s="7"/>
      <c r="R34" s="7"/>
    </row>
    <row r="35" spans="1:18" x14ac:dyDescent="0.25">
      <c r="A35" s="12">
        <v>19</v>
      </c>
      <c r="B35" s="7" t="s">
        <v>19</v>
      </c>
      <c r="C35" s="9">
        <v>16833</v>
      </c>
      <c r="D35" s="32">
        <v>-2.7</v>
      </c>
      <c r="E35" s="9">
        <v>316344</v>
      </c>
      <c r="F35" s="32">
        <v>30.2</v>
      </c>
      <c r="G35" s="9">
        <v>5547</v>
      </c>
      <c r="H35" s="32">
        <v>16.899999999999999</v>
      </c>
      <c r="I35" s="9">
        <v>338724</v>
      </c>
      <c r="J35" s="32">
        <v>27.8</v>
      </c>
      <c r="K35" s="6"/>
      <c r="L35" s="33">
        <f t="shared" si="3"/>
        <v>4.9695327169022564E-2</v>
      </c>
      <c r="M35" s="33">
        <f t="shared" si="4"/>
        <v>0.93392850816594042</v>
      </c>
      <c r="N35" s="33">
        <f t="shared" si="5"/>
        <v>1.6376164665037021E-2</v>
      </c>
      <c r="O35" s="6"/>
      <c r="P35" s="7"/>
      <c r="Q35" s="7"/>
      <c r="R35" s="7"/>
    </row>
    <row r="36" spans="1:18" x14ac:dyDescent="0.25">
      <c r="A36" s="12">
        <v>20</v>
      </c>
      <c r="B36" s="7" t="s">
        <v>16</v>
      </c>
      <c r="C36" s="9">
        <v>78351</v>
      </c>
      <c r="D36" s="32">
        <v>5.6</v>
      </c>
      <c r="E36" s="9">
        <v>306039</v>
      </c>
      <c r="F36" s="32">
        <v>1.9</v>
      </c>
      <c r="G36" s="9">
        <v>35418</v>
      </c>
      <c r="H36" s="32">
        <v>6.9</v>
      </c>
      <c r="I36" s="9">
        <v>419808</v>
      </c>
      <c r="J36" s="32">
        <v>3</v>
      </c>
      <c r="K36" s="6"/>
      <c r="L36" s="33">
        <f t="shared" si="3"/>
        <v>0.18663531900297278</v>
      </c>
      <c r="M36" s="33">
        <f t="shared" si="4"/>
        <v>0.72899754173336384</v>
      </c>
      <c r="N36" s="33">
        <f t="shared" si="5"/>
        <v>8.436713926366339E-2</v>
      </c>
      <c r="O36" s="6"/>
      <c r="P36" s="7"/>
      <c r="Q36" s="7"/>
      <c r="R36" s="7"/>
    </row>
    <row r="37" spans="1:18" x14ac:dyDescent="0.25">
      <c r="A37" s="12">
        <v>21</v>
      </c>
      <c r="B37" s="7" t="s">
        <v>25</v>
      </c>
      <c r="C37" s="9">
        <v>43306</v>
      </c>
      <c r="D37" s="32">
        <v>-10.1</v>
      </c>
      <c r="E37" s="9">
        <v>296359</v>
      </c>
      <c r="F37" s="32">
        <v>2.1</v>
      </c>
      <c r="G37" s="9">
        <v>12870</v>
      </c>
      <c r="H37" s="32">
        <v>9.6999999999999993</v>
      </c>
      <c r="I37" s="9">
        <v>352535</v>
      </c>
      <c r="J37" s="32">
        <v>0.7</v>
      </c>
      <c r="K37" s="6"/>
      <c r="L37" s="33">
        <f t="shared" si="3"/>
        <v>0.12284170366062944</v>
      </c>
      <c r="M37" s="33">
        <f t="shared" si="4"/>
        <v>0.84065128285134805</v>
      </c>
      <c r="N37" s="33">
        <f t="shared" si="5"/>
        <v>3.6507013488022468E-2</v>
      </c>
      <c r="O37" s="6"/>
      <c r="P37" s="7"/>
      <c r="Q37" s="7"/>
      <c r="R37" s="7"/>
    </row>
    <row r="38" spans="1:18" x14ac:dyDescent="0.25">
      <c r="A38" s="12">
        <v>22</v>
      </c>
      <c r="B38" s="7" t="s">
        <v>18</v>
      </c>
      <c r="C38" s="9">
        <v>73592</v>
      </c>
      <c r="D38" s="32">
        <v>2.4</v>
      </c>
      <c r="E38" s="9">
        <v>283013</v>
      </c>
      <c r="F38" s="32">
        <v>4.9000000000000004</v>
      </c>
      <c r="G38" s="9">
        <v>4429</v>
      </c>
      <c r="H38" s="32">
        <v>9.6999999999999993</v>
      </c>
      <c r="I38" s="9">
        <v>361034</v>
      </c>
      <c r="J38" s="32">
        <v>4.4000000000000004</v>
      </c>
      <c r="K38" s="6"/>
      <c r="L38" s="33">
        <f t="shared" si="3"/>
        <v>0.20383675775688717</v>
      </c>
      <c r="M38" s="33">
        <f t="shared" si="4"/>
        <v>0.78389569957400129</v>
      </c>
      <c r="N38" s="33">
        <f t="shared" si="5"/>
        <v>1.2267542669111496E-2</v>
      </c>
      <c r="O38" s="6"/>
      <c r="P38" s="7"/>
      <c r="Q38" s="7"/>
      <c r="R38" s="7"/>
    </row>
    <row r="39" spans="1:18" x14ac:dyDescent="0.25">
      <c r="A39" s="12">
        <v>23</v>
      </c>
      <c r="B39" s="7" t="s">
        <v>27</v>
      </c>
      <c r="C39" s="9">
        <v>44243</v>
      </c>
      <c r="D39" s="32">
        <v>1.4</v>
      </c>
      <c r="E39" s="9">
        <v>267371</v>
      </c>
      <c r="F39" s="32">
        <v>8.4</v>
      </c>
      <c r="G39" s="9">
        <v>7458</v>
      </c>
      <c r="H39" s="32">
        <v>10.4</v>
      </c>
      <c r="I39" s="9">
        <v>319072</v>
      </c>
      <c r="J39" s="32">
        <v>7.4</v>
      </c>
      <c r="K39" s="6"/>
      <c r="L39" s="33">
        <f t="shared" si="3"/>
        <v>0.13866149333065891</v>
      </c>
      <c r="M39" s="33">
        <f t="shared" si="4"/>
        <v>0.83796447196870927</v>
      </c>
      <c r="N39" s="33">
        <f t="shared" si="5"/>
        <v>2.3374034700631832E-2</v>
      </c>
      <c r="O39" s="6"/>
      <c r="P39" s="7"/>
      <c r="Q39" s="7"/>
      <c r="R39" s="7"/>
    </row>
    <row r="40" spans="1:18" x14ac:dyDescent="0.25">
      <c r="A40" s="12">
        <v>24</v>
      </c>
      <c r="B40" s="7" t="s">
        <v>17</v>
      </c>
      <c r="C40" s="9">
        <v>21016</v>
      </c>
      <c r="D40" s="32">
        <v>-2.1</v>
      </c>
      <c r="E40" s="9">
        <v>255653</v>
      </c>
      <c r="F40" s="32">
        <v>11.4</v>
      </c>
      <c r="G40" s="9">
        <v>3445</v>
      </c>
      <c r="H40" s="32">
        <v>5.8</v>
      </c>
      <c r="I40" s="9">
        <v>280114</v>
      </c>
      <c r="J40" s="32">
        <v>10.199999999999999</v>
      </c>
      <c r="K40" s="6"/>
      <c r="L40" s="33">
        <f t="shared" si="3"/>
        <v>7.5026596314357721E-2</v>
      </c>
      <c r="M40" s="33">
        <f t="shared" si="4"/>
        <v>0.91267483952962003</v>
      </c>
      <c r="N40" s="33">
        <f t="shared" si="5"/>
        <v>1.2298564156022191E-2</v>
      </c>
      <c r="O40" s="6"/>
      <c r="P40" s="7"/>
      <c r="Q40" s="7"/>
      <c r="R40" s="7"/>
    </row>
    <row r="41" spans="1:18" x14ac:dyDescent="0.25">
      <c r="A41" s="12">
        <v>25</v>
      </c>
      <c r="B41" s="7" t="s">
        <v>21</v>
      </c>
      <c r="C41" s="9">
        <v>57960</v>
      </c>
      <c r="D41" s="32">
        <v>6.2</v>
      </c>
      <c r="E41" s="9">
        <v>251945</v>
      </c>
      <c r="F41" s="32">
        <v>13.3</v>
      </c>
      <c r="G41" s="9">
        <v>3167</v>
      </c>
      <c r="H41" s="32">
        <v>14.5</v>
      </c>
      <c r="I41" s="9">
        <v>313072</v>
      </c>
      <c r="J41" s="32">
        <v>12</v>
      </c>
      <c r="K41" s="6"/>
      <c r="L41" s="33">
        <f t="shared" si="3"/>
        <v>0.18513313231461134</v>
      </c>
      <c r="M41" s="33">
        <f t="shared" si="4"/>
        <v>0.80475098379925381</v>
      </c>
      <c r="N41" s="33">
        <f t="shared" si="5"/>
        <v>1.0115883886134819E-2</v>
      </c>
      <c r="O41" s="6"/>
      <c r="P41" s="7"/>
      <c r="Q41" s="7"/>
      <c r="R41" s="7"/>
    </row>
    <row r="42" spans="1:18" x14ac:dyDescent="0.25">
      <c r="A42" s="12">
        <v>26</v>
      </c>
      <c r="B42" s="7" t="s">
        <v>24</v>
      </c>
      <c r="C42" s="9">
        <v>31038</v>
      </c>
      <c r="D42" s="32">
        <v>8.1999999999999993</v>
      </c>
      <c r="E42" s="9">
        <v>230977</v>
      </c>
      <c r="F42" s="32">
        <v>8.1</v>
      </c>
      <c r="G42" s="9">
        <v>2340</v>
      </c>
      <c r="H42" s="32">
        <v>15.8</v>
      </c>
      <c r="I42" s="9">
        <v>264355</v>
      </c>
      <c r="J42" s="32">
        <v>8.1999999999999993</v>
      </c>
      <c r="K42" s="6"/>
      <c r="L42" s="33">
        <f t="shared" si="3"/>
        <v>0.11741030054283066</v>
      </c>
      <c r="M42" s="33">
        <f t="shared" si="4"/>
        <v>0.87373796599269926</v>
      </c>
      <c r="N42" s="33">
        <f t="shared" si="5"/>
        <v>8.8517334644701261E-3</v>
      </c>
      <c r="O42" s="6"/>
      <c r="P42" s="7"/>
      <c r="Q42" s="7"/>
      <c r="R42" s="7"/>
    </row>
    <row r="43" spans="1:18" x14ac:dyDescent="0.25">
      <c r="A43" s="12">
        <v>27</v>
      </c>
      <c r="B43" s="7" t="s">
        <v>28</v>
      </c>
      <c r="C43" s="9">
        <v>21156</v>
      </c>
      <c r="D43" s="32">
        <v>1.8</v>
      </c>
      <c r="E43" s="9">
        <v>226471</v>
      </c>
      <c r="F43" s="32">
        <v>9.8000000000000007</v>
      </c>
      <c r="G43" s="9">
        <v>4767</v>
      </c>
      <c r="H43" s="32">
        <v>19.3</v>
      </c>
      <c r="I43" s="9">
        <v>252394</v>
      </c>
      <c r="J43" s="32">
        <v>9.3000000000000007</v>
      </c>
      <c r="K43" s="6"/>
      <c r="L43" s="33">
        <f t="shared" si="3"/>
        <v>8.3821326972907437E-2</v>
      </c>
      <c r="M43" s="33">
        <f t="shared" si="4"/>
        <v>0.89729153624888069</v>
      </c>
      <c r="N43" s="33">
        <f t="shared" si="5"/>
        <v>1.8887136778211844E-2</v>
      </c>
      <c r="O43" s="6"/>
      <c r="P43" s="7"/>
      <c r="Q43" s="7"/>
      <c r="R43" s="7"/>
    </row>
    <row r="44" spans="1:18" x14ac:dyDescent="0.25">
      <c r="A44" s="12">
        <v>28</v>
      </c>
      <c r="B44" s="7" t="s">
        <v>29</v>
      </c>
      <c r="C44" s="9">
        <v>63703</v>
      </c>
      <c r="D44" s="32">
        <v>3.2</v>
      </c>
      <c r="E44" s="9">
        <v>223711</v>
      </c>
      <c r="F44" s="32">
        <v>5.0999999999999996</v>
      </c>
      <c r="G44" s="9">
        <v>3022</v>
      </c>
      <c r="H44" s="32">
        <v>7.6</v>
      </c>
      <c r="I44" s="9">
        <v>290436</v>
      </c>
      <c r="J44" s="32">
        <v>4.7</v>
      </c>
      <c r="K44" s="6"/>
      <c r="L44" s="33">
        <f t="shared" si="3"/>
        <v>0.21933575727526891</v>
      </c>
      <c r="M44" s="33">
        <f t="shared" si="4"/>
        <v>0.77025919651833796</v>
      </c>
      <c r="N44" s="33">
        <f t="shared" si="5"/>
        <v>1.0405046206393147E-2</v>
      </c>
      <c r="O44" s="6"/>
      <c r="P44" s="7"/>
      <c r="Q44" s="7"/>
      <c r="R44" s="7"/>
    </row>
    <row r="45" spans="1:18" x14ac:dyDescent="0.25">
      <c r="A45" s="12">
        <v>29</v>
      </c>
      <c r="B45" s="7" t="s">
        <v>23</v>
      </c>
      <c r="C45" s="9">
        <v>29596</v>
      </c>
      <c r="D45" s="32">
        <v>-2.5</v>
      </c>
      <c r="E45" s="9">
        <v>218395</v>
      </c>
      <c r="F45" s="32">
        <v>14.8</v>
      </c>
      <c r="G45" s="9">
        <v>5494</v>
      </c>
      <c r="H45" s="32">
        <v>16.7</v>
      </c>
      <c r="I45" s="9">
        <v>253485</v>
      </c>
      <c r="J45" s="32">
        <v>12.5</v>
      </c>
      <c r="K45" s="6"/>
      <c r="L45" s="33">
        <f t="shared" si="3"/>
        <v>0.11675641556699608</v>
      </c>
      <c r="M45" s="33">
        <f t="shared" si="4"/>
        <v>0.86156971812927785</v>
      </c>
      <c r="N45" s="33">
        <f t="shared" si="5"/>
        <v>2.1673866303726058E-2</v>
      </c>
      <c r="O45" s="6"/>
      <c r="P45" s="7"/>
      <c r="Q45" s="7"/>
      <c r="R45" s="7"/>
    </row>
    <row r="46" spans="1:18" x14ac:dyDescent="0.25">
      <c r="A46" s="12">
        <v>30</v>
      </c>
      <c r="B46" s="7" t="s">
        <v>31</v>
      </c>
      <c r="C46" s="9">
        <v>6421</v>
      </c>
      <c r="D46" s="32">
        <v>-13</v>
      </c>
      <c r="E46" s="9">
        <v>208222</v>
      </c>
      <c r="F46" s="32">
        <v>-3.3</v>
      </c>
      <c r="G46" s="9">
        <v>6822</v>
      </c>
      <c r="H46" s="32">
        <v>3.8</v>
      </c>
      <c r="I46" s="9">
        <v>221465</v>
      </c>
      <c r="J46" s="32">
        <v>-3.4</v>
      </c>
      <c r="K46" s="6"/>
      <c r="L46" s="33">
        <f t="shared" si="3"/>
        <v>2.8993294651525073E-2</v>
      </c>
      <c r="M46" s="33">
        <f t="shared" si="4"/>
        <v>0.94020274083941024</v>
      </c>
      <c r="N46" s="33">
        <f t="shared" si="5"/>
        <v>3.0803964509064637E-2</v>
      </c>
      <c r="O46" s="6"/>
      <c r="P46" s="7"/>
      <c r="Q46" s="7"/>
      <c r="R46" s="7"/>
    </row>
    <row r="47" spans="1:18" x14ac:dyDescent="0.25">
      <c r="A47" s="12">
        <v>31</v>
      </c>
      <c r="B47" s="7" t="s">
        <v>26</v>
      </c>
      <c r="C47" s="9">
        <v>13156</v>
      </c>
      <c r="D47" s="32">
        <v>-4.2</v>
      </c>
      <c r="E47" s="9">
        <v>192551</v>
      </c>
      <c r="F47" s="32">
        <v>18</v>
      </c>
      <c r="G47" s="9">
        <v>3616</v>
      </c>
      <c r="H47" s="32">
        <v>3.3</v>
      </c>
      <c r="I47" s="9">
        <v>209323</v>
      </c>
      <c r="J47" s="32">
        <v>16</v>
      </c>
      <c r="K47" s="6"/>
      <c r="L47" s="33">
        <f t="shared" si="3"/>
        <v>6.2850236237776066E-2</v>
      </c>
      <c r="M47" s="33">
        <f t="shared" si="4"/>
        <v>0.91987502567801915</v>
      </c>
      <c r="N47" s="33">
        <f t="shared" si="5"/>
        <v>1.7274738084204794E-2</v>
      </c>
      <c r="O47" s="6"/>
      <c r="P47" s="7"/>
      <c r="Q47" s="7"/>
      <c r="R47" s="7"/>
    </row>
    <row r="48" spans="1:18" x14ac:dyDescent="0.25">
      <c r="A48" s="12">
        <v>32</v>
      </c>
      <c r="B48" s="7" t="s">
        <v>32</v>
      </c>
      <c r="C48" s="9">
        <v>30705</v>
      </c>
      <c r="D48" s="32">
        <v>-0.4</v>
      </c>
      <c r="E48" s="9">
        <v>190192</v>
      </c>
      <c r="F48" s="32">
        <v>7.2</v>
      </c>
      <c r="G48" s="9">
        <v>2864</v>
      </c>
      <c r="H48" s="32">
        <v>0.8</v>
      </c>
      <c r="I48" s="9">
        <v>223761</v>
      </c>
      <c r="J48" s="32">
        <v>6</v>
      </c>
      <c r="K48" s="6"/>
      <c r="L48" s="33">
        <f t="shared" si="3"/>
        <v>0.13722230415487954</v>
      </c>
      <c r="M48" s="33">
        <f t="shared" si="4"/>
        <v>0.84997832508792859</v>
      </c>
      <c r="N48" s="33">
        <f t="shared" si="5"/>
        <v>1.2799370757191826E-2</v>
      </c>
      <c r="O48" s="6"/>
      <c r="P48" s="7"/>
      <c r="Q48" s="7"/>
      <c r="R48" s="7"/>
    </row>
    <row r="49" spans="1:18" x14ac:dyDescent="0.25">
      <c r="A49" s="12">
        <v>33</v>
      </c>
      <c r="B49" s="7" t="s">
        <v>22</v>
      </c>
      <c r="C49" s="9">
        <v>38091</v>
      </c>
      <c r="D49" s="32">
        <v>8.1</v>
      </c>
      <c r="E49" s="9">
        <v>185516</v>
      </c>
      <c r="F49" s="32">
        <v>3.7</v>
      </c>
      <c r="G49" s="9">
        <v>2558</v>
      </c>
      <c r="H49" s="32">
        <v>1.9</v>
      </c>
      <c r="I49" s="9">
        <v>226165</v>
      </c>
      <c r="J49" s="32">
        <v>4.4000000000000004</v>
      </c>
      <c r="K49" s="6"/>
      <c r="L49" s="33">
        <f t="shared" si="3"/>
        <v>0.16842128534477041</v>
      </c>
      <c r="M49" s="33">
        <f t="shared" si="4"/>
        <v>0.82026838812371494</v>
      </c>
      <c r="N49" s="33">
        <f t="shared" si="5"/>
        <v>1.1310326531514602E-2</v>
      </c>
      <c r="O49" s="6"/>
      <c r="P49" s="7"/>
      <c r="Q49" s="7"/>
      <c r="R49" s="7"/>
    </row>
    <row r="50" spans="1:18" x14ac:dyDescent="0.25">
      <c r="A50" s="12">
        <v>34</v>
      </c>
      <c r="B50" s="7" t="s">
        <v>30</v>
      </c>
      <c r="C50" s="9">
        <v>27955</v>
      </c>
      <c r="D50" s="32">
        <v>-0.7</v>
      </c>
      <c r="E50" s="9">
        <v>174171</v>
      </c>
      <c r="F50" s="32">
        <v>7</v>
      </c>
      <c r="G50" s="9">
        <v>2496</v>
      </c>
      <c r="H50" s="32">
        <v>4</v>
      </c>
      <c r="I50" s="9">
        <v>204622</v>
      </c>
      <c r="J50" s="32">
        <v>5.8</v>
      </c>
      <c r="K50" s="6"/>
      <c r="L50" s="33">
        <f t="shared" si="3"/>
        <v>0.13661776348584218</v>
      </c>
      <c r="M50" s="33">
        <f t="shared" si="4"/>
        <v>0.85118413464827825</v>
      </c>
      <c r="N50" s="33">
        <f t="shared" si="5"/>
        <v>1.2198101865879524E-2</v>
      </c>
      <c r="O50" s="6"/>
      <c r="P50" s="7"/>
      <c r="Q50" s="7"/>
      <c r="R50" s="7"/>
    </row>
    <row r="51" spans="1:18" x14ac:dyDescent="0.25">
      <c r="A51" s="12">
        <v>35</v>
      </c>
      <c r="B51" s="7" t="s">
        <v>7</v>
      </c>
      <c r="C51" s="9">
        <v>35710</v>
      </c>
      <c r="D51" s="32">
        <v>7.6</v>
      </c>
      <c r="E51" s="9">
        <v>165046</v>
      </c>
      <c r="F51" s="32">
        <v>3</v>
      </c>
      <c r="G51" s="9">
        <v>2241</v>
      </c>
      <c r="H51" s="32">
        <v>5.2</v>
      </c>
      <c r="I51" s="9">
        <v>202997</v>
      </c>
      <c r="J51" s="32">
        <v>3.8</v>
      </c>
      <c r="K51" s="6"/>
      <c r="L51" s="33">
        <f t="shared" si="3"/>
        <v>0.1759139297625088</v>
      </c>
      <c r="M51" s="33">
        <f t="shared" si="4"/>
        <v>0.81304649822411168</v>
      </c>
      <c r="N51" s="33">
        <f t="shared" si="5"/>
        <v>1.1039572013379509E-2</v>
      </c>
      <c r="O51" s="6"/>
      <c r="P51" s="7"/>
      <c r="Q51" s="7"/>
      <c r="R51" s="7"/>
    </row>
    <row r="52" spans="1:18" x14ac:dyDescent="0.25">
      <c r="A52" s="12">
        <v>36</v>
      </c>
      <c r="B52" s="7" t="s">
        <v>35</v>
      </c>
      <c r="C52" s="9">
        <v>27689</v>
      </c>
      <c r="D52" s="32">
        <v>0.3</v>
      </c>
      <c r="E52" s="9">
        <v>139642</v>
      </c>
      <c r="F52" s="32">
        <v>24.9</v>
      </c>
      <c r="G52" s="9">
        <v>9189</v>
      </c>
      <c r="H52" s="32">
        <v>22.1</v>
      </c>
      <c r="I52" s="9">
        <v>176520</v>
      </c>
      <c r="J52" s="32">
        <v>20.2</v>
      </c>
      <c r="K52" s="6"/>
      <c r="L52" s="33">
        <f t="shared" si="3"/>
        <v>0.15686041241785634</v>
      </c>
      <c r="M52" s="33">
        <f t="shared" si="4"/>
        <v>0.79108316338092</v>
      </c>
      <c r="N52" s="33">
        <f t="shared" si="5"/>
        <v>5.205642420122366E-2</v>
      </c>
      <c r="O52" s="6"/>
      <c r="P52" s="7"/>
      <c r="Q52" s="7"/>
      <c r="R52" s="7"/>
    </row>
    <row r="53" spans="1:18" x14ac:dyDescent="0.25">
      <c r="A53" s="12">
        <v>37</v>
      </c>
      <c r="B53" s="7" t="s">
        <v>34</v>
      </c>
      <c r="C53" s="9">
        <v>13324</v>
      </c>
      <c r="D53" s="32">
        <v>4.5</v>
      </c>
      <c r="E53" s="9">
        <v>138897</v>
      </c>
      <c r="F53" s="32">
        <v>6.3</v>
      </c>
      <c r="G53" s="9">
        <v>3385</v>
      </c>
      <c r="H53" s="32">
        <v>8.5</v>
      </c>
      <c r="I53" s="9">
        <v>155606</v>
      </c>
      <c r="J53" s="32">
        <v>6.2</v>
      </c>
      <c r="K53" s="6"/>
      <c r="L53" s="33">
        <f t="shared" si="3"/>
        <v>8.5626518257650733E-2</v>
      </c>
      <c r="M53" s="33">
        <f t="shared" si="4"/>
        <v>0.892619821857769</v>
      </c>
      <c r="N53" s="33">
        <f t="shared" si="5"/>
        <v>2.1753659884580286E-2</v>
      </c>
      <c r="O53" s="6"/>
      <c r="P53" s="7"/>
      <c r="Q53" s="7"/>
      <c r="R53" s="7"/>
    </row>
    <row r="54" spans="1:18" x14ac:dyDescent="0.25">
      <c r="A54" s="12">
        <v>38</v>
      </c>
      <c r="B54" s="7" t="s">
        <v>77</v>
      </c>
      <c r="C54" s="9">
        <v>15275</v>
      </c>
      <c r="D54" s="32">
        <v>7</v>
      </c>
      <c r="E54" s="9">
        <v>135849</v>
      </c>
      <c r="F54" s="32">
        <v>29.3</v>
      </c>
      <c r="G54" s="9">
        <v>131668</v>
      </c>
      <c r="H54" s="32">
        <v>16.5</v>
      </c>
      <c r="I54" s="9">
        <v>282792</v>
      </c>
      <c r="J54" s="32">
        <v>21.7</v>
      </c>
      <c r="K54" s="6"/>
      <c r="L54" s="33">
        <f t="shared" si="3"/>
        <v>5.4014965062660895E-2</v>
      </c>
      <c r="M54" s="33">
        <f t="shared" si="4"/>
        <v>0.48038487651701606</v>
      </c>
      <c r="N54" s="33">
        <f t="shared" si="5"/>
        <v>0.46560015842032304</v>
      </c>
      <c r="O54" s="6"/>
      <c r="P54" s="7"/>
      <c r="Q54" s="7"/>
      <c r="R54" s="7"/>
    </row>
    <row r="55" spans="1:18" x14ac:dyDescent="0.25">
      <c r="A55" s="12">
        <v>39</v>
      </c>
      <c r="B55" s="7" t="s">
        <v>39</v>
      </c>
      <c r="C55" s="9">
        <v>17242</v>
      </c>
      <c r="D55" s="32">
        <v>-4</v>
      </c>
      <c r="E55" s="9">
        <v>135819</v>
      </c>
      <c r="F55" s="32">
        <v>4.8</v>
      </c>
      <c r="G55" s="9">
        <v>4076</v>
      </c>
      <c r="H55" s="32">
        <v>2.7</v>
      </c>
      <c r="I55" s="9">
        <v>157137</v>
      </c>
      <c r="J55" s="32">
        <v>3.7</v>
      </c>
      <c r="K55" s="6"/>
      <c r="L55" s="33">
        <f t="shared" si="3"/>
        <v>0.10972590796566054</v>
      </c>
      <c r="M55" s="33">
        <f t="shared" si="4"/>
        <v>0.86433494339334471</v>
      </c>
      <c r="N55" s="33">
        <f t="shared" si="5"/>
        <v>2.5939148640994801E-2</v>
      </c>
      <c r="O55" s="6"/>
      <c r="P55" s="7"/>
      <c r="Q55" s="7"/>
      <c r="R55" s="7"/>
    </row>
    <row r="56" spans="1:18" x14ac:dyDescent="0.25">
      <c r="A56" s="12">
        <v>40</v>
      </c>
      <c r="B56" s="7" t="s">
        <v>57</v>
      </c>
      <c r="C56" s="9">
        <v>14541</v>
      </c>
      <c r="D56" s="32">
        <v>-6.2</v>
      </c>
      <c r="E56" s="9">
        <v>135455</v>
      </c>
      <c r="F56" s="32">
        <v>8.1</v>
      </c>
      <c r="G56" s="9">
        <v>2796</v>
      </c>
      <c r="H56" s="32">
        <v>-0.5</v>
      </c>
      <c r="I56" s="9">
        <v>152792</v>
      </c>
      <c r="J56" s="32">
        <v>6.4</v>
      </c>
      <c r="K56" s="6"/>
      <c r="L56" s="33">
        <f t="shared" si="3"/>
        <v>9.5168595214409138E-2</v>
      </c>
      <c r="M56" s="33">
        <f t="shared" si="4"/>
        <v>0.88653201738310905</v>
      </c>
      <c r="N56" s="33">
        <f t="shared" si="5"/>
        <v>1.8299387402481805E-2</v>
      </c>
      <c r="O56" s="6"/>
      <c r="P56" s="7"/>
      <c r="Q56" s="7"/>
      <c r="R56" s="7"/>
    </row>
    <row r="57" spans="1:18" x14ac:dyDescent="0.25">
      <c r="A57" s="24"/>
      <c r="B57" s="24"/>
      <c r="C57" s="24"/>
      <c r="D57" s="24"/>
      <c r="E57" s="24"/>
      <c r="F57" s="40"/>
      <c r="G57" s="24"/>
      <c r="H57" s="24"/>
      <c r="I57" s="24"/>
      <c r="J57" s="24"/>
      <c r="K57" s="10"/>
      <c r="L57" s="29"/>
      <c r="M57" s="29"/>
      <c r="N57" s="29"/>
      <c r="O57" s="10"/>
      <c r="P57" s="25"/>
      <c r="Q57" s="7"/>
      <c r="R57" s="7"/>
    </row>
    <row r="58" spans="1:18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  <c r="Q58" s="7"/>
      <c r="R58" s="7"/>
    </row>
    <row r="59" spans="1:18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  <c r="Q59" s="7"/>
      <c r="R59" s="7"/>
    </row>
    <row r="60" spans="1:18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25"/>
      <c r="Q60" s="7"/>
      <c r="R60" s="7"/>
    </row>
    <row r="61" spans="1:18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7"/>
      <c r="R61" s="7"/>
    </row>
    <row r="62" spans="1:18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</sheetData>
  <mergeCells count="3">
    <mergeCell ref="A1:J1"/>
    <mergeCell ref="L1:N1"/>
    <mergeCell ref="B58:I5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C85F-3584-47E9-BDB0-39EB90345A7D}">
  <dimension ref="A1:T63"/>
  <sheetViews>
    <sheetView workbookViewId="0">
      <selection sqref="A1:J1"/>
    </sheetView>
  </sheetViews>
  <sheetFormatPr defaultRowHeight="15" x14ac:dyDescent="0.25"/>
  <cols>
    <col min="1" max="1" width="8" customWidth="1"/>
    <col min="2" max="2" width="22.5703125" bestFit="1" customWidth="1"/>
    <col min="3" max="3" width="9.140625" bestFit="1" customWidth="1"/>
    <col min="4" max="4" width="7.28515625" bestFit="1" customWidth="1"/>
    <col min="5" max="5" width="10.140625" bestFit="1" customWidth="1"/>
    <col min="6" max="6" width="7.28515625" bestFit="1" customWidth="1"/>
    <col min="7" max="7" width="9.140625" bestFit="1" customWidth="1"/>
    <col min="8" max="8" width="7.28515625" bestFit="1" customWidth="1"/>
    <col min="9" max="9" width="10.140625" bestFit="1" customWidth="1"/>
    <col min="10" max="10" width="7.28515625" bestFit="1" customWidth="1"/>
    <col min="11" max="11" width="2.28515625" customWidth="1"/>
    <col min="12" max="12" width="7.5703125" bestFit="1" customWidth="1"/>
    <col min="13" max="13" width="7.7109375" bestFit="1" customWidth="1"/>
    <col min="14" max="14" width="7.28515625" bestFit="1" customWidth="1"/>
    <col min="15" max="15" width="2.42578125" customWidth="1"/>
    <col min="16" max="16" width="8" customWidth="1"/>
  </cols>
  <sheetData>
    <row r="1" spans="1:20" ht="26.25" customHeight="1" x14ac:dyDescent="0.25">
      <c r="A1" s="41" t="s">
        <v>66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  <c r="P1" s="7"/>
      <c r="Q1" s="7"/>
      <c r="R1" s="7"/>
      <c r="S1" s="7"/>
      <c r="T1" s="7"/>
    </row>
    <row r="2" spans="1:20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  <c r="P2" s="7"/>
      <c r="Q2" s="7"/>
      <c r="R2" s="7"/>
      <c r="S2" s="7"/>
      <c r="T2" s="7"/>
    </row>
    <row r="3" spans="1:20" x14ac:dyDescent="0.25">
      <c r="A3" s="1"/>
      <c r="B3" s="17" t="s">
        <v>59</v>
      </c>
      <c r="C3" s="37">
        <v>4772644</v>
      </c>
      <c r="D3" s="38">
        <v>8.1</v>
      </c>
      <c r="E3" s="37">
        <v>27701770</v>
      </c>
      <c r="F3" s="38">
        <v>12.6</v>
      </c>
      <c r="G3" s="37">
        <v>1214263</v>
      </c>
      <c r="H3" s="38">
        <v>14.3</v>
      </c>
      <c r="I3" s="37">
        <v>33688677</v>
      </c>
      <c r="J3" s="38">
        <v>12</v>
      </c>
      <c r="K3" s="6"/>
      <c r="L3" s="33">
        <f>+(C3/I3)</f>
        <v>0.14166908365086583</v>
      </c>
      <c r="M3" s="33">
        <f>+(E3/I3)</f>
        <v>0.82228726286876741</v>
      </c>
      <c r="N3" s="33">
        <f>+(G3/I3)</f>
        <v>3.6043653480366714E-2</v>
      </c>
      <c r="O3" s="6"/>
      <c r="P3" s="7"/>
      <c r="Q3" s="7"/>
      <c r="R3" s="7"/>
      <c r="S3" s="7"/>
      <c r="T3" s="7"/>
    </row>
    <row r="4" spans="1:20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  <c r="P4" s="7"/>
      <c r="Q4" s="7"/>
      <c r="R4" s="7"/>
      <c r="S4" s="7"/>
      <c r="T4" s="7"/>
    </row>
    <row r="5" spans="1:20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  <c r="P5" s="7"/>
      <c r="Q5" s="7"/>
      <c r="R5" s="7"/>
      <c r="S5" s="7"/>
      <c r="T5" s="7"/>
    </row>
    <row r="6" spans="1:20" x14ac:dyDescent="0.25">
      <c r="A6" s="1"/>
      <c r="B6" s="4" t="s">
        <v>46</v>
      </c>
      <c r="C6" s="9">
        <v>2157009</v>
      </c>
      <c r="D6" s="32">
        <v>7.9</v>
      </c>
      <c r="E6" s="9">
        <v>10381657</v>
      </c>
      <c r="F6" s="32">
        <v>5.8</v>
      </c>
      <c r="G6" s="9">
        <v>129458</v>
      </c>
      <c r="H6" s="32">
        <v>13.8</v>
      </c>
      <c r="I6" s="9">
        <v>12668124</v>
      </c>
      <c r="J6" s="32">
        <v>6.2</v>
      </c>
      <c r="K6" s="6"/>
      <c r="L6" s="33">
        <f t="shared" ref="L6:L14" si="0">+(C6/I6)</f>
        <v>0.17027059413059109</v>
      </c>
      <c r="M6" s="33">
        <f t="shared" ref="M6:M14" si="1">+(E6/I6)</f>
        <v>0.81951021319336625</v>
      </c>
      <c r="N6" s="33">
        <f t="shared" ref="N6:N14" si="2">+(G6/I6)</f>
        <v>1.021919267604264E-2</v>
      </c>
      <c r="O6" s="6"/>
      <c r="P6" s="7"/>
      <c r="Q6" s="7"/>
      <c r="R6" s="7"/>
      <c r="S6" s="7"/>
      <c r="T6" s="7"/>
    </row>
    <row r="7" spans="1:20" x14ac:dyDescent="0.25">
      <c r="A7" s="1"/>
      <c r="B7" s="4" t="s">
        <v>41</v>
      </c>
      <c r="C7" s="9">
        <v>1404102</v>
      </c>
      <c r="D7" s="32">
        <v>8.1</v>
      </c>
      <c r="E7" s="9">
        <v>7404225</v>
      </c>
      <c r="F7" s="32">
        <v>13</v>
      </c>
      <c r="G7" s="9">
        <v>707951</v>
      </c>
      <c r="H7" s="32">
        <v>14.4</v>
      </c>
      <c r="I7" s="9">
        <v>9516278</v>
      </c>
      <c r="J7" s="32">
        <v>12.4</v>
      </c>
      <c r="K7" s="6"/>
      <c r="L7" s="33">
        <f t="shared" si="0"/>
        <v>0.14754739195303038</v>
      </c>
      <c r="M7" s="33">
        <f t="shared" si="1"/>
        <v>0.77805892177592961</v>
      </c>
      <c r="N7" s="33">
        <f t="shared" si="2"/>
        <v>7.4393686271039997E-2</v>
      </c>
      <c r="O7" s="6"/>
      <c r="P7" s="7"/>
      <c r="Q7" s="7"/>
      <c r="R7" s="7"/>
      <c r="S7" s="7"/>
      <c r="T7" s="7"/>
    </row>
    <row r="8" spans="1:20" x14ac:dyDescent="0.25">
      <c r="A8" s="1"/>
      <c r="B8" s="4" t="s">
        <v>47</v>
      </c>
      <c r="C8" s="9">
        <v>423593</v>
      </c>
      <c r="D8" s="32">
        <v>7.6</v>
      </c>
      <c r="E8" s="9">
        <v>4819612</v>
      </c>
      <c r="F8" s="32">
        <v>23.3</v>
      </c>
      <c r="G8" s="9">
        <v>87224</v>
      </c>
      <c r="H8" s="32">
        <v>13.5</v>
      </c>
      <c r="I8" s="9">
        <v>5330429</v>
      </c>
      <c r="J8" s="32">
        <v>21.7</v>
      </c>
      <c r="K8" s="6"/>
      <c r="L8" s="33">
        <f t="shared" si="0"/>
        <v>7.9466962227618079E-2</v>
      </c>
      <c r="M8" s="33">
        <f t="shared" si="1"/>
        <v>0.90416962687243374</v>
      </c>
      <c r="N8" s="33">
        <f t="shared" si="2"/>
        <v>1.6363410899948205E-2</v>
      </c>
      <c r="O8" s="6"/>
      <c r="P8" s="7"/>
      <c r="Q8" s="7"/>
      <c r="R8" s="7"/>
      <c r="S8" s="7"/>
      <c r="T8" s="7"/>
    </row>
    <row r="9" spans="1:20" x14ac:dyDescent="0.25">
      <c r="A9" s="1"/>
      <c r="B9" s="4" t="s">
        <v>58</v>
      </c>
      <c r="C9" s="9">
        <v>170169</v>
      </c>
      <c r="D9" s="32">
        <v>3.5</v>
      </c>
      <c r="E9" s="9">
        <v>1392550</v>
      </c>
      <c r="F9" s="32">
        <v>19.600000000000001</v>
      </c>
      <c r="G9" s="9">
        <v>9653</v>
      </c>
      <c r="H9" s="32">
        <v>27</v>
      </c>
      <c r="I9" s="9">
        <v>1572372</v>
      </c>
      <c r="J9" s="32">
        <v>17.7</v>
      </c>
      <c r="K9" s="6"/>
      <c r="L9" s="33">
        <f t="shared" si="0"/>
        <v>0.10822438964825118</v>
      </c>
      <c r="M9" s="33">
        <f t="shared" si="1"/>
        <v>0.88563647788182442</v>
      </c>
      <c r="N9" s="33">
        <f t="shared" si="2"/>
        <v>6.13913246992442E-3</v>
      </c>
      <c r="O9" s="6"/>
      <c r="P9" s="7"/>
      <c r="Q9" s="7"/>
      <c r="R9" s="7"/>
      <c r="S9" s="7"/>
      <c r="T9" s="7"/>
    </row>
    <row r="10" spans="1:20" x14ac:dyDescent="0.25">
      <c r="A10" s="1"/>
      <c r="B10" s="4" t="s">
        <v>42</v>
      </c>
      <c r="C10" s="9">
        <v>89445</v>
      </c>
      <c r="D10" s="32">
        <v>3.3</v>
      </c>
      <c r="E10" s="9">
        <v>1122763</v>
      </c>
      <c r="F10" s="32">
        <v>13.7</v>
      </c>
      <c r="G10" s="9">
        <v>22787</v>
      </c>
      <c r="H10" s="32">
        <v>0.3</v>
      </c>
      <c r="I10" s="9">
        <v>1234995</v>
      </c>
      <c r="J10" s="32">
        <v>12.6</v>
      </c>
      <c r="K10" s="6"/>
      <c r="L10" s="33">
        <f t="shared" si="0"/>
        <v>7.2425394434795287E-2</v>
      </c>
      <c r="M10" s="33">
        <f t="shared" si="1"/>
        <v>0.90912351871869923</v>
      </c>
      <c r="N10" s="33">
        <f t="shared" si="2"/>
        <v>1.8451086846505451E-2</v>
      </c>
      <c r="O10" s="6"/>
      <c r="P10" s="7"/>
      <c r="Q10" s="7"/>
      <c r="R10" s="7"/>
      <c r="S10" s="7"/>
      <c r="T10" s="7"/>
    </row>
    <row r="11" spans="1:20" x14ac:dyDescent="0.25">
      <c r="A11" s="1"/>
      <c r="B11" s="4" t="s">
        <v>48</v>
      </c>
      <c r="C11" s="9">
        <v>171091</v>
      </c>
      <c r="D11" s="32">
        <v>11.8</v>
      </c>
      <c r="E11" s="9">
        <v>757329</v>
      </c>
      <c r="F11" s="32">
        <v>17.5</v>
      </c>
      <c r="G11" s="9">
        <v>181917</v>
      </c>
      <c r="H11" s="32">
        <v>16.600000000000001</v>
      </c>
      <c r="I11" s="9">
        <v>1110337</v>
      </c>
      <c r="J11" s="32">
        <v>16.5</v>
      </c>
      <c r="K11" s="6"/>
      <c r="L11" s="33">
        <f t="shared" si="0"/>
        <v>0.15408925398325013</v>
      </c>
      <c r="M11" s="33">
        <f t="shared" si="1"/>
        <v>0.68207129907406494</v>
      </c>
      <c r="N11" s="33">
        <f t="shared" si="2"/>
        <v>0.16383944694268496</v>
      </c>
      <c r="O11" s="6"/>
      <c r="P11" s="7"/>
      <c r="Q11" s="7"/>
      <c r="R11" s="7"/>
      <c r="S11" s="7"/>
      <c r="T11" s="7"/>
    </row>
    <row r="12" spans="1:20" ht="14.25" customHeight="1" x14ac:dyDescent="0.25">
      <c r="A12" s="1"/>
      <c r="B12" s="4" t="s">
        <v>43</v>
      </c>
      <c r="C12" s="9">
        <v>111619</v>
      </c>
      <c r="D12" s="32">
        <v>5.6</v>
      </c>
      <c r="E12" s="9">
        <v>755318</v>
      </c>
      <c r="F12" s="32">
        <v>11.8</v>
      </c>
      <c r="G12" s="9">
        <v>15382</v>
      </c>
      <c r="H12" s="32">
        <v>9.6999999999999993</v>
      </c>
      <c r="I12" s="9">
        <v>882319</v>
      </c>
      <c r="J12" s="32">
        <v>10.9</v>
      </c>
      <c r="K12" s="6"/>
      <c r="L12" s="33">
        <f t="shared" si="0"/>
        <v>0.12650639961283844</v>
      </c>
      <c r="M12" s="33">
        <f t="shared" si="1"/>
        <v>0.85605999644119646</v>
      </c>
      <c r="N12" s="33">
        <f t="shared" si="2"/>
        <v>1.7433603945965121E-2</v>
      </c>
      <c r="O12" s="6"/>
      <c r="P12" s="7"/>
      <c r="Q12" s="7"/>
      <c r="R12" s="7"/>
      <c r="S12" s="7"/>
      <c r="T12" s="7"/>
    </row>
    <row r="13" spans="1:20" ht="15" customHeight="1" x14ac:dyDescent="0.25">
      <c r="A13" s="1"/>
      <c r="B13" s="4" t="s">
        <v>44</v>
      </c>
      <c r="C13" s="9">
        <v>150108</v>
      </c>
      <c r="D13" s="32">
        <v>14.7</v>
      </c>
      <c r="E13" s="9">
        <v>725929</v>
      </c>
      <c r="F13" s="32">
        <v>26.8</v>
      </c>
      <c r="G13" s="9">
        <v>27116</v>
      </c>
      <c r="H13" s="32">
        <v>15.4</v>
      </c>
      <c r="I13" s="9">
        <v>903153</v>
      </c>
      <c r="J13" s="32">
        <v>24.3</v>
      </c>
      <c r="K13" s="6"/>
      <c r="L13" s="33">
        <f t="shared" si="0"/>
        <v>0.16620439726159356</v>
      </c>
      <c r="M13" s="33">
        <f t="shared" si="1"/>
        <v>0.80377189689897499</v>
      </c>
      <c r="N13" s="33">
        <f t="shared" si="2"/>
        <v>3.0023705839431414E-2</v>
      </c>
      <c r="O13" s="6"/>
      <c r="P13" s="7"/>
      <c r="Q13" s="7"/>
      <c r="R13" s="7"/>
      <c r="S13" s="7"/>
      <c r="T13" s="7"/>
    </row>
    <row r="14" spans="1:20" x14ac:dyDescent="0.25">
      <c r="A14" s="1"/>
      <c r="B14" s="4" t="s">
        <v>45</v>
      </c>
      <c r="C14" s="9">
        <v>95508</v>
      </c>
      <c r="D14" s="32">
        <v>13.2</v>
      </c>
      <c r="E14" s="9">
        <v>342387</v>
      </c>
      <c r="F14" s="32">
        <v>26.6</v>
      </c>
      <c r="G14" s="9">
        <v>32775</v>
      </c>
      <c r="H14" s="32">
        <v>13.8</v>
      </c>
      <c r="I14" s="9">
        <v>470670</v>
      </c>
      <c r="J14" s="32">
        <v>22.7</v>
      </c>
      <c r="K14" s="6"/>
      <c r="L14" s="33">
        <f t="shared" si="0"/>
        <v>0.2029192427815667</v>
      </c>
      <c r="M14" s="33">
        <f t="shared" si="1"/>
        <v>0.72744598126075599</v>
      </c>
      <c r="N14" s="33">
        <f t="shared" si="2"/>
        <v>6.963477595767735E-2</v>
      </c>
      <c r="O14" s="6"/>
      <c r="P14" s="7"/>
      <c r="Q14" s="7"/>
      <c r="R14" s="7"/>
      <c r="S14" s="7"/>
      <c r="T14" s="7"/>
    </row>
    <row r="15" spans="1:20" x14ac:dyDescent="0.25">
      <c r="A15" s="1"/>
      <c r="B15" s="3"/>
      <c r="C15" s="3"/>
      <c r="D15" s="31"/>
      <c r="E15" s="5"/>
      <c r="F15" s="30"/>
      <c r="G15" s="5"/>
      <c r="H15" s="5"/>
      <c r="I15" s="5"/>
      <c r="J15" s="5"/>
      <c r="K15" s="21"/>
      <c r="L15" s="20"/>
      <c r="M15" s="20"/>
      <c r="N15" s="15"/>
      <c r="O15" s="6"/>
      <c r="P15" s="7"/>
      <c r="Q15" s="7"/>
      <c r="R15" s="7"/>
      <c r="S15" s="7"/>
      <c r="T15" s="7"/>
    </row>
    <row r="16" spans="1:20" ht="42.75" customHeight="1" x14ac:dyDescent="0.25">
      <c r="A16" s="1"/>
      <c r="B16" s="17" t="s">
        <v>50</v>
      </c>
      <c r="C16" s="2"/>
      <c r="D16" s="31"/>
      <c r="E16" s="5"/>
      <c r="F16" s="30"/>
      <c r="G16" s="5"/>
      <c r="H16" s="5"/>
      <c r="I16" s="5"/>
      <c r="J16" s="5"/>
      <c r="K16" s="21"/>
      <c r="L16" s="20"/>
      <c r="M16" s="20"/>
      <c r="N16" s="15"/>
      <c r="O16" s="6"/>
      <c r="P16" s="7"/>
      <c r="Q16" s="7"/>
      <c r="R16" s="7"/>
      <c r="S16" s="7"/>
      <c r="T16" s="7"/>
    </row>
    <row r="17" spans="1:20" x14ac:dyDescent="0.25">
      <c r="A17" s="11">
        <v>1</v>
      </c>
      <c r="B17" s="7" t="s">
        <v>2</v>
      </c>
      <c r="C17" s="9">
        <v>442432</v>
      </c>
      <c r="D17" s="32">
        <v>7.9</v>
      </c>
      <c r="E17" s="9">
        <v>3398645</v>
      </c>
      <c r="F17" s="32">
        <v>2.4</v>
      </c>
      <c r="G17" s="9">
        <v>46251</v>
      </c>
      <c r="H17" s="32">
        <v>6.9</v>
      </c>
      <c r="I17" s="9">
        <v>3887328</v>
      </c>
      <c r="J17" s="32">
        <v>3.1</v>
      </c>
      <c r="K17" s="6"/>
      <c r="L17" s="33">
        <f t="shared" ref="L17:L56" si="3">+(C17/I17)</f>
        <v>0.11381391022316614</v>
      </c>
      <c r="M17" s="33">
        <f t="shared" ref="M17:M56" si="4">+(E17/I17)</f>
        <v>0.87428820001811014</v>
      </c>
      <c r="N17" s="33">
        <f t="shared" ref="N17:N56" si="5">+(G17/I17)</f>
        <v>1.189788975872373E-2</v>
      </c>
      <c r="O17" s="6"/>
      <c r="P17" s="7"/>
      <c r="Q17" s="7"/>
      <c r="R17" s="7"/>
      <c r="S17" s="7"/>
      <c r="T17" s="7"/>
    </row>
    <row r="18" spans="1:20" x14ac:dyDescent="0.25">
      <c r="A18" s="11">
        <v>2</v>
      </c>
      <c r="B18" s="7" t="s">
        <v>1</v>
      </c>
      <c r="C18" s="9">
        <v>667960</v>
      </c>
      <c r="D18" s="32">
        <v>9.3000000000000007</v>
      </c>
      <c r="E18" s="9">
        <v>3329674</v>
      </c>
      <c r="F18" s="32">
        <v>4.8</v>
      </c>
      <c r="G18" s="9">
        <v>19575</v>
      </c>
      <c r="H18" s="32">
        <v>19</v>
      </c>
      <c r="I18" s="9">
        <v>4017209</v>
      </c>
      <c r="J18" s="32">
        <v>5.6</v>
      </c>
      <c r="K18" s="6"/>
      <c r="L18" s="33">
        <f t="shared" si="3"/>
        <v>0.16627464490894051</v>
      </c>
      <c r="M18" s="33">
        <f t="shared" si="4"/>
        <v>0.8288525690348697</v>
      </c>
      <c r="N18" s="33">
        <f t="shared" si="5"/>
        <v>4.8727860561897573E-3</v>
      </c>
      <c r="O18" s="6"/>
      <c r="P18" s="7"/>
      <c r="Q18" s="7"/>
      <c r="R18" s="7"/>
      <c r="S18" s="7"/>
      <c r="T18" s="7"/>
    </row>
    <row r="19" spans="1:20" x14ac:dyDescent="0.25">
      <c r="A19" s="11">
        <v>3</v>
      </c>
      <c r="B19" s="7" t="s">
        <v>4</v>
      </c>
      <c r="C19" s="9">
        <v>167597</v>
      </c>
      <c r="D19" s="32">
        <v>7.3</v>
      </c>
      <c r="E19" s="9">
        <v>1910255</v>
      </c>
      <c r="F19" s="32">
        <v>20.2</v>
      </c>
      <c r="G19" s="9">
        <v>30505</v>
      </c>
      <c r="H19" s="32">
        <v>8.3000000000000007</v>
      </c>
      <c r="I19" s="9">
        <v>2108357</v>
      </c>
      <c r="J19" s="32">
        <v>18.899999999999999</v>
      </c>
      <c r="K19" s="6"/>
      <c r="L19" s="33">
        <f t="shared" si="3"/>
        <v>7.9491755902819108E-2</v>
      </c>
      <c r="M19" s="33">
        <f t="shared" si="4"/>
        <v>0.90603963180808567</v>
      </c>
      <c r="N19" s="33">
        <f t="shared" si="5"/>
        <v>1.4468612289095253E-2</v>
      </c>
      <c r="O19" s="6"/>
      <c r="P19" s="7"/>
      <c r="Q19" s="7"/>
      <c r="R19" s="7"/>
      <c r="S19" s="7"/>
      <c r="T19" s="7"/>
    </row>
    <row r="20" spans="1:20" x14ac:dyDescent="0.25">
      <c r="A20" s="12">
        <v>4</v>
      </c>
      <c r="B20" s="7" t="s">
        <v>3</v>
      </c>
      <c r="C20" s="9">
        <v>404835</v>
      </c>
      <c r="D20" s="32">
        <v>5.5</v>
      </c>
      <c r="E20" s="9">
        <v>1597182</v>
      </c>
      <c r="F20" s="32">
        <v>5.8</v>
      </c>
      <c r="G20" s="9">
        <v>19580</v>
      </c>
      <c r="H20" s="32">
        <v>11.7</v>
      </c>
      <c r="I20" s="9">
        <v>2021597</v>
      </c>
      <c r="J20" s="32">
        <v>5.8</v>
      </c>
      <c r="K20" s="6"/>
      <c r="L20" s="33">
        <f t="shared" si="3"/>
        <v>0.20025504588698934</v>
      </c>
      <c r="M20" s="33">
        <f t="shared" si="4"/>
        <v>0.79005954203533146</v>
      </c>
      <c r="N20" s="33">
        <f t="shared" si="5"/>
        <v>9.6854120776791817E-3</v>
      </c>
      <c r="O20" s="6"/>
      <c r="P20" s="7"/>
      <c r="Q20" s="7"/>
      <c r="R20" s="7"/>
      <c r="S20" s="7"/>
      <c r="T20" s="7"/>
    </row>
    <row r="21" spans="1:20" x14ac:dyDescent="0.25">
      <c r="A21" s="12">
        <v>5</v>
      </c>
      <c r="B21" s="7" t="s">
        <v>5</v>
      </c>
      <c r="C21" s="9">
        <v>238518</v>
      </c>
      <c r="D21" s="32">
        <v>7.6</v>
      </c>
      <c r="E21" s="9">
        <v>1344619</v>
      </c>
      <c r="F21" s="32">
        <v>7.9</v>
      </c>
      <c r="G21" s="9">
        <v>18164</v>
      </c>
      <c r="H21" s="32">
        <v>10.7</v>
      </c>
      <c r="I21" s="9">
        <v>1601301</v>
      </c>
      <c r="J21" s="32">
        <v>7.9</v>
      </c>
      <c r="K21" s="6"/>
      <c r="L21" s="33">
        <f t="shared" si="3"/>
        <v>0.14895263289038102</v>
      </c>
      <c r="M21" s="33">
        <f t="shared" si="4"/>
        <v>0.83970409061132167</v>
      </c>
      <c r="N21" s="33">
        <f t="shared" si="5"/>
        <v>1.1343276498297321E-2</v>
      </c>
      <c r="O21" s="6"/>
      <c r="P21" s="7"/>
      <c r="Q21" s="7"/>
      <c r="R21" s="7"/>
      <c r="S21" s="7"/>
      <c r="T21" s="7"/>
    </row>
    <row r="22" spans="1:20" x14ac:dyDescent="0.25">
      <c r="A22" s="12">
        <v>6</v>
      </c>
      <c r="B22" s="7" t="s">
        <v>73</v>
      </c>
      <c r="C22" s="9">
        <v>309785</v>
      </c>
      <c r="D22" s="32">
        <v>5.7</v>
      </c>
      <c r="E22" s="9">
        <v>1230757</v>
      </c>
      <c r="F22" s="32">
        <v>36.1</v>
      </c>
      <c r="G22" s="9">
        <v>331491</v>
      </c>
      <c r="H22" s="32">
        <v>23.5</v>
      </c>
      <c r="I22" s="9">
        <v>1872033</v>
      </c>
      <c r="J22" s="32">
        <v>27.7</v>
      </c>
      <c r="K22" s="6"/>
      <c r="L22" s="33">
        <f t="shared" si="3"/>
        <v>0.16548052304633518</v>
      </c>
      <c r="M22" s="33">
        <f t="shared" si="4"/>
        <v>0.65744407283418616</v>
      </c>
      <c r="N22" s="33">
        <f t="shared" si="5"/>
        <v>0.17707540411947867</v>
      </c>
      <c r="O22" s="6"/>
      <c r="P22" s="7"/>
      <c r="Q22" s="7"/>
      <c r="R22" s="7"/>
      <c r="S22" s="7"/>
      <c r="T22" s="7"/>
    </row>
    <row r="23" spans="1:20" x14ac:dyDescent="0.25">
      <c r="A23" s="12">
        <v>7</v>
      </c>
      <c r="B23" s="7" t="s">
        <v>7</v>
      </c>
      <c r="C23" s="9">
        <v>139881</v>
      </c>
      <c r="D23" s="32">
        <v>1.9</v>
      </c>
      <c r="E23" s="9">
        <v>1160491</v>
      </c>
      <c r="F23" s="32">
        <v>17.399999999999999</v>
      </c>
      <c r="G23" s="9">
        <v>7210</v>
      </c>
      <c r="H23" s="32">
        <v>25.3</v>
      </c>
      <c r="I23" s="9">
        <v>1307582</v>
      </c>
      <c r="J23" s="32">
        <v>15.6</v>
      </c>
      <c r="K23" s="6"/>
      <c r="L23" s="33">
        <f t="shared" si="3"/>
        <v>0.10697684734112277</v>
      </c>
      <c r="M23" s="33">
        <f t="shared" si="4"/>
        <v>0.88750915812545594</v>
      </c>
      <c r="N23" s="33">
        <f t="shared" si="5"/>
        <v>5.5139945334212312E-3</v>
      </c>
      <c r="O23" s="6"/>
      <c r="P23" s="7"/>
      <c r="Q23" s="7"/>
      <c r="R23" s="7"/>
      <c r="S23" s="7"/>
      <c r="T23" s="7"/>
    </row>
    <row r="24" spans="1:20" x14ac:dyDescent="0.25">
      <c r="A24" s="12">
        <v>8</v>
      </c>
      <c r="B24" s="7" t="s">
        <v>74</v>
      </c>
      <c r="C24" s="9">
        <v>179470</v>
      </c>
      <c r="D24" s="32">
        <v>1</v>
      </c>
      <c r="E24" s="9">
        <v>1145598</v>
      </c>
      <c r="F24" s="32">
        <v>14.3</v>
      </c>
      <c r="G24" s="9">
        <v>112856</v>
      </c>
      <c r="H24" s="32">
        <v>-1.7</v>
      </c>
      <c r="I24" s="9">
        <v>1437924</v>
      </c>
      <c r="J24" s="32">
        <v>11</v>
      </c>
      <c r="K24" s="6"/>
      <c r="L24" s="33">
        <f t="shared" si="3"/>
        <v>0.12481188157371322</v>
      </c>
      <c r="M24" s="33">
        <f t="shared" si="4"/>
        <v>0.79670274645947903</v>
      </c>
      <c r="N24" s="33">
        <f t="shared" si="5"/>
        <v>7.8485371966807702E-2</v>
      </c>
      <c r="O24" s="6"/>
      <c r="P24" s="7"/>
      <c r="Q24" s="7"/>
      <c r="R24" s="7"/>
      <c r="S24" s="7"/>
      <c r="T24" s="7"/>
    </row>
    <row r="25" spans="1:20" x14ac:dyDescent="0.25">
      <c r="A25" s="12">
        <v>9</v>
      </c>
      <c r="B25" s="7" t="s">
        <v>15</v>
      </c>
      <c r="C25" s="9">
        <v>45569</v>
      </c>
      <c r="D25" s="32">
        <v>0.3</v>
      </c>
      <c r="E25" s="9">
        <v>749674</v>
      </c>
      <c r="F25" s="32">
        <v>23.2</v>
      </c>
      <c r="G25" s="9">
        <v>20111</v>
      </c>
      <c r="H25" s="32">
        <v>18.600000000000001</v>
      </c>
      <c r="I25" s="9">
        <v>815354</v>
      </c>
      <c r="J25" s="32">
        <v>21.5</v>
      </c>
      <c r="K25" s="6"/>
      <c r="L25" s="33">
        <f t="shared" si="3"/>
        <v>5.5888607893013344E-2</v>
      </c>
      <c r="M25" s="33">
        <f t="shared" si="4"/>
        <v>0.91944603203025921</v>
      </c>
      <c r="N25" s="33">
        <f t="shared" si="5"/>
        <v>2.466536007672741E-2</v>
      </c>
      <c r="O25" s="6"/>
      <c r="P25" s="7"/>
      <c r="Q25" s="7"/>
      <c r="R25" s="7"/>
      <c r="S25" s="7"/>
      <c r="T25" s="7"/>
    </row>
    <row r="26" spans="1:20" x14ac:dyDescent="0.25">
      <c r="A26" s="12">
        <v>10</v>
      </c>
      <c r="B26" s="7" t="s">
        <v>8</v>
      </c>
      <c r="C26" s="9">
        <v>143664</v>
      </c>
      <c r="D26" s="32">
        <v>10.4</v>
      </c>
      <c r="E26" s="9">
        <v>730647</v>
      </c>
      <c r="F26" s="32">
        <v>3.8</v>
      </c>
      <c r="G26" s="9">
        <v>11269</v>
      </c>
      <c r="H26" s="32">
        <v>14.1</v>
      </c>
      <c r="I26" s="9">
        <v>885580</v>
      </c>
      <c r="J26" s="32">
        <v>4.9000000000000004</v>
      </c>
      <c r="K26" s="6"/>
      <c r="L26" s="33">
        <f t="shared" si="3"/>
        <v>0.16222588586011427</v>
      </c>
      <c r="M26" s="33">
        <f t="shared" si="4"/>
        <v>0.82504912035050471</v>
      </c>
      <c r="N26" s="33">
        <f t="shared" si="5"/>
        <v>1.2724993789380971E-2</v>
      </c>
      <c r="O26" s="6"/>
      <c r="P26" s="7"/>
      <c r="Q26" s="7"/>
      <c r="R26" s="7"/>
      <c r="S26" s="7"/>
      <c r="T26" s="7"/>
    </row>
    <row r="27" spans="1:20" x14ac:dyDescent="0.25">
      <c r="A27" s="12">
        <v>11</v>
      </c>
      <c r="B27" s="7" t="s">
        <v>11</v>
      </c>
      <c r="C27" s="9">
        <v>70966</v>
      </c>
      <c r="D27" s="32">
        <v>15.9</v>
      </c>
      <c r="E27" s="9">
        <v>703277</v>
      </c>
      <c r="F27" s="32">
        <v>34.299999999999997</v>
      </c>
      <c r="G27" s="9">
        <v>15651</v>
      </c>
      <c r="H27" s="32">
        <v>19.5</v>
      </c>
      <c r="I27" s="9">
        <v>789894</v>
      </c>
      <c r="J27" s="32">
        <v>32.1</v>
      </c>
      <c r="K27" s="6"/>
      <c r="L27" s="33">
        <f t="shared" si="3"/>
        <v>8.984243455450984E-2</v>
      </c>
      <c r="M27" s="33">
        <f t="shared" si="4"/>
        <v>0.89034351444624216</v>
      </c>
      <c r="N27" s="33">
        <f t="shared" si="5"/>
        <v>1.9814050999248E-2</v>
      </c>
      <c r="O27" s="6"/>
      <c r="P27" s="7"/>
      <c r="Q27" s="7"/>
      <c r="R27" s="7"/>
      <c r="S27" s="7"/>
      <c r="T27" s="7"/>
    </row>
    <row r="28" spans="1:20" x14ac:dyDescent="0.25">
      <c r="A28" s="12">
        <v>12</v>
      </c>
      <c r="B28" s="7" t="s">
        <v>9</v>
      </c>
      <c r="C28" s="9">
        <v>54224</v>
      </c>
      <c r="D28" s="32">
        <v>5.3</v>
      </c>
      <c r="E28" s="9">
        <v>653140</v>
      </c>
      <c r="F28" s="32">
        <v>17.899999999999999</v>
      </c>
      <c r="G28" s="9">
        <v>3755</v>
      </c>
      <c r="H28" s="32">
        <v>10.7</v>
      </c>
      <c r="I28" s="9">
        <v>711119</v>
      </c>
      <c r="J28" s="32">
        <v>16.8</v>
      </c>
      <c r="K28" s="6"/>
      <c r="L28" s="33">
        <f t="shared" si="3"/>
        <v>7.6251654083212508E-2</v>
      </c>
      <c r="M28" s="33">
        <f t="shared" si="4"/>
        <v>0.91846793574633778</v>
      </c>
      <c r="N28" s="33">
        <f t="shared" si="5"/>
        <v>5.2804101704496719E-3</v>
      </c>
      <c r="O28" s="6"/>
      <c r="P28" s="7"/>
      <c r="Q28" s="7"/>
      <c r="R28" s="7"/>
      <c r="S28" s="7"/>
      <c r="T28" s="7"/>
    </row>
    <row r="29" spans="1:20" x14ac:dyDescent="0.25">
      <c r="A29" s="12">
        <v>13</v>
      </c>
      <c r="B29" s="7" t="s">
        <v>6</v>
      </c>
      <c r="C29" s="9">
        <v>192306</v>
      </c>
      <c r="D29" s="32">
        <v>21</v>
      </c>
      <c r="E29" s="9">
        <v>617060</v>
      </c>
      <c r="F29" s="32">
        <v>20.6</v>
      </c>
      <c r="G29" s="9">
        <v>96468</v>
      </c>
      <c r="H29" s="32">
        <v>25.1</v>
      </c>
      <c r="I29" s="9">
        <v>905834</v>
      </c>
      <c r="J29" s="32">
        <v>21.1</v>
      </c>
      <c r="K29" s="6"/>
      <c r="L29" s="33">
        <f t="shared" si="3"/>
        <v>0.21229717586224409</v>
      </c>
      <c r="M29" s="33">
        <f t="shared" si="4"/>
        <v>0.68120649037240821</v>
      </c>
      <c r="N29" s="33">
        <f t="shared" si="5"/>
        <v>0.10649633376534773</v>
      </c>
      <c r="O29" s="6"/>
      <c r="P29" s="7"/>
      <c r="Q29" s="7"/>
      <c r="R29" s="7"/>
      <c r="S29" s="7"/>
      <c r="T29" s="7"/>
    </row>
    <row r="30" spans="1:20" x14ac:dyDescent="0.25">
      <c r="A30" s="12">
        <v>14</v>
      </c>
      <c r="B30" s="7" t="s">
        <v>10</v>
      </c>
      <c r="C30" s="9">
        <v>91643</v>
      </c>
      <c r="D30" s="32">
        <v>13.1</v>
      </c>
      <c r="E30" s="9">
        <v>552051</v>
      </c>
      <c r="F30" s="32">
        <v>4.5999999999999996</v>
      </c>
      <c r="G30" s="9">
        <v>13453</v>
      </c>
      <c r="H30" s="32">
        <v>12.3</v>
      </c>
      <c r="I30" s="9">
        <v>657147</v>
      </c>
      <c r="J30" s="32">
        <v>5.9</v>
      </c>
      <c r="K30" s="6"/>
      <c r="L30" s="33">
        <f t="shared" si="3"/>
        <v>0.13945585995218726</v>
      </c>
      <c r="M30" s="33">
        <f t="shared" si="4"/>
        <v>0.84007231258759452</v>
      </c>
      <c r="N30" s="33">
        <f t="shared" si="5"/>
        <v>2.0471827460218184E-2</v>
      </c>
      <c r="O30" s="6"/>
      <c r="P30" s="7"/>
      <c r="Q30" s="7"/>
      <c r="R30" s="7"/>
      <c r="S30" s="7"/>
      <c r="T30" s="7"/>
    </row>
    <row r="31" spans="1:20" x14ac:dyDescent="0.25">
      <c r="A31" s="12">
        <v>15</v>
      </c>
      <c r="B31" s="7" t="s">
        <v>12</v>
      </c>
      <c r="C31" s="9">
        <v>136897</v>
      </c>
      <c r="D31" s="32">
        <v>8.5</v>
      </c>
      <c r="E31" s="9">
        <v>489223</v>
      </c>
      <c r="F31" s="32">
        <v>2.1</v>
      </c>
      <c r="G31" s="9">
        <v>4284</v>
      </c>
      <c r="H31" s="32">
        <v>21.8</v>
      </c>
      <c r="I31" s="9">
        <v>630404</v>
      </c>
      <c r="J31" s="32">
        <v>3.5</v>
      </c>
      <c r="K31" s="6"/>
      <c r="L31" s="33">
        <f t="shared" si="3"/>
        <v>0.21715756879715231</v>
      </c>
      <c r="M31" s="33">
        <f t="shared" si="4"/>
        <v>0.77604678904321678</v>
      </c>
      <c r="N31" s="33">
        <f t="shared" si="5"/>
        <v>6.7956421596309666E-3</v>
      </c>
      <c r="O31" s="6"/>
      <c r="P31" s="7"/>
      <c r="Q31" s="7"/>
      <c r="R31" s="7"/>
      <c r="S31" s="7"/>
      <c r="T31" s="7"/>
    </row>
    <row r="32" spans="1:20" x14ac:dyDescent="0.25">
      <c r="A32" s="12">
        <v>16</v>
      </c>
      <c r="B32" s="7" t="s">
        <v>20</v>
      </c>
      <c r="C32" s="9">
        <v>77727</v>
      </c>
      <c r="D32" s="32">
        <v>5.8</v>
      </c>
      <c r="E32" s="9">
        <v>410251</v>
      </c>
      <c r="F32" s="32">
        <v>2.4</v>
      </c>
      <c r="G32" s="9">
        <v>7838</v>
      </c>
      <c r="H32" s="32">
        <v>8.6</v>
      </c>
      <c r="I32" s="9">
        <v>495816</v>
      </c>
      <c r="J32" s="32">
        <v>3.1</v>
      </c>
      <c r="K32" s="6"/>
      <c r="L32" s="33">
        <f t="shared" si="3"/>
        <v>0.15676581635122708</v>
      </c>
      <c r="M32" s="33">
        <f t="shared" si="4"/>
        <v>0.82742589993061944</v>
      </c>
      <c r="N32" s="33">
        <f t="shared" si="5"/>
        <v>1.5808283718153508E-2</v>
      </c>
      <c r="O32" s="6"/>
      <c r="P32" s="7"/>
      <c r="Q32" s="7"/>
      <c r="R32" s="7"/>
      <c r="S32" s="7"/>
      <c r="T32" s="7"/>
    </row>
    <row r="33" spans="1:20" x14ac:dyDescent="0.25">
      <c r="A33" s="12">
        <v>17</v>
      </c>
      <c r="B33" s="7" t="s">
        <v>13</v>
      </c>
      <c r="C33" s="9">
        <v>76578</v>
      </c>
      <c r="D33" s="32">
        <v>2.2999999999999998</v>
      </c>
      <c r="E33" s="9">
        <v>408318</v>
      </c>
      <c r="F33" s="32">
        <v>12.4</v>
      </c>
      <c r="G33" s="9">
        <v>8449</v>
      </c>
      <c r="H33" s="32">
        <v>9.9</v>
      </c>
      <c r="I33" s="9">
        <v>493345</v>
      </c>
      <c r="J33" s="32">
        <v>10.7</v>
      </c>
      <c r="K33" s="6"/>
      <c r="L33" s="33">
        <f t="shared" si="3"/>
        <v>0.15522200488501961</v>
      </c>
      <c r="M33" s="33">
        <f t="shared" si="4"/>
        <v>0.82765204876911691</v>
      </c>
      <c r="N33" s="33">
        <f t="shared" si="5"/>
        <v>1.7125946345863442E-2</v>
      </c>
      <c r="O33" s="6"/>
      <c r="P33" s="7"/>
      <c r="Q33" s="7"/>
      <c r="R33" s="7"/>
      <c r="S33" s="7"/>
      <c r="T33" s="7"/>
    </row>
    <row r="34" spans="1:20" x14ac:dyDescent="0.25">
      <c r="A34" s="12">
        <v>18</v>
      </c>
      <c r="B34" s="7" t="s">
        <v>14</v>
      </c>
      <c r="C34" s="9">
        <v>55267</v>
      </c>
      <c r="D34" s="32">
        <v>15.3</v>
      </c>
      <c r="E34" s="9">
        <v>324745</v>
      </c>
      <c r="F34" s="32">
        <v>13.6</v>
      </c>
      <c r="G34" s="9">
        <v>1969</v>
      </c>
      <c r="H34" s="32">
        <v>66.3</v>
      </c>
      <c r="I34" s="9">
        <v>381981</v>
      </c>
      <c r="J34" s="32">
        <v>14</v>
      </c>
      <c r="K34" s="6"/>
      <c r="L34" s="33">
        <f t="shared" si="3"/>
        <v>0.14468520685583838</v>
      </c>
      <c r="M34" s="33">
        <f t="shared" si="4"/>
        <v>0.85016008649644881</v>
      </c>
      <c r="N34" s="33">
        <f t="shared" si="5"/>
        <v>5.1547066477128445E-3</v>
      </c>
      <c r="O34" s="6"/>
      <c r="P34" s="7"/>
      <c r="Q34" s="7"/>
      <c r="R34" s="7"/>
      <c r="S34" s="7"/>
      <c r="T34" s="7"/>
    </row>
    <row r="35" spans="1:20" x14ac:dyDescent="0.25">
      <c r="A35" s="12">
        <v>19</v>
      </c>
      <c r="B35" s="7" t="s">
        <v>16</v>
      </c>
      <c r="C35" s="9">
        <v>74176</v>
      </c>
      <c r="D35" s="32">
        <v>11.8</v>
      </c>
      <c r="E35" s="9">
        <v>300275</v>
      </c>
      <c r="F35" s="32">
        <v>54.6</v>
      </c>
      <c r="G35" s="9">
        <v>33141</v>
      </c>
      <c r="H35" s="32">
        <v>2.4</v>
      </c>
      <c r="I35" s="9">
        <v>407592</v>
      </c>
      <c r="J35" s="32">
        <v>39.1</v>
      </c>
      <c r="K35" s="6"/>
      <c r="L35" s="33">
        <f t="shared" si="3"/>
        <v>0.18198590747610355</v>
      </c>
      <c r="M35" s="33">
        <f t="shared" si="4"/>
        <v>0.73670484209699894</v>
      </c>
      <c r="N35" s="33">
        <f t="shared" si="5"/>
        <v>8.1309250426897489E-2</v>
      </c>
      <c r="O35" s="6"/>
      <c r="P35" s="7"/>
      <c r="Q35" s="7"/>
      <c r="R35" s="7"/>
      <c r="S35" s="7"/>
      <c r="T35" s="7"/>
    </row>
    <row r="36" spans="1:20" x14ac:dyDescent="0.25">
      <c r="A36" s="12">
        <v>20</v>
      </c>
      <c r="B36" s="7" t="s">
        <v>25</v>
      </c>
      <c r="C36" s="9">
        <v>48180</v>
      </c>
      <c r="D36" s="32">
        <v>9.6999999999999993</v>
      </c>
      <c r="E36" s="9">
        <v>290252</v>
      </c>
      <c r="F36" s="32">
        <v>41</v>
      </c>
      <c r="G36" s="9">
        <v>11735</v>
      </c>
      <c r="H36" s="32">
        <v>36.5</v>
      </c>
      <c r="I36" s="9">
        <v>350167</v>
      </c>
      <c r="J36" s="32">
        <v>35.5</v>
      </c>
      <c r="K36" s="6"/>
      <c r="L36" s="33">
        <f t="shared" si="3"/>
        <v>0.13759149205950302</v>
      </c>
      <c r="M36" s="33">
        <f t="shared" si="4"/>
        <v>0.82889592680064084</v>
      </c>
      <c r="N36" s="33">
        <f t="shared" si="5"/>
        <v>3.3512581139856126E-2</v>
      </c>
      <c r="O36" s="6"/>
      <c r="P36" s="7"/>
      <c r="Q36" s="7"/>
      <c r="R36" s="7"/>
      <c r="S36" s="7"/>
      <c r="T36" s="7"/>
    </row>
    <row r="37" spans="1:20" x14ac:dyDescent="0.25">
      <c r="A37" s="12">
        <v>21</v>
      </c>
      <c r="B37" s="7" t="s">
        <v>18</v>
      </c>
      <c r="C37" s="9">
        <v>71865</v>
      </c>
      <c r="D37" s="32">
        <v>14.9</v>
      </c>
      <c r="E37" s="9">
        <v>269847</v>
      </c>
      <c r="F37" s="32">
        <v>15.1</v>
      </c>
      <c r="G37" s="9">
        <v>4039</v>
      </c>
      <c r="H37" s="32">
        <v>4.2</v>
      </c>
      <c r="I37" s="9">
        <v>345751</v>
      </c>
      <c r="J37" s="32">
        <v>14.9</v>
      </c>
      <c r="K37" s="6"/>
      <c r="L37" s="33">
        <f t="shared" si="3"/>
        <v>0.20785189341462498</v>
      </c>
      <c r="M37" s="33">
        <f t="shared" si="4"/>
        <v>0.78046628932381978</v>
      </c>
      <c r="N37" s="33">
        <f t="shared" si="5"/>
        <v>1.1681817261555281E-2</v>
      </c>
      <c r="O37" s="6"/>
      <c r="P37" s="7"/>
      <c r="Q37" s="7"/>
      <c r="R37" s="7"/>
      <c r="S37" s="7"/>
      <c r="T37" s="7"/>
    </row>
    <row r="38" spans="1:20" x14ac:dyDescent="0.25">
      <c r="A38" s="12">
        <v>22</v>
      </c>
      <c r="B38" s="7" t="s">
        <v>27</v>
      </c>
      <c r="C38" s="9">
        <v>43614</v>
      </c>
      <c r="D38" s="32">
        <v>4.7</v>
      </c>
      <c r="E38" s="9">
        <v>246640</v>
      </c>
      <c r="F38" s="32">
        <v>12.9</v>
      </c>
      <c r="G38" s="9">
        <v>6756</v>
      </c>
      <c r="H38" s="32">
        <v>14.4</v>
      </c>
      <c r="I38" s="9">
        <v>297010</v>
      </c>
      <c r="J38" s="32">
        <v>11.6</v>
      </c>
      <c r="K38" s="6"/>
      <c r="L38" s="33">
        <f t="shared" si="3"/>
        <v>0.14684354062152791</v>
      </c>
      <c r="M38" s="33">
        <f t="shared" si="4"/>
        <v>0.83040975051345067</v>
      </c>
      <c r="N38" s="33">
        <f t="shared" si="5"/>
        <v>2.2746708865021378E-2</v>
      </c>
      <c r="O38" s="6"/>
      <c r="P38" s="7"/>
      <c r="Q38" s="7"/>
      <c r="R38" s="7"/>
      <c r="S38" s="7"/>
      <c r="T38" s="7"/>
    </row>
    <row r="39" spans="1:20" x14ac:dyDescent="0.25">
      <c r="A39" s="12">
        <v>23</v>
      </c>
      <c r="B39" s="7" t="s">
        <v>19</v>
      </c>
      <c r="C39" s="9">
        <v>17300</v>
      </c>
      <c r="D39" s="32">
        <v>9.8000000000000007</v>
      </c>
      <c r="E39" s="9">
        <v>242966</v>
      </c>
      <c r="F39" s="32">
        <v>29.3</v>
      </c>
      <c r="G39" s="9">
        <v>4744</v>
      </c>
      <c r="H39" s="32">
        <v>18.5</v>
      </c>
      <c r="I39" s="9">
        <v>265010</v>
      </c>
      <c r="J39" s="32">
        <v>27.6</v>
      </c>
      <c r="K39" s="6"/>
      <c r="L39" s="33">
        <f t="shared" si="3"/>
        <v>6.5280555450737701E-2</v>
      </c>
      <c r="M39" s="33">
        <f t="shared" si="4"/>
        <v>0.91681823327421608</v>
      </c>
      <c r="N39" s="33">
        <f t="shared" si="5"/>
        <v>1.7901211275046226E-2</v>
      </c>
      <c r="O39" s="6"/>
      <c r="P39" s="7"/>
      <c r="Q39" s="7"/>
      <c r="R39" s="7"/>
      <c r="S39" s="7"/>
      <c r="T39" s="7"/>
    </row>
    <row r="40" spans="1:20" x14ac:dyDescent="0.25">
      <c r="A40" s="12">
        <v>24</v>
      </c>
      <c r="B40" s="7" t="s">
        <v>17</v>
      </c>
      <c r="C40" s="9">
        <v>21460</v>
      </c>
      <c r="D40" s="32">
        <v>3.3</v>
      </c>
      <c r="E40" s="9">
        <v>229418</v>
      </c>
      <c r="F40" s="32">
        <v>5</v>
      </c>
      <c r="G40" s="9">
        <v>3255</v>
      </c>
      <c r="H40" s="32">
        <v>9.9</v>
      </c>
      <c r="I40" s="9">
        <v>254133</v>
      </c>
      <c r="J40" s="32">
        <v>4.9000000000000004</v>
      </c>
      <c r="K40" s="6"/>
      <c r="L40" s="33">
        <f t="shared" si="3"/>
        <v>8.4443972250750593E-2</v>
      </c>
      <c r="M40" s="33">
        <f t="shared" si="4"/>
        <v>0.90274777380348081</v>
      </c>
      <c r="N40" s="33">
        <f t="shared" si="5"/>
        <v>1.2808253945768554E-2</v>
      </c>
      <c r="O40" s="6"/>
      <c r="P40" s="7"/>
      <c r="Q40" s="7"/>
      <c r="R40" s="7"/>
      <c r="S40" s="7"/>
      <c r="T40" s="7"/>
    </row>
    <row r="41" spans="1:20" x14ac:dyDescent="0.25">
      <c r="A41" s="12">
        <v>25</v>
      </c>
      <c r="B41" s="7" t="s">
        <v>21</v>
      </c>
      <c r="C41" s="9">
        <v>54564</v>
      </c>
      <c r="D41" s="32">
        <v>6.2</v>
      </c>
      <c r="E41" s="9">
        <v>222313</v>
      </c>
      <c r="F41" s="32">
        <v>0.9</v>
      </c>
      <c r="G41" s="9">
        <v>2765</v>
      </c>
      <c r="H41" s="32">
        <v>12.9</v>
      </c>
      <c r="I41" s="9">
        <v>279642</v>
      </c>
      <c r="J41" s="32">
        <v>2</v>
      </c>
      <c r="K41" s="6"/>
      <c r="L41" s="33">
        <f t="shared" si="3"/>
        <v>0.19512090458514816</v>
      </c>
      <c r="M41" s="33">
        <f t="shared" si="4"/>
        <v>0.7949914533582223</v>
      </c>
      <c r="N41" s="33">
        <f t="shared" si="5"/>
        <v>9.8876420566295486E-3</v>
      </c>
      <c r="O41" s="6"/>
      <c r="P41" s="7"/>
      <c r="Q41" s="7"/>
      <c r="R41" s="7"/>
      <c r="S41" s="7"/>
      <c r="T41" s="7"/>
    </row>
    <row r="42" spans="1:20" x14ac:dyDescent="0.25">
      <c r="A42" s="12">
        <v>26</v>
      </c>
      <c r="B42" s="7" t="s">
        <v>31</v>
      </c>
      <c r="C42" s="9">
        <v>7383</v>
      </c>
      <c r="D42" s="32">
        <v>23.5</v>
      </c>
      <c r="E42" s="9">
        <v>215360</v>
      </c>
      <c r="F42" s="32">
        <v>5.9</v>
      </c>
      <c r="G42" s="9">
        <v>6573</v>
      </c>
      <c r="H42" s="32">
        <v>3.4</v>
      </c>
      <c r="I42" s="9">
        <v>229316</v>
      </c>
      <c r="J42" s="32">
        <v>6.3</v>
      </c>
      <c r="K42" s="6"/>
      <c r="L42" s="33">
        <f t="shared" si="3"/>
        <v>3.2195747352997607E-2</v>
      </c>
      <c r="M42" s="33">
        <f t="shared" si="4"/>
        <v>0.93914074901009958</v>
      </c>
      <c r="N42" s="33">
        <f t="shared" si="5"/>
        <v>2.8663503636902791E-2</v>
      </c>
      <c r="O42" s="6"/>
      <c r="P42" s="7"/>
      <c r="Q42" s="7"/>
      <c r="R42" s="7"/>
      <c r="S42" s="7"/>
      <c r="T42" s="7"/>
    </row>
    <row r="43" spans="1:20" x14ac:dyDescent="0.25">
      <c r="A43" s="12">
        <v>27</v>
      </c>
      <c r="B43" s="7" t="s">
        <v>24</v>
      </c>
      <c r="C43" s="9">
        <v>28681</v>
      </c>
      <c r="D43" s="32">
        <v>10.9</v>
      </c>
      <c r="E43" s="9">
        <v>213577</v>
      </c>
      <c r="F43" s="32">
        <v>33.200000000000003</v>
      </c>
      <c r="G43" s="9">
        <v>2020</v>
      </c>
      <c r="H43" s="32">
        <v>29.5</v>
      </c>
      <c r="I43" s="9">
        <v>244278</v>
      </c>
      <c r="J43" s="32">
        <v>30.1</v>
      </c>
      <c r="K43" s="6"/>
      <c r="L43" s="33">
        <f t="shared" si="3"/>
        <v>0.11741131006476228</v>
      </c>
      <c r="M43" s="33">
        <f t="shared" si="4"/>
        <v>0.87431942295253773</v>
      </c>
      <c r="N43" s="33">
        <f t="shared" si="5"/>
        <v>8.2692669827000385E-3</v>
      </c>
      <c r="O43" s="6"/>
      <c r="P43" s="7"/>
      <c r="Q43" s="7"/>
      <c r="R43" s="7"/>
      <c r="S43" s="7"/>
      <c r="T43" s="7"/>
    </row>
    <row r="44" spans="1:20" x14ac:dyDescent="0.25">
      <c r="A44" s="12">
        <v>28</v>
      </c>
      <c r="B44" s="7" t="s">
        <v>29</v>
      </c>
      <c r="C44" s="9">
        <v>61741</v>
      </c>
      <c r="D44" s="32">
        <v>5.8</v>
      </c>
      <c r="E44" s="9">
        <v>212775</v>
      </c>
      <c r="F44" s="32">
        <v>5.3</v>
      </c>
      <c r="G44" s="9">
        <v>2808</v>
      </c>
      <c r="H44" s="32">
        <v>19.3</v>
      </c>
      <c r="I44" s="9">
        <v>277324</v>
      </c>
      <c r="J44" s="32">
        <v>5.6</v>
      </c>
      <c r="K44" s="6"/>
      <c r="L44" s="33">
        <f t="shared" si="3"/>
        <v>0.22263129047612179</v>
      </c>
      <c r="M44" s="33">
        <f t="shared" si="4"/>
        <v>0.7672433687672181</v>
      </c>
      <c r="N44" s="33">
        <f t="shared" si="5"/>
        <v>1.012534075666008E-2</v>
      </c>
      <c r="O44" s="6"/>
      <c r="P44" s="7"/>
      <c r="Q44" s="7"/>
      <c r="R44" s="7"/>
      <c r="S44" s="7"/>
      <c r="T44" s="7"/>
    </row>
    <row r="45" spans="1:20" x14ac:dyDescent="0.25">
      <c r="A45" s="12">
        <v>29</v>
      </c>
      <c r="B45" s="7" t="s">
        <v>28</v>
      </c>
      <c r="C45" s="9">
        <v>20788</v>
      </c>
      <c r="D45" s="32">
        <v>11.2</v>
      </c>
      <c r="E45" s="9">
        <v>206237</v>
      </c>
      <c r="F45" s="32">
        <v>24.6</v>
      </c>
      <c r="G45" s="9">
        <v>3995</v>
      </c>
      <c r="H45" s="32">
        <v>10.3</v>
      </c>
      <c r="I45" s="9">
        <v>231020</v>
      </c>
      <c r="J45" s="32">
        <v>23</v>
      </c>
      <c r="K45" s="6"/>
      <c r="L45" s="33">
        <f t="shared" si="3"/>
        <v>8.998355120768764E-2</v>
      </c>
      <c r="M45" s="33">
        <f t="shared" si="4"/>
        <v>0.8927235737165613</v>
      </c>
      <c r="N45" s="33">
        <f t="shared" si="5"/>
        <v>1.7292875075751016E-2</v>
      </c>
      <c r="O45" s="6"/>
      <c r="P45" s="7"/>
      <c r="Q45" s="7"/>
      <c r="R45" s="7"/>
      <c r="S45" s="7"/>
      <c r="T45" s="7"/>
    </row>
    <row r="46" spans="1:20" x14ac:dyDescent="0.25">
      <c r="A46" s="12">
        <v>30</v>
      </c>
      <c r="B46" s="7" t="s">
        <v>23</v>
      </c>
      <c r="C46" s="9">
        <v>30341</v>
      </c>
      <c r="D46" s="32">
        <v>1.8</v>
      </c>
      <c r="E46" s="9">
        <v>190286</v>
      </c>
      <c r="F46" s="32">
        <v>24</v>
      </c>
      <c r="G46" s="9">
        <v>4709</v>
      </c>
      <c r="H46" s="32">
        <v>10.1</v>
      </c>
      <c r="I46" s="9">
        <v>225336</v>
      </c>
      <c r="J46" s="32">
        <v>20.2</v>
      </c>
      <c r="K46" s="6"/>
      <c r="L46" s="33">
        <f t="shared" si="3"/>
        <v>0.13464781481875954</v>
      </c>
      <c r="M46" s="33">
        <f t="shared" si="4"/>
        <v>0.84445450349700002</v>
      </c>
      <c r="N46" s="33">
        <f t="shared" si="5"/>
        <v>2.0897681684240423E-2</v>
      </c>
      <c r="O46" s="6"/>
      <c r="P46" s="7"/>
      <c r="Q46" s="7"/>
      <c r="R46" s="7"/>
      <c r="S46" s="7"/>
      <c r="T46" s="7"/>
    </row>
    <row r="47" spans="1:20" x14ac:dyDescent="0.25">
      <c r="A47" s="12">
        <v>31</v>
      </c>
      <c r="B47" s="7" t="s">
        <v>22</v>
      </c>
      <c r="C47" s="9">
        <v>35242</v>
      </c>
      <c r="D47" s="32">
        <v>29.9</v>
      </c>
      <c r="E47" s="9">
        <v>178946</v>
      </c>
      <c r="F47" s="32">
        <v>19.2</v>
      </c>
      <c r="G47" s="9">
        <v>2510</v>
      </c>
      <c r="H47" s="32">
        <v>3.5</v>
      </c>
      <c r="I47" s="9">
        <v>216698</v>
      </c>
      <c r="J47" s="32">
        <v>20.6</v>
      </c>
      <c r="K47" s="6"/>
      <c r="L47" s="33">
        <f t="shared" si="3"/>
        <v>0.16263186554559803</v>
      </c>
      <c r="M47" s="33">
        <f t="shared" si="4"/>
        <v>0.82578519414115492</v>
      </c>
      <c r="N47" s="33">
        <f t="shared" si="5"/>
        <v>1.1582940313247008E-2</v>
      </c>
      <c r="O47" s="6"/>
      <c r="P47" s="7"/>
      <c r="Q47" s="7"/>
      <c r="R47" s="7"/>
      <c r="S47" s="7"/>
      <c r="T47" s="7"/>
    </row>
    <row r="48" spans="1:20" x14ac:dyDescent="0.25">
      <c r="A48" s="12">
        <v>32</v>
      </c>
      <c r="B48" s="7" t="s">
        <v>32</v>
      </c>
      <c r="C48" s="9">
        <v>30837</v>
      </c>
      <c r="D48" s="32">
        <v>1.1000000000000001</v>
      </c>
      <c r="E48" s="9">
        <v>177425</v>
      </c>
      <c r="F48" s="32">
        <v>10.8</v>
      </c>
      <c r="G48" s="9">
        <v>2841</v>
      </c>
      <c r="H48" s="32">
        <v>5.7</v>
      </c>
      <c r="I48" s="9">
        <v>211103</v>
      </c>
      <c r="J48" s="32">
        <v>9.1999999999999993</v>
      </c>
      <c r="K48" s="6"/>
      <c r="L48" s="33">
        <f t="shared" si="3"/>
        <v>0.14607561237879141</v>
      </c>
      <c r="M48" s="33">
        <f t="shared" si="4"/>
        <v>0.8404665021340294</v>
      </c>
      <c r="N48" s="33">
        <f t="shared" si="5"/>
        <v>1.3457885487179244E-2</v>
      </c>
      <c r="O48" s="6"/>
      <c r="P48" s="7"/>
      <c r="Q48" s="7"/>
      <c r="R48" s="7"/>
      <c r="S48" s="7"/>
      <c r="T48" s="7"/>
    </row>
    <row r="49" spans="1:20" x14ac:dyDescent="0.25">
      <c r="A49" s="12">
        <v>33</v>
      </c>
      <c r="B49" s="7" t="s">
        <v>26</v>
      </c>
      <c r="C49" s="9">
        <v>13726</v>
      </c>
      <c r="D49" s="32">
        <v>-2.4</v>
      </c>
      <c r="E49" s="9">
        <v>163239</v>
      </c>
      <c r="F49" s="32">
        <v>14.3</v>
      </c>
      <c r="G49" s="9">
        <v>3502</v>
      </c>
      <c r="H49" s="32">
        <v>-5.6</v>
      </c>
      <c r="I49" s="9">
        <v>180467</v>
      </c>
      <c r="J49" s="32">
        <v>12.4</v>
      </c>
      <c r="K49" s="6"/>
      <c r="L49" s="33">
        <f t="shared" si="3"/>
        <v>7.6058226711808813E-2</v>
      </c>
      <c r="M49" s="33">
        <f t="shared" si="4"/>
        <v>0.90453656347143796</v>
      </c>
      <c r="N49" s="33">
        <f t="shared" si="5"/>
        <v>1.9405209816753203E-2</v>
      </c>
      <c r="O49" s="6"/>
      <c r="P49" s="7"/>
      <c r="Q49" s="7"/>
      <c r="R49" s="7"/>
      <c r="S49" s="7"/>
      <c r="T49" s="7"/>
    </row>
    <row r="50" spans="1:20" x14ac:dyDescent="0.25">
      <c r="A50" s="12">
        <v>34</v>
      </c>
      <c r="B50" s="7" t="s">
        <v>30</v>
      </c>
      <c r="C50" s="9">
        <v>28138</v>
      </c>
      <c r="D50" s="32">
        <v>6.9</v>
      </c>
      <c r="E50" s="9">
        <v>162819</v>
      </c>
      <c r="F50" s="32">
        <v>8.9</v>
      </c>
      <c r="G50" s="9">
        <v>2400</v>
      </c>
      <c r="H50" s="32">
        <v>8.1</v>
      </c>
      <c r="I50" s="9">
        <v>193357</v>
      </c>
      <c r="J50" s="32">
        <v>8.6</v>
      </c>
      <c r="K50" s="6"/>
      <c r="L50" s="33">
        <f t="shared" si="3"/>
        <v>0.14552356521874046</v>
      </c>
      <c r="M50" s="33">
        <f t="shared" si="4"/>
        <v>0.84206416111131221</v>
      </c>
      <c r="N50" s="33">
        <f t="shared" si="5"/>
        <v>1.2412273669947299E-2</v>
      </c>
      <c r="O50" s="6"/>
      <c r="P50" s="7"/>
      <c r="Q50" s="7"/>
      <c r="R50" s="7"/>
      <c r="S50" s="7"/>
      <c r="T50" s="7"/>
    </row>
    <row r="51" spans="1:20" x14ac:dyDescent="0.25">
      <c r="A51" s="12">
        <v>35</v>
      </c>
      <c r="B51" s="7" t="s">
        <v>36</v>
      </c>
      <c r="C51" s="9">
        <v>33191</v>
      </c>
      <c r="D51" s="32">
        <v>6.5</v>
      </c>
      <c r="E51" s="9">
        <v>160289</v>
      </c>
      <c r="F51" s="32">
        <v>4.9000000000000004</v>
      </c>
      <c r="G51" s="9">
        <v>2130</v>
      </c>
      <c r="H51" s="32">
        <v>13.8</v>
      </c>
      <c r="I51" s="9">
        <v>195610</v>
      </c>
      <c r="J51" s="32">
        <v>5.3</v>
      </c>
      <c r="K51" s="6"/>
      <c r="L51" s="33">
        <f t="shared" si="3"/>
        <v>0.16967946424006952</v>
      </c>
      <c r="M51" s="33">
        <f t="shared" si="4"/>
        <v>0.81943152190583302</v>
      </c>
      <c r="N51" s="33">
        <f t="shared" si="5"/>
        <v>1.0889013854097438E-2</v>
      </c>
      <c r="O51" s="6"/>
      <c r="P51" s="7"/>
      <c r="Q51" s="7"/>
      <c r="R51" s="7"/>
      <c r="S51" s="7"/>
      <c r="T51" s="7"/>
    </row>
    <row r="52" spans="1:20" x14ac:dyDescent="0.25">
      <c r="A52" s="12">
        <v>36</v>
      </c>
      <c r="B52" s="7" t="s">
        <v>34</v>
      </c>
      <c r="C52" s="9">
        <v>12748</v>
      </c>
      <c r="D52" s="32">
        <v>1.1000000000000001</v>
      </c>
      <c r="E52" s="9">
        <v>130708</v>
      </c>
      <c r="F52" s="32">
        <v>15.4</v>
      </c>
      <c r="G52" s="9">
        <v>3120</v>
      </c>
      <c r="H52" s="32">
        <v>7.4</v>
      </c>
      <c r="I52" s="9">
        <v>146576</v>
      </c>
      <c r="J52" s="32">
        <v>13.8</v>
      </c>
      <c r="K52" s="6"/>
      <c r="L52" s="33">
        <f t="shared" si="3"/>
        <v>8.6971946294072705E-2</v>
      </c>
      <c r="M52" s="33">
        <f t="shared" si="4"/>
        <v>0.89174216788560201</v>
      </c>
      <c r="N52" s="33">
        <f t="shared" si="5"/>
        <v>2.1285885820325291E-2</v>
      </c>
      <c r="O52" s="6"/>
      <c r="P52" s="7"/>
      <c r="Q52" s="7"/>
      <c r="R52" s="7"/>
      <c r="S52" s="7"/>
      <c r="T52" s="7"/>
    </row>
    <row r="53" spans="1:20" x14ac:dyDescent="0.25">
      <c r="A53" s="12">
        <v>37</v>
      </c>
      <c r="B53" s="7" t="s">
        <v>39</v>
      </c>
      <c r="C53" s="9">
        <v>17954</v>
      </c>
      <c r="D53" s="32">
        <v>10.5</v>
      </c>
      <c r="E53" s="9">
        <v>129600</v>
      </c>
      <c r="F53" s="32">
        <v>14.9</v>
      </c>
      <c r="G53" s="9">
        <v>3967</v>
      </c>
      <c r="H53" s="32">
        <v>21.7</v>
      </c>
      <c r="I53" s="9">
        <v>151521</v>
      </c>
      <c r="J53" s="32">
        <v>14.5</v>
      </c>
      <c r="K53" s="6"/>
      <c r="L53" s="33">
        <f t="shared" si="3"/>
        <v>0.11849182621550808</v>
      </c>
      <c r="M53" s="33">
        <f t="shared" si="4"/>
        <v>0.85532698437840304</v>
      </c>
      <c r="N53" s="33">
        <f t="shared" si="5"/>
        <v>2.6181189406088923E-2</v>
      </c>
      <c r="O53" s="6"/>
      <c r="P53" s="7"/>
      <c r="Q53" s="7"/>
      <c r="R53" s="7"/>
      <c r="S53" s="7"/>
      <c r="T53" s="7"/>
    </row>
    <row r="54" spans="1:20" x14ac:dyDescent="0.25">
      <c r="A54" s="12">
        <v>38</v>
      </c>
      <c r="B54" s="7" t="s">
        <v>57</v>
      </c>
      <c r="C54" s="9">
        <v>15497</v>
      </c>
      <c r="D54" s="32">
        <v>-1.8</v>
      </c>
      <c r="E54" s="9">
        <v>125326</v>
      </c>
      <c r="F54" s="32">
        <v>2.8</v>
      </c>
      <c r="G54" s="9">
        <v>2811</v>
      </c>
      <c r="H54" s="32">
        <v>-9.3000000000000007</v>
      </c>
      <c r="I54" s="9">
        <v>143634</v>
      </c>
      <c r="J54" s="32">
        <v>2</v>
      </c>
      <c r="K54" s="6"/>
      <c r="L54" s="33">
        <f t="shared" si="3"/>
        <v>0.10789228177172536</v>
      </c>
      <c r="M54" s="33">
        <f t="shared" si="4"/>
        <v>0.87253714301627749</v>
      </c>
      <c r="N54" s="33">
        <f t="shared" si="5"/>
        <v>1.9570575211997159E-2</v>
      </c>
      <c r="O54" s="6"/>
      <c r="P54" s="7"/>
      <c r="Q54" s="7"/>
      <c r="R54" s="7"/>
      <c r="S54" s="7"/>
      <c r="T54" s="7"/>
    </row>
    <row r="55" spans="1:20" x14ac:dyDescent="0.25">
      <c r="A55" s="12">
        <v>39</v>
      </c>
      <c r="B55" s="7" t="s">
        <v>80</v>
      </c>
      <c r="C55" s="9">
        <v>31788</v>
      </c>
      <c r="D55" s="32">
        <v>10.3</v>
      </c>
      <c r="E55" s="9">
        <v>117578</v>
      </c>
      <c r="F55" s="32">
        <v>19.5</v>
      </c>
      <c r="G55" s="9">
        <v>18834</v>
      </c>
      <c r="H55" s="32">
        <v>3.9</v>
      </c>
      <c r="I55" s="9">
        <v>168200</v>
      </c>
      <c r="J55" s="32">
        <v>15.8</v>
      </c>
      <c r="K55" s="6"/>
      <c r="L55" s="33">
        <f t="shared" si="3"/>
        <v>0.18898929845422116</v>
      </c>
      <c r="M55" s="33">
        <f t="shared" si="4"/>
        <v>0.69903686087990491</v>
      </c>
      <c r="N55" s="33">
        <f t="shared" si="5"/>
        <v>0.11197384066587396</v>
      </c>
      <c r="O55" s="6"/>
      <c r="P55" s="7"/>
      <c r="Q55" s="7"/>
      <c r="R55" s="7"/>
      <c r="S55" s="7"/>
      <c r="T55" s="7"/>
    </row>
    <row r="56" spans="1:20" x14ac:dyDescent="0.25">
      <c r="A56" s="12">
        <v>40</v>
      </c>
      <c r="B56" s="7" t="s">
        <v>35</v>
      </c>
      <c r="C56" s="9">
        <v>27599</v>
      </c>
      <c r="D56" s="32">
        <v>30.5</v>
      </c>
      <c r="E56" s="9">
        <v>111789</v>
      </c>
      <c r="F56" s="32">
        <v>47.1</v>
      </c>
      <c r="G56" s="9">
        <v>7526</v>
      </c>
      <c r="H56" s="32">
        <v>23.6</v>
      </c>
      <c r="I56" s="9">
        <v>146914</v>
      </c>
      <c r="J56" s="32">
        <v>42.4</v>
      </c>
      <c r="K56" s="6"/>
      <c r="L56" s="33">
        <f t="shared" si="3"/>
        <v>0.18785820275807616</v>
      </c>
      <c r="M56" s="33">
        <f t="shared" si="4"/>
        <v>0.76091454864750807</v>
      </c>
      <c r="N56" s="33">
        <f t="shared" si="5"/>
        <v>5.1227248594415783E-2</v>
      </c>
      <c r="O56" s="6"/>
      <c r="P56" s="7"/>
      <c r="Q56" s="7"/>
      <c r="R56" s="7"/>
      <c r="S56" s="7"/>
      <c r="T56" s="7"/>
    </row>
    <row r="57" spans="1:20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10"/>
      <c r="L57" s="29"/>
      <c r="M57" s="29"/>
      <c r="N57" s="29"/>
      <c r="O57" s="10"/>
      <c r="P57" s="25"/>
      <c r="Q57" s="7"/>
      <c r="R57" s="7"/>
      <c r="S57" s="7"/>
      <c r="T57" s="7"/>
    </row>
    <row r="58" spans="1:20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  <c r="Q58" s="7"/>
      <c r="R58" s="7"/>
      <c r="S58" s="7"/>
      <c r="T58" s="7"/>
    </row>
    <row r="59" spans="1:20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  <c r="Q59" s="7"/>
      <c r="R59" s="7"/>
      <c r="S59" s="7"/>
      <c r="T59" s="7"/>
    </row>
    <row r="60" spans="1:20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25"/>
      <c r="Q60" s="7"/>
      <c r="R60" s="7"/>
      <c r="S60" s="7"/>
      <c r="T60" s="7"/>
    </row>
    <row r="61" spans="1:20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7"/>
      <c r="R61" s="7"/>
      <c r="S61" s="7"/>
      <c r="T61" s="7"/>
    </row>
    <row r="62" spans="1:20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</sheetData>
  <sortState xmlns:xlrd2="http://schemas.microsoft.com/office/spreadsheetml/2017/richdata2" ref="B6:N14">
    <sortCondition descending="1" ref="E6:E14"/>
  </sortState>
  <mergeCells count="3">
    <mergeCell ref="A1:J1"/>
    <mergeCell ref="L1:N1"/>
    <mergeCell ref="B58:I5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176-233F-42DA-B3DB-7754F506B7B8}">
  <dimension ref="A1:R62"/>
  <sheetViews>
    <sheetView workbookViewId="0">
      <selection sqref="A1:J1"/>
    </sheetView>
  </sheetViews>
  <sheetFormatPr defaultRowHeight="15" x14ac:dyDescent="0.25"/>
  <cols>
    <col min="1" max="1" width="8" customWidth="1"/>
    <col min="2" max="2" width="24.140625" bestFit="1" customWidth="1"/>
    <col min="3" max="3" width="9.140625" bestFit="1" customWidth="1"/>
    <col min="4" max="4" width="7.28515625" bestFit="1" customWidth="1"/>
    <col min="5" max="5" width="10.140625" bestFit="1" customWidth="1"/>
    <col min="6" max="6" width="7.28515625" bestFit="1" customWidth="1"/>
    <col min="7" max="7" width="9.140625" bestFit="1" customWidth="1"/>
    <col min="8" max="8" width="7.28515625" bestFit="1" customWidth="1"/>
    <col min="9" max="9" width="10.140625" bestFit="1" customWidth="1"/>
    <col min="10" max="10" width="7.28515625" bestFit="1" customWidth="1"/>
    <col min="11" max="11" width="2.28515625" customWidth="1"/>
    <col min="12" max="12" width="7.7109375" bestFit="1" customWidth="1"/>
    <col min="13" max="13" width="7.85546875" bestFit="1" customWidth="1"/>
    <col min="14" max="14" width="7.42578125" bestFit="1" customWidth="1"/>
    <col min="15" max="15" width="2.42578125" customWidth="1"/>
    <col min="16" max="16" width="8" customWidth="1"/>
  </cols>
  <sheetData>
    <row r="1" spans="1:18" ht="26.25" customHeight="1" x14ac:dyDescent="0.25">
      <c r="A1" s="41" t="s">
        <v>67</v>
      </c>
      <c r="B1" s="42"/>
      <c r="C1" s="42"/>
      <c r="D1" s="42"/>
      <c r="E1" s="42"/>
      <c r="F1" s="42"/>
      <c r="G1" s="42"/>
      <c r="H1" s="42"/>
      <c r="I1" s="42"/>
      <c r="J1" s="43"/>
      <c r="K1" s="8"/>
      <c r="L1" s="44" t="s">
        <v>78</v>
      </c>
      <c r="M1" s="45"/>
      <c r="N1" s="46"/>
      <c r="O1" s="8"/>
      <c r="P1" s="7"/>
      <c r="Q1" s="7"/>
      <c r="R1" s="7"/>
    </row>
    <row r="2" spans="1:18" ht="51" customHeight="1" x14ac:dyDescent="0.25">
      <c r="A2" s="13" t="s">
        <v>60</v>
      </c>
      <c r="B2" s="13" t="s">
        <v>61</v>
      </c>
      <c r="C2" s="14" t="s">
        <v>51</v>
      </c>
      <c r="D2" s="14" t="s">
        <v>40</v>
      </c>
      <c r="E2" s="14" t="s">
        <v>52</v>
      </c>
      <c r="F2" s="14" t="s">
        <v>40</v>
      </c>
      <c r="G2" s="14" t="s">
        <v>53</v>
      </c>
      <c r="H2" s="14" t="s">
        <v>40</v>
      </c>
      <c r="I2" s="14" t="s">
        <v>54</v>
      </c>
      <c r="J2" s="14" t="s">
        <v>55</v>
      </c>
      <c r="K2" s="16"/>
      <c r="L2" s="13" t="s">
        <v>51</v>
      </c>
      <c r="M2" s="13" t="s">
        <v>52</v>
      </c>
      <c r="N2" s="13" t="s">
        <v>53</v>
      </c>
      <c r="O2" s="16"/>
      <c r="P2" s="7"/>
      <c r="Q2" s="7"/>
      <c r="R2" s="7"/>
    </row>
    <row r="3" spans="1:18" x14ac:dyDescent="0.25">
      <c r="A3" s="1"/>
      <c r="B3" s="17" t="s">
        <v>59</v>
      </c>
      <c r="C3" s="37">
        <v>4416831</v>
      </c>
      <c r="D3" s="38">
        <v>1</v>
      </c>
      <c r="E3" s="37">
        <v>24591979</v>
      </c>
      <c r="F3" s="38">
        <v>6.1</v>
      </c>
      <c r="G3" s="37">
        <v>1062098</v>
      </c>
      <c r="H3" s="38">
        <v>8</v>
      </c>
      <c r="I3" s="37">
        <v>30070908</v>
      </c>
      <c r="J3" s="38">
        <v>5.4</v>
      </c>
      <c r="K3" s="6"/>
      <c r="L3" s="33">
        <f>+(C3/I3)</f>
        <v>0.14688053317179514</v>
      </c>
      <c r="M3" s="33">
        <f>+(E3/I3)</f>
        <v>0.81779968200494646</v>
      </c>
      <c r="N3" s="33">
        <f>+(G3/I3)</f>
        <v>3.5319784823258413E-2</v>
      </c>
      <c r="O3" s="6"/>
      <c r="P3" s="7"/>
      <c r="Q3" s="7"/>
      <c r="R3" s="7"/>
    </row>
    <row r="4" spans="1:18" x14ac:dyDescent="0.25">
      <c r="A4" s="1"/>
      <c r="B4" s="3"/>
      <c r="C4" s="3"/>
      <c r="D4" s="35"/>
      <c r="E4" s="5"/>
      <c r="F4" s="35"/>
      <c r="G4" s="5"/>
      <c r="H4" s="35"/>
      <c r="I4" s="5"/>
      <c r="J4" s="35"/>
      <c r="K4" s="21"/>
      <c r="L4" s="20"/>
      <c r="M4" s="20"/>
      <c r="N4" s="15"/>
      <c r="O4" s="6"/>
      <c r="P4" s="7"/>
      <c r="Q4" s="7"/>
      <c r="R4" s="7"/>
    </row>
    <row r="5" spans="1:18" x14ac:dyDescent="0.25">
      <c r="A5" s="1"/>
      <c r="B5" s="2" t="s">
        <v>0</v>
      </c>
      <c r="C5" s="2"/>
      <c r="D5" s="35"/>
      <c r="E5" s="5"/>
      <c r="F5" s="35"/>
      <c r="G5" s="5"/>
      <c r="H5" s="35"/>
      <c r="I5" s="5"/>
      <c r="J5" s="35"/>
      <c r="K5" s="21"/>
      <c r="L5" s="20"/>
      <c r="M5" s="20"/>
      <c r="N5" s="15"/>
      <c r="O5" s="6"/>
      <c r="P5" s="7"/>
      <c r="Q5" s="7"/>
      <c r="R5" s="7"/>
    </row>
    <row r="6" spans="1:18" x14ac:dyDescent="0.25">
      <c r="A6" s="1"/>
      <c r="B6" s="4" t="s">
        <v>46</v>
      </c>
      <c r="C6" s="9">
        <v>1999506</v>
      </c>
      <c r="D6" s="32">
        <v>-0.4</v>
      </c>
      <c r="E6" s="9">
        <v>9816991</v>
      </c>
      <c r="F6" s="32">
        <v>-3</v>
      </c>
      <c r="G6" s="9">
        <v>113764</v>
      </c>
      <c r="H6" s="32">
        <v>1.9</v>
      </c>
      <c r="I6" s="9">
        <v>11930261</v>
      </c>
      <c r="J6" s="32">
        <v>-2.6</v>
      </c>
      <c r="K6" s="6"/>
      <c r="L6" s="33">
        <f t="shared" ref="L6:L14" si="0">+(C6/I6)</f>
        <v>0.16759951856878907</v>
      </c>
      <c r="M6" s="33">
        <f t="shared" ref="M6:M14" si="1">+(E6/I6)</f>
        <v>0.82286473028544804</v>
      </c>
      <c r="N6" s="33">
        <f t="shared" ref="N6:N14" si="2">+(G6/I6)</f>
        <v>9.5357511457628639E-3</v>
      </c>
      <c r="O6" s="6"/>
      <c r="P6" s="7"/>
      <c r="Q6" s="7"/>
      <c r="R6" s="7"/>
    </row>
    <row r="7" spans="1:18" x14ac:dyDescent="0.25">
      <c r="A7" s="1"/>
      <c r="B7" s="4" t="s">
        <v>41</v>
      </c>
      <c r="C7" s="9">
        <v>1298438</v>
      </c>
      <c r="D7" s="32">
        <v>2.8</v>
      </c>
      <c r="E7" s="9">
        <v>6551106</v>
      </c>
      <c r="F7" s="32">
        <v>15.9</v>
      </c>
      <c r="G7" s="9">
        <v>618812</v>
      </c>
      <c r="H7" s="32">
        <v>7.3</v>
      </c>
      <c r="I7" s="9">
        <v>8468356</v>
      </c>
      <c r="J7" s="32">
        <v>13.1</v>
      </c>
      <c r="K7" s="6"/>
      <c r="L7" s="33">
        <f t="shared" si="0"/>
        <v>0.15332822569103141</v>
      </c>
      <c r="M7" s="33">
        <f t="shared" si="1"/>
        <v>0.77359832298028097</v>
      </c>
      <c r="N7" s="33">
        <f t="shared" si="2"/>
        <v>7.3073451328687644E-2</v>
      </c>
      <c r="O7" s="6"/>
      <c r="P7" s="7"/>
      <c r="Q7" s="7"/>
      <c r="R7" s="7"/>
    </row>
    <row r="8" spans="1:18" x14ac:dyDescent="0.25">
      <c r="A8" s="1"/>
      <c r="B8" s="4" t="s">
        <v>47</v>
      </c>
      <c r="C8" s="9">
        <v>393771</v>
      </c>
      <c r="D8" s="32">
        <v>1.1000000000000001</v>
      </c>
      <c r="E8" s="9">
        <v>3908879</v>
      </c>
      <c r="F8" s="32">
        <v>17.100000000000001</v>
      </c>
      <c r="G8" s="9">
        <v>76879</v>
      </c>
      <c r="H8" s="32">
        <v>4.7</v>
      </c>
      <c r="I8" s="9">
        <v>4379529</v>
      </c>
      <c r="J8" s="32">
        <v>15.2</v>
      </c>
      <c r="K8" s="6"/>
      <c r="L8" s="33">
        <f t="shared" si="0"/>
        <v>8.9911723383952938E-2</v>
      </c>
      <c r="M8" s="33">
        <f t="shared" si="1"/>
        <v>0.89253410583649517</v>
      </c>
      <c r="N8" s="33">
        <f t="shared" si="2"/>
        <v>1.7554170779551865E-2</v>
      </c>
      <c r="O8" s="6"/>
      <c r="P8" s="7"/>
      <c r="Q8" s="7"/>
      <c r="R8" s="7"/>
    </row>
    <row r="9" spans="1:18" x14ac:dyDescent="0.25">
      <c r="A9" s="1"/>
      <c r="B9" s="4" t="s">
        <v>58</v>
      </c>
      <c r="C9" s="9">
        <v>164442</v>
      </c>
      <c r="D9" s="32">
        <v>2.6</v>
      </c>
      <c r="E9" s="9">
        <v>1164207</v>
      </c>
      <c r="F9" s="32">
        <v>6.1</v>
      </c>
      <c r="G9" s="9">
        <v>7602</v>
      </c>
      <c r="H9" s="32">
        <v>4.5</v>
      </c>
      <c r="I9" s="9">
        <v>1336251</v>
      </c>
      <c r="J9" s="32">
        <v>5.7</v>
      </c>
      <c r="K9" s="6"/>
      <c r="L9" s="33">
        <f t="shared" si="0"/>
        <v>0.12306220912089121</v>
      </c>
      <c r="M9" s="33">
        <f t="shared" si="1"/>
        <v>0.87124873994481578</v>
      </c>
      <c r="N9" s="33">
        <f t="shared" si="2"/>
        <v>5.6890509342930329E-3</v>
      </c>
      <c r="O9" s="6"/>
      <c r="P9" s="7"/>
      <c r="Q9" s="7"/>
      <c r="R9" s="7"/>
    </row>
    <row r="10" spans="1:18" x14ac:dyDescent="0.25">
      <c r="A10" s="1"/>
      <c r="B10" s="4" t="s">
        <v>42</v>
      </c>
      <c r="C10" s="9">
        <v>86620</v>
      </c>
      <c r="D10" s="32">
        <v>-3.8</v>
      </c>
      <c r="E10" s="9">
        <v>987768</v>
      </c>
      <c r="F10" s="32">
        <v>0.5</v>
      </c>
      <c r="G10" s="9">
        <v>22716</v>
      </c>
      <c r="H10" s="32">
        <v>-3.7</v>
      </c>
      <c r="I10" s="9">
        <v>1097104</v>
      </c>
      <c r="J10" s="32">
        <v>0.1</v>
      </c>
      <c r="K10" s="6"/>
      <c r="L10" s="33">
        <f t="shared" si="0"/>
        <v>7.8953317096647171E-2</v>
      </c>
      <c r="M10" s="33">
        <f t="shared" si="1"/>
        <v>0.90034126208636556</v>
      </c>
      <c r="N10" s="33">
        <f t="shared" si="2"/>
        <v>2.0705420816987268E-2</v>
      </c>
      <c r="O10" s="6"/>
      <c r="P10" s="7"/>
      <c r="Q10" s="7"/>
      <c r="R10" s="7"/>
    </row>
    <row r="11" spans="1:18" x14ac:dyDescent="0.25">
      <c r="A11" s="1"/>
      <c r="B11" s="4" t="s">
        <v>43</v>
      </c>
      <c r="C11" s="9">
        <v>105731</v>
      </c>
      <c r="D11" s="32">
        <v>-4.0999999999999996</v>
      </c>
      <c r="E11" s="9">
        <v>675855</v>
      </c>
      <c r="F11" s="32">
        <v>7</v>
      </c>
      <c r="G11" s="9">
        <v>14025</v>
      </c>
      <c r="H11" s="32">
        <v>3.5</v>
      </c>
      <c r="I11" s="9">
        <v>795611</v>
      </c>
      <c r="J11" s="32">
        <v>5.3</v>
      </c>
      <c r="K11" s="6"/>
      <c r="L11" s="33">
        <f t="shared" si="0"/>
        <v>0.13289283330672905</v>
      </c>
      <c r="M11" s="33">
        <f t="shared" si="1"/>
        <v>0.84947920529002241</v>
      </c>
      <c r="N11" s="33">
        <f t="shared" si="2"/>
        <v>1.7627961403248571E-2</v>
      </c>
      <c r="O11" s="6"/>
      <c r="P11" s="7"/>
      <c r="Q11" s="7"/>
      <c r="R11" s="7"/>
    </row>
    <row r="12" spans="1:18" ht="14.25" customHeight="1" x14ac:dyDescent="0.25">
      <c r="A12" s="1"/>
      <c r="B12" s="4" t="s">
        <v>48</v>
      </c>
      <c r="C12" s="9">
        <v>153016</v>
      </c>
      <c r="D12" s="32">
        <v>5.6</v>
      </c>
      <c r="E12" s="9">
        <v>644324</v>
      </c>
      <c r="F12" s="32">
        <v>10.9</v>
      </c>
      <c r="G12" s="9">
        <v>156010</v>
      </c>
      <c r="H12" s="32">
        <v>23.3</v>
      </c>
      <c r="I12" s="9">
        <v>953350</v>
      </c>
      <c r="J12" s="32">
        <v>11.9</v>
      </c>
      <c r="K12" s="6"/>
      <c r="L12" s="33">
        <f t="shared" si="0"/>
        <v>0.16050348770126396</v>
      </c>
      <c r="M12" s="33">
        <f t="shared" si="1"/>
        <v>0.67585252006083807</v>
      </c>
      <c r="N12" s="33">
        <f t="shared" si="2"/>
        <v>0.16364399223789794</v>
      </c>
      <c r="O12" s="6"/>
      <c r="P12" s="7"/>
      <c r="Q12" s="7"/>
      <c r="R12" s="7"/>
    </row>
    <row r="13" spans="1:18" ht="15" customHeight="1" x14ac:dyDescent="0.25">
      <c r="A13" s="1"/>
      <c r="B13" s="4" t="s">
        <v>44</v>
      </c>
      <c r="C13" s="9">
        <v>130905</v>
      </c>
      <c r="D13" s="32">
        <v>3.5</v>
      </c>
      <c r="E13" s="9">
        <v>572408</v>
      </c>
      <c r="F13" s="32">
        <v>6.3</v>
      </c>
      <c r="G13" s="9">
        <v>23496</v>
      </c>
      <c r="H13" s="32">
        <v>0.5</v>
      </c>
      <c r="I13" s="9">
        <v>726809</v>
      </c>
      <c r="J13" s="32">
        <v>5.6</v>
      </c>
      <c r="K13" s="6"/>
      <c r="L13" s="33">
        <f t="shared" si="0"/>
        <v>0.18010921713957861</v>
      </c>
      <c r="M13" s="33">
        <f t="shared" si="1"/>
        <v>0.78756316996624975</v>
      </c>
      <c r="N13" s="33">
        <f t="shared" si="2"/>
        <v>3.2327612894171645E-2</v>
      </c>
      <c r="O13" s="6"/>
      <c r="P13" s="7"/>
      <c r="Q13" s="7"/>
      <c r="R13" s="7"/>
    </row>
    <row r="14" spans="1:18" x14ac:dyDescent="0.25">
      <c r="A14" s="1"/>
      <c r="B14" s="4" t="s">
        <v>45</v>
      </c>
      <c r="C14" s="9">
        <v>84402</v>
      </c>
      <c r="D14" s="32">
        <v>5.3</v>
      </c>
      <c r="E14" s="9">
        <v>270441</v>
      </c>
      <c r="F14" s="32">
        <v>13.5</v>
      </c>
      <c r="G14" s="9">
        <v>28794</v>
      </c>
      <c r="H14" s="32">
        <v>7</v>
      </c>
      <c r="I14" s="9">
        <v>383637</v>
      </c>
      <c r="J14" s="32">
        <v>11.1</v>
      </c>
      <c r="K14" s="6"/>
      <c r="L14" s="33">
        <f t="shared" si="0"/>
        <v>0.22000484833318998</v>
      </c>
      <c r="M14" s="33">
        <f t="shared" si="1"/>
        <v>0.70493982592919868</v>
      </c>
      <c r="N14" s="33">
        <f t="shared" si="2"/>
        <v>7.5055325737611339E-2</v>
      </c>
      <c r="O14" s="6"/>
      <c r="P14" s="7"/>
      <c r="Q14" s="7"/>
      <c r="R14" s="7"/>
    </row>
    <row r="15" spans="1:18" x14ac:dyDescent="0.25">
      <c r="A15" s="1"/>
      <c r="B15" s="3"/>
      <c r="C15" s="3"/>
      <c r="D15" s="35"/>
      <c r="E15" s="5"/>
      <c r="F15" s="35"/>
      <c r="G15" s="5"/>
      <c r="H15" s="35"/>
      <c r="I15" s="5"/>
      <c r="J15" s="35"/>
      <c r="K15" s="21"/>
      <c r="L15" s="20"/>
      <c r="M15" s="20"/>
      <c r="N15" s="15"/>
      <c r="O15" s="6"/>
      <c r="P15" s="7"/>
      <c r="Q15" s="7"/>
      <c r="R15" s="7"/>
    </row>
    <row r="16" spans="1:18" ht="42.75" customHeight="1" x14ac:dyDescent="0.25">
      <c r="A16" s="1"/>
      <c r="B16" s="17" t="s">
        <v>50</v>
      </c>
      <c r="C16" s="2"/>
      <c r="D16" s="35"/>
      <c r="E16" s="5"/>
      <c r="F16" s="35"/>
      <c r="G16" s="5"/>
      <c r="H16" s="35"/>
      <c r="I16" s="5"/>
      <c r="J16" s="35"/>
      <c r="K16" s="21"/>
      <c r="L16" s="20"/>
      <c r="M16" s="20"/>
      <c r="N16" s="15"/>
      <c r="O16" s="6"/>
      <c r="P16" s="7"/>
      <c r="Q16" s="7"/>
      <c r="R16" s="7"/>
    </row>
    <row r="17" spans="1:18" x14ac:dyDescent="0.25">
      <c r="A17" s="11">
        <v>1</v>
      </c>
      <c r="B17" s="7" t="s">
        <v>2</v>
      </c>
      <c r="C17" s="9">
        <v>410032</v>
      </c>
      <c r="D17" s="32">
        <v>5.2</v>
      </c>
      <c r="E17" s="9">
        <v>3318274</v>
      </c>
      <c r="F17" s="32">
        <v>14.6</v>
      </c>
      <c r="G17" s="9">
        <v>43257</v>
      </c>
      <c r="H17" s="32">
        <v>-1.5</v>
      </c>
      <c r="I17" s="9">
        <v>3771563</v>
      </c>
      <c r="J17" s="32">
        <v>13.3</v>
      </c>
      <c r="K17" s="6"/>
      <c r="L17" s="33">
        <f t="shared" ref="L17:L56" si="3">+(C17/I17)</f>
        <v>0.10871673096803633</v>
      </c>
      <c r="M17" s="33">
        <f t="shared" ref="M17:M56" si="4">+(E17/I17)</f>
        <v>0.87981401875031651</v>
      </c>
      <c r="N17" s="33">
        <f t="shared" ref="N17:N56" si="5">+(G17/I17)</f>
        <v>1.1469250281647157E-2</v>
      </c>
      <c r="O17" s="6"/>
      <c r="P17" s="7"/>
      <c r="Q17" s="7"/>
      <c r="R17" s="7"/>
    </row>
    <row r="18" spans="1:18" x14ac:dyDescent="0.25">
      <c r="A18" s="11">
        <v>2</v>
      </c>
      <c r="B18" s="7" t="s">
        <v>1</v>
      </c>
      <c r="C18" s="9">
        <v>611263</v>
      </c>
      <c r="D18" s="32">
        <v>-0.3</v>
      </c>
      <c r="E18" s="9">
        <v>3177975</v>
      </c>
      <c r="F18" s="32">
        <v>-3</v>
      </c>
      <c r="G18" s="9">
        <v>16443</v>
      </c>
      <c r="H18" s="32">
        <v>1.7</v>
      </c>
      <c r="I18" s="9">
        <v>3805681</v>
      </c>
      <c r="J18" s="32">
        <v>-2.5</v>
      </c>
      <c r="K18" s="6"/>
      <c r="L18" s="33">
        <f t="shared" si="3"/>
        <v>0.16061855946412745</v>
      </c>
      <c r="M18" s="33">
        <f t="shared" si="4"/>
        <v>0.83506079463833149</v>
      </c>
      <c r="N18" s="33">
        <f t="shared" si="5"/>
        <v>4.3206458975410707E-3</v>
      </c>
      <c r="O18" s="6"/>
      <c r="P18" s="7"/>
      <c r="Q18" s="7"/>
      <c r="R18" s="7"/>
    </row>
    <row r="19" spans="1:18" x14ac:dyDescent="0.25">
      <c r="A19" s="11">
        <v>3</v>
      </c>
      <c r="B19" s="7" t="s">
        <v>4</v>
      </c>
      <c r="C19" s="9">
        <v>156160</v>
      </c>
      <c r="D19" s="32">
        <v>1.2</v>
      </c>
      <c r="E19" s="9">
        <v>1588616</v>
      </c>
      <c r="F19" s="32">
        <v>18.8</v>
      </c>
      <c r="G19" s="9">
        <v>28164</v>
      </c>
      <c r="H19" s="32">
        <v>1.4</v>
      </c>
      <c r="I19" s="9">
        <v>1772940</v>
      </c>
      <c r="J19" s="32">
        <v>16.7</v>
      </c>
      <c r="K19" s="6"/>
      <c r="L19" s="33">
        <f t="shared" si="3"/>
        <v>8.8079686847834668E-2</v>
      </c>
      <c r="M19" s="33">
        <f t="shared" si="4"/>
        <v>0.89603483479418367</v>
      </c>
      <c r="N19" s="33">
        <f t="shared" si="5"/>
        <v>1.5885478357981656E-2</v>
      </c>
      <c r="O19" s="6"/>
      <c r="P19" s="7"/>
      <c r="Q19" s="7"/>
      <c r="R19" s="7"/>
    </row>
    <row r="20" spans="1:18" x14ac:dyDescent="0.25">
      <c r="A20" s="12">
        <v>4</v>
      </c>
      <c r="B20" s="7" t="s">
        <v>3</v>
      </c>
      <c r="C20" s="9">
        <v>383852</v>
      </c>
      <c r="D20" s="32">
        <v>-1.1000000000000001</v>
      </c>
      <c r="E20" s="9">
        <v>1510056</v>
      </c>
      <c r="F20" s="32">
        <v>2.8</v>
      </c>
      <c r="G20" s="9">
        <v>17533</v>
      </c>
      <c r="H20" s="32">
        <v>4</v>
      </c>
      <c r="I20" s="9">
        <v>1911441</v>
      </c>
      <c r="J20" s="32">
        <v>2</v>
      </c>
      <c r="K20" s="6"/>
      <c r="L20" s="33">
        <f t="shared" si="3"/>
        <v>0.20081812621995657</v>
      </c>
      <c r="M20" s="33">
        <f t="shared" si="4"/>
        <v>0.79000921294457949</v>
      </c>
      <c r="N20" s="33">
        <f t="shared" si="5"/>
        <v>9.1726608354639246E-3</v>
      </c>
      <c r="O20" s="6"/>
      <c r="P20" s="7"/>
      <c r="Q20" s="7"/>
      <c r="R20" s="7"/>
    </row>
    <row r="21" spans="1:18" x14ac:dyDescent="0.25">
      <c r="A21" s="12">
        <v>5</v>
      </c>
      <c r="B21" s="7" t="s">
        <v>5</v>
      </c>
      <c r="C21" s="9">
        <v>221715</v>
      </c>
      <c r="D21" s="32">
        <v>-0.1</v>
      </c>
      <c r="E21" s="9">
        <v>1246605</v>
      </c>
      <c r="F21" s="32">
        <v>-5</v>
      </c>
      <c r="G21" s="9">
        <v>16412</v>
      </c>
      <c r="H21" s="32">
        <v>1.1000000000000001</v>
      </c>
      <c r="I21" s="9">
        <v>1484732</v>
      </c>
      <c r="J21" s="32">
        <v>-4.3</v>
      </c>
      <c r="K21" s="6"/>
      <c r="L21" s="33">
        <f t="shared" si="3"/>
        <v>0.14932998009068305</v>
      </c>
      <c r="M21" s="33">
        <f t="shared" si="4"/>
        <v>0.83961617315448178</v>
      </c>
      <c r="N21" s="33">
        <f t="shared" si="5"/>
        <v>1.1053846754835216E-2</v>
      </c>
      <c r="O21" s="6"/>
      <c r="P21" s="7"/>
      <c r="Q21" s="7"/>
      <c r="R21" s="7"/>
    </row>
    <row r="22" spans="1:18" x14ac:dyDescent="0.25">
      <c r="A22" s="12">
        <v>6</v>
      </c>
      <c r="B22" s="7" t="s">
        <v>74</v>
      </c>
      <c r="C22" s="9">
        <v>177707</v>
      </c>
      <c r="D22" s="32">
        <v>-1.4</v>
      </c>
      <c r="E22" s="9">
        <v>1002547</v>
      </c>
      <c r="F22" s="32">
        <v>11</v>
      </c>
      <c r="G22" s="9">
        <v>114815</v>
      </c>
      <c r="H22" s="32">
        <v>-9.9</v>
      </c>
      <c r="I22" s="9">
        <v>1295069</v>
      </c>
      <c r="J22" s="32">
        <v>6.9</v>
      </c>
      <c r="K22" s="6"/>
      <c r="L22" s="33">
        <f t="shared" si="3"/>
        <v>0.13721817138700718</v>
      </c>
      <c r="M22" s="33">
        <f t="shared" si="4"/>
        <v>0.77412632068252729</v>
      </c>
      <c r="N22" s="33">
        <f t="shared" si="5"/>
        <v>8.8655507930465477E-2</v>
      </c>
      <c r="O22" s="6"/>
      <c r="P22" s="7"/>
      <c r="Q22" s="7"/>
      <c r="R22" s="7"/>
    </row>
    <row r="23" spans="1:18" x14ac:dyDescent="0.25">
      <c r="A23" s="12">
        <v>7</v>
      </c>
      <c r="B23" s="7" t="s">
        <v>7</v>
      </c>
      <c r="C23" s="9">
        <v>137245</v>
      </c>
      <c r="D23" s="32">
        <v>2.9</v>
      </c>
      <c r="E23" s="9">
        <v>988611</v>
      </c>
      <c r="F23" s="32">
        <v>8.1999999999999993</v>
      </c>
      <c r="G23" s="9">
        <v>5755</v>
      </c>
      <c r="H23" s="32">
        <v>5.5</v>
      </c>
      <c r="I23" s="9">
        <v>1131611</v>
      </c>
      <c r="J23" s="32">
        <v>7.5</v>
      </c>
      <c r="K23" s="6"/>
      <c r="L23" s="33">
        <f t="shared" si="3"/>
        <v>0.12128284366270742</v>
      </c>
      <c r="M23" s="33">
        <f t="shared" si="4"/>
        <v>0.87363148643836086</v>
      </c>
      <c r="N23" s="33">
        <f t="shared" si="5"/>
        <v>5.0856698989317E-3</v>
      </c>
      <c r="O23" s="6"/>
      <c r="P23" s="7"/>
      <c r="Q23" s="7"/>
      <c r="R23" s="7"/>
    </row>
    <row r="24" spans="1:18" x14ac:dyDescent="0.25">
      <c r="A24" s="12">
        <v>8</v>
      </c>
      <c r="B24" s="7" t="s">
        <v>73</v>
      </c>
      <c r="C24" s="9">
        <v>293004</v>
      </c>
      <c r="D24" s="32">
        <v>7.4</v>
      </c>
      <c r="E24" s="9">
        <v>904059</v>
      </c>
      <c r="F24" s="32">
        <v>44.7</v>
      </c>
      <c r="G24" s="9">
        <v>268440</v>
      </c>
      <c r="H24" s="32">
        <v>25.1</v>
      </c>
      <c r="I24" s="9">
        <v>1465503</v>
      </c>
      <c r="J24" s="32">
        <v>31.8</v>
      </c>
      <c r="K24" s="6"/>
      <c r="L24" s="33">
        <f t="shared" si="3"/>
        <v>0.19993408406533456</v>
      </c>
      <c r="M24" s="33">
        <f t="shared" si="4"/>
        <v>0.61689331239854162</v>
      </c>
      <c r="N24" s="33">
        <f t="shared" si="5"/>
        <v>0.18317260353612377</v>
      </c>
      <c r="O24" s="6"/>
      <c r="P24" s="7"/>
      <c r="Q24" s="7"/>
      <c r="R24" s="7"/>
    </row>
    <row r="25" spans="1:18" x14ac:dyDescent="0.25">
      <c r="A25" s="12">
        <v>9</v>
      </c>
      <c r="B25" s="7" t="s">
        <v>8</v>
      </c>
      <c r="C25" s="9">
        <v>130111</v>
      </c>
      <c r="D25" s="32">
        <v>0.8</v>
      </c>
      <c r="E25" s="9">
        <v>703863</v>
      </c>
      <c r="F25" s="32">
        <v>-8.4</v>
      </c>
      <c r="G25" s="9">
        <v>9877</v>
      </c>
      <c r="H25" s="32">
        <v>-3.8</v>
      </c>
      <c r="I25" s="9">
        <v>843851</v>
      </c>
      <c r="J25" s="32">
        <v>-7</v>
      </c>
      <c r="K25" s="6"/>
      <c r="L25" s="33">
        <f t="shared" si="3"/>
        <v>0.1541871728539754</v>
      </c>
      <c r="M25" s="33">
        <f t="shared" si="4"/>
        <v>0.834108154164657</v>
      </c>
      <c r="N25" s="33">
        <f t="shared" si="5"/>
        <v>1.1704672981367563E-2</v>
      </c>
      <c r="O25" s="6"/>
      <c r="P25" s="7"/>
      <c r="Q25" s="7"/>
      <c r="R25" s="7"/>
    </row>
    <row r="26" spans="1:18" x14ac:dyDescent="0.25">
      <c r="A26" s="12">
        <v>10</v>
      </c>
      <c r="B26" s="7" t="s">
        <v>15</v>
      </c>
      <c r="C26" s="9">
        <v>45413</v>
      </c>
      <c r="D26" s="32">
        <v>2.5</v>
      </c>
      <c r="E26" s="9">
        <v>608597</v>
      </c>
      <c r="F26" s="32">
        <v>18.600000000000001</v>
      </c>
      <c r="G26" s="9">
        <v>16951</v>
      </c>
      <c r="H26" s="32">
        <v>12.9</v>
      </c>
      <c r="I26" s="9">
        <v>670961</v>
      </c>
      <c r="J26" s="32">
        <v>17.2</v>
      </c>
      <c r="K26" s="6"/>
      <c r="L26" s="33">
        <f t="shared" si="3"/>
        <v>6.7683516627643034E-2</v>
      </c>
      <c r="M26" s="33">
        <f t="shared" si="4"/>
        <v>0.90705271990473368</v>
      </c>
      <c r="N26" s="33">
        <f t="shared" si="5"/>
        <v>2.5263763467623303E-2</v>
      </c>
      <c r="O26" s="6"/>
      <c r="P26" s="7"/>
      <c r="Q26" s="7"/>
      <c r="R26" s="7"/>
    </row>
    <row r="27" spans="1:18" x14ac:dyDescent="0.25">
      <c r="A27" s="12">
        <v>11</v>
      </c>
      <c r="B27" s="7" t="s">
        <v>9</v>
      </c>
      <c r="C27" s="9">
        <v>51491</v>
      </c>
      <c r="D27" s="32">
        <v>-4.3</v>
      </c>
      <c r="E27" s="9">
        <v>553832</v>
      </c>
      <c r="F27" s="32">
        <v>20.2</v>
      </c>
      <c r="G27" s="9">
        <v>3392</v>
      </c>
      <c r="H27" s="32">
        <v>2.5</v>
      </c>
      <c r="I27" s="9">
        <v>608715</v>
      </c>
      <c r="J27" s="32">
        <v>17.5</v>
      </c>
      <c r="K27" s="6"/>
      <c r="L27" s="33">
        <f t="shared" si="3"/>
        <v>8.458966839982586E-2</v>
      </c>
      <c r="M27" s="33">
        <f t="shared" si="4"/>
        <v>0.90983793729413598</v>
      </c>
      <c r="N27" s="33">
        <f t="shared" si="5"/>
        <v>5.5723943060381293E-3</v>
      </c>
      <c r="O27" s="6"/>
      <c r="P27" s="7"/>
      <c r="Q27" s="7"/>
      <c r="R27" s="7"/>
    </row>
    <row r="28" spans="1:18" x14ac:dyDescent="0.25">
      <c r="A28" s="12">
        <v>12</v>
      </c>
      <c r="B28" s="7" t="s">
        <v>10</v>
      </c>
      <c r="C28" s="9">
        <v>81021</v>
      </c>
      <c r="D28" s="32">
        <v>0.3</v>
      </c>
      <c r="E28" s="9">
        <v>527636</v>
      </c>
      <c r="F28" s="32">
        <v>-14.8</v>
      </c>
      <c r="G28" s="9">
        <v>11984</v>
      </c>
      <c r="H28" s="32">
        <v>0.9</v>
      </c>
      <c r="I28" s="9">
        <v>620641</v>
      </c>
      <c r="J28" s="32">
        <v>-12.8</v>
      </c>
      <c r="K28" s="6"/>
      <c r="L28" s="33">
        <f t="shared" si="3"/>
        <v>0.13054406653766026</v>
      </c>
      <c r="M28" s="33">
        <f t="shared" si="4"/>
        <v>0.85014686429030628</v>
      </c>
      <c r="N28" s="33">
        <f t="shared" si="5"/>
        <v>1.9309069172033431E-2</v>
      </c>
      <c r="O28" s="6"/>
      <c r="P28" s="7"/>
      <c r="Q28" s="7"/>
      <c r="R28" s="7"/>
    </row>
    <row r="29" spans="1:18" x14ac:dyDescent="0.25">
      <c r="A29" s="12">
        <v>13</v>
      </c>
      <c r="B29" s="7" t="s">
        <v>11</v>
      </c>
      <c r="C29" s="9">
        <v>61255</v>
      </c>
      <c r="D29" s="32">
        <v>7.4</v>
      </c>
      <c r="E29" s="9">
        <v>523780</v>
      </c>
      <c r="F29" s="32">
        <v>20.3</v>
      </c>
      <c r="G29" s="9">
        <v>13100</v>
      </c>
      <c r="H29" s="32">
        <v>6.2</v>
      </c>
      <c r="I29" s="9">
        <v>598135</v>
      </c>
      <c r="J29" s="32">
        <v>18.5</v>
      </c>
      <c r="K29" s="6"/>
      <c r="L29" s="33">
        <f t="shared" si="3"/>
        <v>0.10240999105553095</v>
      </c>
      <c r="M29" s="33">
        <f t="shared" si="4"/>
        <v>0.87568859872771199</v>
      </c>
      <c r="N29" s="33">
        <f t="shared" si="5"/>
        <v>2.1901410216757088E-2</v>
      </c>
      <c r="O29" s="6"/>
      <c r="P29" s="7"/>
      <c r="Q29" s="7"/>
      <c r="R29" s="7"/>
    </row>
    <row r="30" spans="1:18" x14ac:dyDescent="0.25">
      <c r="A30" s="12">
        <v>14</v>
      </c>
      <c r="B30" s="7" t="s">
        <v>6</v>
      </c>
      <c r="C30" s="9">
        <v>158934</v>
      </c>
      <c r="D30" s="32">
        <v>-1.4</v>
      </c>
      <c r="E30" s="9">
        <v>511795</v>
      </c>
      <c r="F30" s="32">
        <v>11.9</v>
      </c>
      <c r="G30" s="9">
        <v>77104</v>
      </c>
      <c r="H30" s="32">
        <v>-0.3</v>
      </c>
      <c r="I30" s="9">
        <v>747833</v>
      </c>
      <c r="J30" s="32">
        <v>7.4</v>
      </c>
      <c r="K30" s="6"/>
      <c r="L30" s="33">
        <f t="shared" si="3"/>
        <v>0.21252605862538829</v>
      </c>
      <c r="M30" s="33">
        <f t="shared" si="4"/>
        <v>0.6843707084335674</v>
      </c>
      <c r="N30" s="33">
        <f t="shared" si="5"/>
        <v>0.10310323294104433</v>
      </c>
      <c r="O30" s="6"/>
      <c r="P30" s="7"/>
      <c r="Q30" s="7"/>
      <c r="R30" s="7"/>
    </row>
    <row r="31" spans="1:18" x14ac:dyDescent="0.25">
      <c r="A31" s="12">
        <v>15</v>
      </c>
      <c r="B31" s="7" t="s">
        <v>12</v>
      </c>
      <c r="C31" s="9">
        <v>126229</v>
      </c>
      <c r="D31" s="32">
        <v>-2</v>
      </c>
      <c r="E31" s="9">
        <v>479330</v>
      </c>
      <c r="F31" s="32">
        <v>-1.8</v>
      </c>
      <c r="G31" s="9">
        <v>3518</v>
      </c>
      <c r="H31" s="32">
        <v>2.7</v>
      </c>
      <c r="I31" s="9">
        <v>609077</v>
      </c>
      <c r="J31" s="32">
        <v>-1.9</v>
      </c>
      <c r="K31" s="6"/>
      <c r="L31" s="33">
        <f t="shared" si="3"/>
        <v>0.20724637443213256</v>
      </c>
      <c r="M31" s="33">
        <f t="shared" si="4"/>
        <v>0.78697767277372155</v>
      </c>
      <c r="N31" s="33">
        <f t="shared" si="5"/>
        <v>5.7759527941458957E-3</v>
      </c>
      <c r="O31" s="6"/>
      <c r="P31" s="7"/>
      <c r="Q31" s="7"/>
      <c r="R31" s="7"/>
    </row>
    <row r="32" spans="1:18" x14ac:dyDescent="0.25">
      <c r="A32" s="12">
        <v>16</v>
      </c>
      <c r="B32" s="7" t="s">
        <v>20</v>
      </c>
      <c r="C32" s="9">
        <v>73434</v>
      </c>
      <c r="D32" s="32">
        <v>3</v>
      </c>
      <c r="E32" s="9">
        <v>400450</v>
      </c>
      <c r="F32" s="32">
        <v>-1.2</v>
      </c>
      <c r="G32" s="9">
        <v>7219</v>
      </c>
      <c r="H32" s="32">
        <v>6.9</v>
      </c>
      <c r="I32" s="9">
        <v>481103</v>
      </c>
      <c r="J32" s="32">
        <v>-0.4</v>
      </c>
      <c r="K32" s="6"/>
      <c r="L32" s="33">
        <f t="shared" si="3"/>
        <v>0.15263675346027775</v>
      </c>
      <c r="M32" s="33">
        <f t="shared" si="4"/>
        <v>0.83235814368232997</v>
      </c>
      <c r="N32" s="33">
        <f t="shared" si="5"/>
        <v>1.5005102857392283E-2</v>
      </c>
      <c r="O32" s="6"/>
      <c r="P32" s="7"/>
      <c r="Q32" s="7"/>
      <c r="R32" s="7"/>
    </row>
    <row r="33" spans="1:18" x14ac:dyDescent="0.25">
      <c r="A33" s="12">
        <v>17</v>
      </c>
      <c r="B33" s="7" t="s">
        <v>13</v>
      </c>
      <c r="C33" s="9">
        <v>74879</v>
      </c>
      <c r="D33" s="32">
        <v>-1.9</v>
      </c>
      <c r="E33" s="9">
        <v>363276</v>
      </c>
      <c r="F33" s="32">
        <v>1</v>
      </c>
      <c r="G33" s="9">
        <v>7686</v>
      </c>
      <c r="H33" s="32">
        <v>5.4</v>
      </c>
      <c r="I33" s="9">
        <v>445841</v>
      </c>
      <c r="J33" s="32">
        <v>0.6</v>
      </c>
      <c r="K33" s="6"/>
      <c r="L33" s="33">
        <f t="shared" si="3"/>
        <v>0.16795000908395594</v>
      </c>
      <c r="M33" s="33">
        <f t="shared" si="4"/>
        <v>0.8148106611998448</v>
      </c>
      <c r="N33" s="33">
        <f t="shared" si="5"/>
        <v>1.7239329716199271E-2</v>
      </c>
      <c r="O33" s="6"/>
      <c r="P33" s="7"/>
      <c r="Q33" s="7"/>
      <c r="R33" s="7"/>
    </row>
    <row r="34" spans="1:18" x14ac:dyDescent="0.25">
      <c r="A34" s="12">
        <v>18</v>
      </c>
      <c r="B34" s="7" t="s">
        <v>14</v>
      </c>
      <c r="C34" s="9">
        <v>47922</v>
      </c>
      <c r="D34" s="32">
        <v>2.6</v>
      </c>
      <c r="E34" s="9">
        <v>285957</v>
      </c>
      <c r="F34" s="32">
        <v>-6.4</v>
      </c>
      <c r="G34" s="9">
        <v>1184</v>
      </c>
      <c r="H34" s="32">
        <v>-24</v>
      </c>
      <c r="I34" s="9">
        <v>335063</v>
      </c>
      <c r="J34" s="32">
        <v>-5.3</v>
      </c>
      <c r="K34" s="6"/>
      <c r="L34" s="33">
        <f t="shared" si="3"/>
        <v>0.14302384924626116</v>
      </c>
      <c r="M34" s="33">
        <f t="shared" si="4"/>
        <v>0.85344248693529279</v>
      </c>
      <c r="N34" s="33">
        <f t="shared" si="5"/>
        <v>3.5336638184460833E-3</v>
      </c>
      <c r="O34" s="6"/>
      <c r="P34" s="7"/>
      <c r="Q34" s="7"/>
      <c r="R34" s="7"/>
    </row>
    <row r="35" spans="1:18" x14ac:dyDescent="0.25">
      <c r="A35" s="12">
        <v>19</v>
      </c>
      <c r="B35" s="7" t="s">
        <v>18</v>
      </c>
      <c r="C35" s="9">
        <v>62526</v>
      </c>
      <c r="D35" s="32">
        <v>-0.6</v>
      </c>
      <c r="E35" s="9">
        <v>234478</v>
      </c>
      <c r="F35" s="32">
        <v>-3.7</v>
      </c>
      <c r="G35" s="9">
        <v>3878</v>
      </c>
      <c r="H35" s="32">
        <v>-4.7</v>
      </c>
      <c r="I35" s="9">
        <v>300882</v>
      </c>
      <c r="J35" s="32">
        <v>-3.1</v>
      </c>
      <c r="K35" s="6"/>
      <c r="L35" s="33">
        <f t="shared" si="3"/>
        <v>0.20780904141823039</v>
      </c>
      <c r="M35" s="33">
        <f t="shared" si="4"/>
        <v>0.77930218490969883</v>
      </c>
      <c r="N35" s="33">
        <f t="shared" si="5"/>
        <v>1.2888773672070778E-2</v>
      </c>
      <c r="O35" s="6"/>
      <c r="P35" s="7"/>
      <c r="Q35" s="7"/>
      <c r="R35" s="7"/>
    </row>
    <row r="36" spans="1:18" x14ac:dyDescent="0.25">
      <c r="A36" s="12">
        <v>20</v>
      </c>
      <c r="B36" s="7" t="s">
        <v>21</v>
      </c>
      <c r="C36" s="9">
        <v>51360</v>
      </c>
      <c r="D36" s="32">
        <v>-1.2</v>
      </c>
      <c r="E36" s="9">
        <v>220310</v>
      </c>
      <c r="F36" s="32">
        <v>-1.7</v>
      </c>
      <c r="G36" s="9">
        <v>2448</v>
      </c>
      <c r="H36" s="32">
        <v>17.899999999999999</v>
      </c>
      <c r="I36" s="9">
        <v>274118</v>
      </c>
      <c r="J36" s="32">
        <v>-1.5</v>
      </c>
      <c r="K36" s="6"/>
      <c r="L36" s="33">
        <f t="shared" si="3"/>
        <v>0.18736456562502279</v>
      </c>
      <c r="M36" s="33">
        <f t="shared" si="4"/>
        <v>0.80370497377042005</v>
      </c>
      <c r="N36" s="33">
        <f t="shared" si="5"/>
        <v>8.9304606045571607E-3</v>
      </c>
      <c r="O36" s="6"/>
      <c r="P36" s="7"/>
      <c r="Q36" s="7"/>
      <c r="R36" s="7"/>
    </row>
    <row r="37" spans="1:18" x14ac:dyDescent="0.25">
      <c r="A37" s="12">
        <v>21</v>
      </c>
      <c r="B37" s="7" t="s">
        <v>17</v>
      </c>
      <c r="C37" s="9">
        <v>20768</v>
      </c>
      <c r="D37" s="32">
        <v>-6.5</v>
      </c>
      <c r="E37" s="9">
        <v>218529</v>
      </c>
      <c r="F37" s="32">
        <v>4.0999999999999996</v>
      </c>
      <c r="G37" s="9">
        <v>2963</v>
      </c>
      <c r="H37" s="32">
        <v>-0.5</v>
      </c>
      <c r="I37" s="9">
        <v>242260</v>
      </c>
      <c r="J37" s="32">
        <v>3</v>
      </c>
      <c r="K37" s="6"/>
      <c r="L37" s="33">
        <f t="shared" si="3"/>
        <v>8.5726079418806236E-2</v>
      </c>
      <c r="M37" s="33">
        <f t="shared" si="4"/>
        <v>0.9020432593081813</v>
      </c>
      <c r="N37" s="33">
        <f t="shared" si="5"/>
        <v>1.2230661273012465E-2</v>
      </c>
      <c r="O37" s="6"/>
      <c r="P37" s="7"/>
      <c r="Q37" s="7"/>
      <c r="R37" s="7"/>
    </row>
    <row r="38" spans="1:18" x14ac:dyDescent="0.25">
      <c r="A38" s="12">
        <v>22</v>
      </c>
      <c r="B38" s="7" t="s">
        <v>27</v>
      </c>
      <c r="C38" s="9">
        <v>41674</v>
      </c>
      <c r="D38" s="32">
        <v>-1.7</v>
      </c>
      <c r="E38" s="9">
        <v>218507</v>
      </c>
      <c r="F38" s="32">
        <v>6.5</v>
      </c>
      <c r="G38" s="9">
        <v>5906</v>
      </c>
      <c r="H38" s="32">
        <v>8.9</v>
      </c>
      <c r="I38" s="9">
        <v>266087</v>
      </c>
      <c r="J38" s="32">
        <v>5.2</v>
      </c>
      <c r="K38" s="6"/>
      <c r="L38" s="33">
        <f t="shared" si="3"/>
        <v>0.15661794826504113</v>
      </c>
      <c r="M38" s="33">
        <f t="shared" si="4"/>
        <v>0.82118630372772816</v>
      </c>
      <c r="N38" s="33">
        <f t="shared" si="5"/>
        <v>2.2195748007230717E-2</v>
      </c>
      <c r="O38" s="6"/>
      <c r="P38" s="7"/>
      <c r="Q38" s="7"/>
      <c r="R38" s="7"/>
    </row>
    <row r="39" spans="1:18" x14ac:dyDescent="0.25">
      <c r="A39" s="12">
        <v>23</v>
      </c>
      <c r="B39" s="7" t="s">
        <v>25</v>
      </c>
      <c r="C39" s="9">
        <v>43902</v>
      </c>
      <c r="D39" s="32">
        <v>2.4</v>
      </c>
      <c r="E39" s="9">
        <v>205867</v>
      </c>
      <c r="F39" s="32">
        <v>17</v>
      </c>
      <c r="G39" s="9">
        <v>8599</v>
      </c>
      <c r="H39" s="32">
        <v>6.6</v>
      </c>
      <c r="I39" s="9">
        <v>258368</v>
      </c>
      <c r="J39" s="32">
        <v>13.9</v>
      </c>
      <c r="K39" s="6"/>
      <c r="L39" s="33">
        <f t="shared" si="3"/>
        <v>0.16992042358186774</v>
      </c>
      <c r="M39" s="33">
        <f t="shared" si="4"/>
        <v>0.79679759103294523</v>
      </c>
      <c r="N39" s="33">
        <f t="shared" si="5"/>
        <v>3.3281985385187021E-2</v>
      </c>
      <c r="O39" s="6"/>
      <c r="P39" s="7"/>
      <c r="Q39" s="7"/>
      <c r="R39" s="7"/>
    </row>
    <row r="40" spans="1:18" x14ac:dyDescent="0.25">
      <c r="A40" s="12">
        <v>24</v>
      </c>
      <c r="B40" s="7" t="s">
        <v>31</v>
      </c>
      <c r="C40" s="9">
        <v>5980</v>
      </c>
      <c r="D40" s="32">
        <v>-4.2</v>
      </c>
      <c r="E40" s="9">
        <v>203339</v>
      </c>
      <c r="F40" s="32">
        <v>-5.4</v>
      </c>
      <c r="G40" s="9">
        <v>6356</v>
      </c>
      <c r="H40" s="32">
        <v>-2.4</v>
      </c>
      <c r="I40" s="9">
        <v>215675</v>
      </c>
      <c r="J40" s="32">
        <v>-5.3</v>
      </c>
      <c r="K40" s="6"/>
      <c r="L40" s="33">
        <f t="shared" si="3"/>
        <v>2.7726903906340559E-2</v>
      </c>
      <c r="M40" s="33">
        <f t="shared" si="4"/>
        <v>0.94280282832966267</v>
      </c>
      <c r="N40" s="33">
        <f t="shared" si="5"/>
        <v>2.9470267763996753E-2</v>
      </c>
      <c r="O40" s="6"/>
      <c r="P40" s="7"/>
      <c r="Q40" s="7"/>
      <c r="R40" s="7"/>
    </row>
    <row r="41" spans="1:18" x14ac:dyDescent="0.25">
      <c r="A41" s="12">
        <v>25</v>
      </c>
      <c r="B41" s="7" t="s">
        <v>29</v>
      </c>
      <c r="C41" s="9">
        <v>58349</v>
      </c>
      <c r="D41" s="32">
        <v>-2.1</v>
      </c>
      <c r="E41" s="9">
        <v>202018</v>
      </c>
      <c r="F41" s="32">
        <v>0.1</v>
      </c>
      <c r="G41" s="9">
        <v>2354</v>
      </c>
      <c r="H41" s="32">
        <v>1.1000000000000001</v>
      </c>
      <c r="I41" s="9">
        <v>262721</v>
      </c>
      <c r="J41" s="32">
        <v>-0.4</v>
      </c>
      <c r="K41" s="6"/>
      <c r="L41" s="33">
        <f t="shared" si="3"/>
        <v>0.22209492198948694</v>
      </c>
      <c r="M41" s="33">
        <f t="shared" si="4"/>
        <v>0.76894500249313913</v>
      </c>
      <c r="N41" s="33">
        <f t="shared" si="5"/>
        <v>8.9600755173739437E-3</v>
      </c>
      <c r="O41" s="6"/>
      <c r="P41" s="7"/>
      <c r="Q41" s="7"/>
      <c r="R41" s="7"/>
    </row>
    <row r="42" spans="1:18" x14ac:dyDescent="0.25">
      <c r="A42" s="12">
        <v>26</v>
      </c>
      <c r="B42" s="7" t="s">
        <v>16</v>
      </c>
      <c r="C42" s="9">
        <v>66355</v>
      </c>
      <c r="D42" s="32">
        <v>-3.1</v>
      </c>
      <c r="E42" s="9">
        <v>194279</v>
      </c>
      <c r="F42" s="32">
        <v>-1.4</v>
      </c>
      <c r="G42" s="9">
        <v>32351</v>
      </c>
      <c r="H42" s="32">
        <v>-5.2</v>
      </c>
      <c r="I42" s="9">
        <v>292985</v>
      </c>
      <c r="J42" s="32">
        <v>-2.2000000000000002</v>
      </c>
      <c r="K42" s="6"/>
      <c r="L42" s="33">
        <f t="shared" si="3"/>
        <v>0.22647917128863251</v>
      </c>
      <c r="M42" s="33">
        <f t="shared" si="4"/>
        <v>0.66310220659760744</v>
      </c>
      <c r="N42" s="33">
        <f t="shared" si="5"/>
        <v>0.11041862211376009</v>
      </c>
      <c r="O42" s="6"/>
      <c r="P42" s="7"/>
      <c r="Q42" s="7"/>
      <c r="R42" s="7"/>
    </row>
    <row r="43" spans="1:18" x14ac:dyDescent="0.25">
      <c r="A43" s="12">
        <v>27</v>
      </c>
      <c r="B43" s="7" t="s">
        <v>19</v>
      </c>
      <c r="C43" s="9">
        <v>15757</v>
      </c>
      <c r="D43" s="32">
        <v>-3.5</v>
      </c>
      <c r="E43" s="9">
        <v>187883</v>
      </c>
      <c r="F43" s="32">
        <v>-2.8</v>
      </c>
      <c r="G43" s="9">
        <v>4002</v>
      </c>
      <c r="H43" s="32">
        <v>3.8</v>
      </c>
      <c r="I43" s="9">
        <v>207642</v>
      </c>
      <c r="J43" s="32">
        <v>-2.7</v>
      </c>
      <c r="K43" s="6"/>
      <c r="L43" s="33">
        <f t="shared" si="3"/>
        <v>7.5885418171660834E-2</v>
      </c>
      <c r="M43" s="33">
        <f t="shared" si="4"/>
        <v>0.90484102445555326</v>
      </c>
      <c r="N43" s="33">
        <f t="shared" si="5"/>
        <v>1.9273557372785851E-2</v>
      </c>
      <c r="O43" s="6"/>
      <c r="P43" s="7"/>
      <c r="Q43" s="7"/>
      <c r="R43" s="7"/>
    </row>
    <row r="44" spans="1:18" x14ac:dyDescent="0.25">
      <c r="A44" s="12">
        <v>28</v>
      </c>
      <c r="B44" s="7" t="s">
        <v>28</v>
      </c>
      <c r="C44" s="9">
        <v>18694</v>
      </c>
      <c r="D44" s="32">
        <v>0.6</v>
      </c>
      <c r="E44" s="9">
        <v>165566</v>
      </c>
      <c r="F44" s="32">
        <v>9</v>
      </c>
      <c r="G44" s="9">
        <v>3622</v>
      </c>
      <c r="H44" s="32">
        <v>-2</v>
      </c>
      <c r="I44" s="9">
        <v>187882</v>
      </c>
      <c r="J44" s="32">
        <v>7.9</v>
      </c>
      <c r="K44" s="6"/>
      <c r="L44" s="33">
        <f t="shared" si="3"/>
        <v>9.9498621475181237E-2</v>
      </c>
      <c r="M44" s="33">
        <f t="shared" si="4"/>
        <v>0.8812233210206406</v>
      </c>
      <c r="N44" s="33">
        <f t="shared" si="5"/>
        <v>1.9278057504178155E-2</v>
      </c>
      <c r="O44" s="6"/>
      <c r="P44" s="7"/>
      <c r="Q44" s="7"/>
      <c r="R44" s="7"/>
    </row>
    <row r="45" spans="1:18" x14ac:dyDescent="0.25">
      <c r="A45" s="12">
        <v>29</v>
      </c>
      <c r="B45" s="7" t="s">
        <v>24</v>
      </c>
      <c r="C45" s="9">
        <v>25851</v>
      </c>
      <c r="D45" s="32">
        <v>1.1000000000000001</v>
      </c>
      <c r="E45" s="9">
        <v>160334</v>
      </c>
      <c r="F45" s="32">
        <v>-3.1</v>
      </c>
      <c r="G45" s="9">
        <v>1560</v>
      </c>
      <c r="H45" s="32">
        <v>2.5</v>
      </c>
      <c r="I45" s="9">
        <v>187745</v>
      </c>
      <c r="J45" s="32">
        <v>-2.5</v>
      </c>
      <c r="K45" s="6"/>
      <c r="L45" s="33">
        <f t="shared" si="3"/>
        <v>0.13769208234573491</v>
      </c>
      <c r="M45" s="33">
        <f t="shared" si="4"/>
        <v>0.85399877493408616</v>
      </c>
      <c r="N45" s="33">
        <f t="shared" si="5"/>
        <v>8.3091427201789653E-3</v>
      </c>
      <c r="O45" s="6"/>
      <c r="P45" s="7"/>
      <c r="Q45" s="7"/>
      <c r="R45" s="7"/>
    </row>
    <row r="46" spans="1:18" x14ac:dyDescent="0.25">
      <c r="A46" s="12">
        <v>30</v>
      </c>
      <c r="B46" s="7" t="s">
        <v>32</v>
      </c>
      <c r="C46" s="9">
        <v>30491</v>
      </c>
      <c r="D46" s="32">
        <v>-4.0999999999999996</v>
      </c>
      <c r="E46" s="9">
        <v>160138</v>
      </c>
      <c r="F46" s="32">
        <v>6.2</v>
      </c>
      <c r="G46" s="9">
        <v>2687</v>
      </c>
      <c r="H46" s="32">
        <v>-0.1</v>
      </c>
      <c r="I46" s="9">
        <v>193316</v>
      </c>
      <c r="J46" s="32">
        <v>4.3</v>
      </c>
      <c r="K46" s="6"/>
      <c r="L46" s="33">
        <f t="shared" si="3"/>
        <v>0.15772620993606323</v>
      </c>
      <c r="M46" s="33">
        <f t="shared" si="4"/>
        <v>0.8283742680378241</v>
      </c>
      <c r="N46" s="33">
        <f t="shared" si="5"/>
        <v>1.3899522026112686E-2</v>
      </c>
      <c r="O46" s="6"/>
      <c r="P46" s="7"/>
      <c r="Q46" s="7"/>
      <c r="R46" s="7"/>
    </row>
    <row r="47" spans="1:18" x14ac:dyDescent="0.25">
      <c r="A47" s="12">
        <v>31</v>
      </c>
      <c r="B47" s="7" t="s">
        <v>23</v>
      </c>
      <c r="C47" s="9">
        <v>29805</v>
      </c>
      <c r="D47" s="32">
        <v>-0.7</v>
      </c>
      <c r="E47" s="9">
        <v>153463</v>
      </c>
      <c r="F47" s="32">
        <v>9.9</v>
      </c>
      <c r="G47" s="9">
        <v>4276</v>
      </c>
      <c r="H47" s="32">
        <v>2.2000000000000002</v>
      </c>
      <c r="I47" s="9">
        <v>187544</v>
      </c>
      <c r="J47" s="32">
        <v>7.9</v>
      </c>
      <c r="K47" s="6"/>
      <c r="L47" s="33">
        <f t="shared" si="3"/>
        <v>0.15892270613829287</v>
      </c>
      <c r="M47" s="33">
        <f t="shared" si="4"/>
        <v>0.81827731092436973</v>
      </c>
      <c r="N47" s="33">
        <f t="shared" si="5"/>
        <v>2.2799982937337371E-2</v>
      </c>
      <c r="O47" s="6"/>
      <c r="P47" s="7"/>
      <c r="Q47" s="7"/>
      <c r="R47" s="7"/>
    </row>
    <row r="48" spans="1:18" x14ac:dyDescent="0.25">
      <c r="A48" s="12">
        <v>32</v>
      </c>
      <c r="B48" s="7" t="s">
        <v>36</v>
      </c>
      <c r="C48" s="9">
        <v>31159</v>
      </c>
      <c r="D48" s="32">
        <v>-0.3</v>
      </c>
      <c r="E48" s="9">
        <v>152777</v>
      </c>
      <c r="F48" s="32">
        <v>1.9</v>
      </c>
      <c r="G48" s="9">
        <v>1871</v>
      </c>
      <c r="H48" s="32">
        <v>-2.9</v>
      </c>
      <c r="I48" s="9">
        <v>185807</v>
      </c>
      <c r="J48" s="32">
        <v>1.5</v>
      </c>
      <c r="K48" s="6"/>
      <c r="L48" s="33">
        <f t="shared" si="3"/>
        <v>0.16769551200977359</v>
      </c>
      <c r="M48" s="33">
        <f t="shared" si="4"/>
        <v>0.82223489965394203</v>
      </c>
      <c r="N48" s="33">
        <f t="shared" si="5"/>
        <v>1.0069588336284425E-2</v>
      </c>
      <c r="O48" s="6"/>
      <c r="P48" s="7"/>
      <c r="Q48" s="7"/>
      <c r="R48" s="7"/>
    </row>
    <row r="49" spans="1:18" x14ac:dyDescent="0.25">
      <c r="A49" s="12">
        <v>33</v>
      </c>
      <c r="B49" s="7" t="s">
        <v>22</v>
      </c>
      <c r="C49" s="9">
        <v>27126</v>
      </c>
      <c r="D49" s="32">
        <v>2.1</v>
      </c>
      <c r="E49" s="9">
        <v>150164</v>
      </c>
      <c r="F49" s="32">
        <v>4.8</v>
      </c>
      <c r="G49" s="9">
        <v>2426</v>
      </c>
      <c r="H49" s="32">
        <v>-0.5</v>
      </c>
      <c r="I49" s="9">
        <v>179716</v>
      </c>
      <c r="J49" s="32">
        <v>4.3</v>
      </c>
      <c r="K49" s="6"/>
      <c r="L49" s="33">
        <f t="shared" si="3"/>
        <v>0.15093814685392509</v>
      </c>
      <c r="M49" s="33">
        <f t="shared" si="4"/>
        <v>0.83556277682565827</v>
      </c>
      <c r="N49" s="33">
        <f t="shared" si="5"/>
        <v>1.3499076320416657E-2</v>
      </c>
      <c r="O49" s="6"/>
      <c r="P49" s="7"/>
      <c r="Q49" s="7"/>
      <c r="R49" s="7"/>
    </row>
    <row r="50" spans="1:18" x14ac:dyDescent="0.25">
      <c r="A50" s="12">
        <v>34</v>
      </c>
      <c r="B50" s="7" t="s">
        <v>30</v>
      </c>
      <c r="C50" s="9">
        <v>26320</v>
      </c>
      <c r="D50" s="32">
        <v>-4.7</v>
      </c>
      <c r="E50" s="9">
        <v>149484</v>
      </c>
      <c r="F50" s="32">
        <v>6.5</v>
      </c>
      <c r="G50" s="9">
        <v>2221</v>
      </c>
      <c r="H50" s="32">
        <v>-5.7</v>
      </c>
      <c r="I50" s="9">
        <v>178025</v>
      </c>
      <c r="J50" s="32">
        <v>4.5</v>
      </c>
      <c r="K50" s="6"/>
      <c r="L50" s="33">
        <f t="shared" si="3"/>
        <v>0.14784440387586012</v>
      </c>
      <c r="M50" s="33">
        <f t="shared" si="4"/>
        <v>0.8396798202499649</v>
      </c>
      <c r="N50" s="33">
        <f t="shared" si="5"/>
        <v>1.2475775874174975E-2</v>
      </c>
      <c r="O50" s="6"/>
      <c r="P50" s="7"/>
      <c r="Q50" s="7"/>
      <c r="R50" s="7"/>
    </row>
    <row r="51" spans="1:18" x14ac:dyDescent="0.25">
      <c r="A51" s="12">
        <v>35</v>
      </c>
      <c r="B51" s="7" t="s">
        <v>26</v>
      </c>
      <c r="C51" s="9">
        <v>14061</v>
      </c>
      <c r="D51" s="32">
        <v>-1.1000000000000001</v>
      </c>
      <c r="E51" s="9">
        <v>142831</v>
      </c>
      <c r="F51" s="32">
        <v>-0.2</v>
      </c>
      <c r="G51" s="9">
        <v>3708</v>
      </c>
      <c r="H51" s="32">
        <v>-13.9</v>
      </c>
      <c r="I51" s="9">
        <v>160600</v>
      </c>
      <c r="J51" s="32">
        <v>-0.6</v>
      </c>
      <c r="K51" s="6"/>
      <c r="L51" s="33">
        <f t="shared" si="3"/>
        <v>8.7552926525529262E-2</v>
      </c>
      <c r="M51" s="33">
        <f t="shared" si="4"/>
        <v>0.88935865504358658</v>
      </c>
      <c r="N51" s="33">
        <f t="shared" si="5"/>
        <v>2.3088418430884185E-2</v>
      </c>
      <c r="O51" s="6"/>
      <c r="P51" s="7"/>
      <c r="Q51" s="7"/>
      <c r="R51" s="7"/>
    </row>
    <row r="52" spans="1:18" x14ac:dyDescent="0.25">
      <c r="A52" s="12">
        <v>36</v>
      </c>
      <c r="B52" s="7" t="s">
        <v>57</v>
      </c>
      <c r="C52" s="9">
        <v>15776</v>
      </c>
      <c r="D52" s="32">
        <v>1.4</v>
      </c>
      <c r="E52" s="9">
        <v>121913</v>
      </c>
      <c r="F52" s="32">
        <v>5.5</v>
      </c>
      <c r="G52" s="9">
        <v>3099</v>
      </c>
      <c r="H52" s="32">
        <v>-4.4000000000000004</v>
      </c>
      <c r="I52" s="9">
        <v>140788</v>
      </c>
      <c r="J52" s="32">
        <v>4.8</v>
      </c>
      <c r="K52" s="6"/>
      <c r="L52" s="33">
        <f t="shared" si="3"/>
        <v>0.11205500468789954</v>
      </c>
      <c r="M52" s="33">
        <f t="shared" si="4"/>
        <v>0.86593317612296505</v>
      </c>
      <c r="N52" s="33">
        <f t="shared" si="5"/>
        <v>2.2011819189135438E-2</v>
      </c>
      <c r="O52" s="6"/>
      <c r="P52" s="7"/>
      <c r="Q52" s="7"/>
      <c r="R52" s="7"/>
    </row>
    <row r="53" spans="1:18" x14ac:dyDescent="0.25">
      <c r="A53" s="12">
        <v>37</v>
      </c>
      <c r="B53" s="7" t="s">
        <v>34</v>
      </c>
      <c r="C53" s="9">
        <v>12612</v>
      </c>
      <c r="D53" s="32">
        <v>-3.8</v>
      </c>
      <c r="E53" s="9">
        <v>113285</v>
      </c>
      <c r="F53" s="32">
        <v>7.3</v>
      </c>
      <c r="G53" s="9">
        <v>2904</v>
      </c>
      <c r="H53" s="32">
        <v>15.5</v>
      </c>
      <c r="I53" s="9">
        <v>128801</v>
      </c>
      <c r="J53" s="32">
        <v>6.3</v>
      </c>
      <c r="K53" s="6"/>
      <c r="L53" s="33">
        <f t="shared" si="3"/>
        <v>9.7918494421627159E-2</v>
      </c>
      <c r="M53" s="33">
        <f t="shared" si="4"/>
        <v>0.87953509677719899</v>
      </c>
      <c r="N53" s="33">
        <f t="shared" si="5"/>
        <v>2.2546408801173905E-2</v>
      </c>
      <c r="O53" s="6"/>
      <c r="P53" s="7"/>
      <c r="Q53" s="7"/>
      <c r="R53" s="7"/>
    </row>
    <row r="54" spans="1:18" x14ac:dyDescent="0.25">
      <c r="A54" s="12">
        <v>38</v>
      </c>
      <c r="B54" s="7" t="s">
        <v>39</v>
      </c>
      <c r="C54" s="9">
        <v>16246</v>
      </c>
      <c r="D54" s="32">
        <v>-3.1</v>
      </c>
      <c r="E54" s="9">
        <v>112771</v>
      </c>
      <c r="F54" s="32">
        <v>12.2</v>
      </c>
      <c r="G54" s="9">
        <v>3260</v>
      </c>
      <c r="H54" s="32">
        <v>10.1</v>
      </c>
      <c r="I54" s="9">
        <v>132277</v>
      </c>
      <c r="J54" s="32">
        <v>10</v>
      </c>
      <c r="K54" s="6"/>
      <c r="L54" s="33">
        <f t="shared" si="3"/>
        <v>0.12281802580947557</v>
      </c>
      <c r="M54" s="33">
        <f t="shared" si="4"/>
        <v>0.8525367221814828</v>
      </c>
      <c r="N54" s="33">
        <f t="shared" si="5"/>
        <v>2.4645252009041631E-2</v>
      </c>
      <c r="O54" s="6"/>
      <c r="P54" s="7"/>
      <c r="Q54" s="7"/>
      <c r="R54" s="7"/>
    </row>
    <row r="55" spans="1:18" x14ac:dyDescent="0.25">
      <c r="A55" s="12">
        <v>39</v>
      </c>
      <c r="B55" s="7" t="s">
        <v>79</v>
      </c>
      <c r="C55" s="9">
        <v>53152</v>
      </c>
      <c r="D55" s="32">
        <v>-1.8</v>
      </c>
      <c r="E55" s="9">
        <v>102378</v>
      </c>
      <c r="F55" s="32">
        <v>1.4</v>
      </c>
      <c r="G55" s="9">
        <v>8536</v>
      </c>
      <c r="H55" s="32">
        <v>8.1999999999999993</v>
      </c>
      <c r="I55" s="9">
        <v>164066</v>
      </c>
      <c r="J55" s="32">
        <v>0.7</v>
      </c>
      <c r="K55" s="6"/>
      <c r="L55" s="33">
        <f t="shared" si="3"/>
        <v>0.3239671839381712</v>
      </c>
      <c r="M55" s="33">
        <f t="shared" si="4"/>
        <v>0.62400497360818208</v>
      </c>
      <c r="N55" s="33">
        <f t="shared" si="5"/>
        <v>5.2027842453646701E-2</v>
      </c>
      <c r="O55" s="6"/>
      <c r="P55" s="7"/>
      <c r="Q55" s="7"/>
      <c r="R55" s="7"/>
    </row>
    <row r="56" spans="1:18" x14ac:dyDescent="0.25">
      <c r="A56" s="12">
        <v>40</v>
      </c>
      <c r="B56" s="7" t="s">
        <v>38</v>
      </c>
      <c r="C56" s="9">
        <v>25011</v>
      </c>
      <c r="D56" s="32">
        <v>-2.2999999999999998</v>
      </c>
      <c r="E56" s="9">
        <v>100574</v>
      </c>
      <c r="F56" s="32">
        <v>4.5999999999999996</v>
      </c>
      <c r="G56" s="9">
        <v>1128</v>
      </c>
      <c r="H56" s="32">
        <v>-3.8</v>
      </c>
      <c r="I56" s="9">
        <v>126713</v>
      </c>
      <c r="J56" s="32">
        <v>3</v>
      </c>
      <c r="K56" s="6"/>
      <c r="L56" s="33">
        <f t="shared" si="3"/>
        <v>0.19738306251134455</v>
      </c>
      <c r="M56" s="33">
        <f t="shared" si="4"/>
        <v>0.79371493059117848</v>
      </c>
      <c r="N56" s="33">
        <f t="shared" si="5"/>
        <v>8.9020068974769752E-3</v>
      </c>
      <c r="O56" s="6"/>
      <c r="P56" s="7"/>
      <c r="Q56" s="7"/>
      <c r="R56" s="7"/>
    </row>
    <row r="57" spans="1:18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10"/>
      <c r="L57" s="29"/>
      <c r="M57" s="29"/>
      <c r="N57" s="29"/>
      <c r="O57" s="10"/>
      <c r="P57" s="25"/>
      <c r="Q57" s="7"/>
      <c r="R57" s="7"/>
    </row>
    <row r="58" spans="1:18" x14ac:dyDescent="0.25">
      <c r="A58" s="24"/>
      <c r="B58" s="49" t="s">
        <v>56</v>
      </c>
      <c r="C58" s="50"/>
      <c r="D58" s="50"/>
      <c r="E58" s="50"/>
      <c r="F58" s="50"/>
      <c r="G58" s="50"/>
      <c r="H58" s="50"/>
      <c r="I58" s="50"/>
      <c r="J58" s="26"/>
      <c r="K58" s="26"/>
      <c r="L58" s="26"/>
      <c r="M58" s="26"/>
      <c r="N58" s="26"/>
      <c r="O58" s="26"/>
      <c r="P58" s="26"/>
      <c r="Q58" s="7"/>
      <c r="R58" s="7"/>
    </row>
    <row r="59" spans="1:18" x14ac:dyDescent="0.25">
      <c r="A59" s="24"/>
      <c r="B59" s="28" t="s">
        <v>68</v>
      </c>
      <c r="C59" s="24"/>
      <c r="D59" s="24"/>
      <c r="E59" s="24"/>
      <c r="F59" s="24"/>
      <c r="G59" s="24"/>
      <c r="H59" s="24"/>
      <c r="I59" s="24"/>
      <c r="J59" s="24"/>
      <c r="K59" s="10"/>
      <c r="L59" s="25"/>
      <c r="M59" s="25"/>
      <c r="N59" s="25"/>
      <c r="O59" s="10"/>
      <c r="P59" s="25"/>
      <c r="Q59" s="7"/>
      <c r="R59" s="7"/>
    </row>
    <row r="60" spans="1:18" x14ac:dyDescent="0.25">
      <c r="A60" s="24"/>
      <c r="B60" s="7"/>
      <c r="C60" s="24"/>
      <c r="D60" s="24"/>
      <c r="E60" s="24"/>
      <c r="F60" s="24"/>
      <c r="G60" s="24"/>
      <c r="H60" s="24"/>
      <c r="I60" s="24"/>
      <c r="J60" s="24"/>
      <c r="K60" s="10"/>
      <c r="L60" s="25"/>
      <c r="M60" s="25"/>
      <c r="N60" s="25"/>
      <c r="O60" s="10"/>
      <c r="P60" s="25"/>
      <c r="Q60" s="7"/>
      <c r="R60" s="7"/>
    </row>
    <row r="61" spans="1:18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7"/>
      <c r="R61" s="7"/>
    </row>
    <row r="62" spans="1:18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</sheetData>
  <sortState xmlns:xlrd2="http://schemas.microsoft.com/office/spreadsheetml/2017/richdata2" ref="B6:N14">
    <sortCondition descending="1" ref="E6:E14"/>
  </sortState>
  <mergeCells count="3">
    <mergeCell ref="A1:J1"/>
    <mergeCell ref="L1:N1"/>
    <mergeCell ref="B58:I5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FBCC-E904-40F6-B6FD-B201AB9D5BC3}">
  <dimension ref="A1:N62"/>
  <sheetViews>
    <sheetView workbookViewId="0">
      <selection sqref="A1:F1"/>
    </sheetView>
  </sheetViews>
  <sheetFormatPr defaultRowHeight="15" x14ac:dyDescent="0.25"/>
  <cols>
    <col min="1" max="1" width="8" customWidth="1"/>
    <col min="2" max="2" width="25" customWidth="1"/>
    <col min="3" max="3" width="9.42578125" customWidth="1"/>
    <col min="4" max="4" width="10.42578125" customWidth="1"/>
    <col min="5" max="5" width="10.28515625" customWidth="1"/>
    <col min="6" max="6" width="11" customWidth="1"/>
    <col min="7" max="7" width="2.28515625" customWidth="1"/>
    <col min="8" max="8" width="7.5703125" bestFit="1" customWidth="1"/>
    <col min="9" max="9" width="7.7109375" bestFit="1" customWidth="1"/>
    <col min="10" max="10" width="7.28515625" bestFit="1" customWidth="1"/>
    <col min="11" max="11" width="2.42578125" customWidth="1"/>
    <col min="12" max="12" width="8" customWidth="1"/>
  </cols>
  <sheetData>
    <row r="1" spans="1:14" ht="26.25" customHeight="1" x14ac:dyDescent="0.25">
      <c r="A1" s="44" t="s">
        <v>69</v>
      </c>
      <c r="B1" s="45"/>
      <c r="C1" s="45"/>
      <c r="D1" s="45"/>
      <c r="E1" s="45"/>
      <c r="F1" s="45"/>
      <c r="G1" s="8"/>
      <c r="H1" s="44" t="s">
        <v>81</v>
      </c>
      <c r="I1" s="45"/>
      <c r="J1" s="46"/>
      <c r="K1" s="8"/>
      <c r="L1" s="7"/>
      <c r="M1" s="7"/>
      <c r="N1" s="7"/>
    </row>
    <row r="2" spans="1:14" ht="51" customHeight="1" x14ac:dyDescent="0.25">
      <c r="A2" s="13" t="s">
        <v>60</v>
      </c>
      <c r="B2" s="13" t="s">
        <v>61</v>
      </c>
      <c r="C2" s="14" t="s">
        <v>51</v>
      </c>
      <c r="D2" s="14" t="s">
        <v>52</v>
      </c>
      <c r="E2" s="14" t="s">
        <v>53</v>
      </c>
      <c r="F2" s="14" t="s">
        <v>54</v>
      </c>
      <c r="G2" s="16"/>
      <c r="H2" s="13" t="s">
        <v>51</v>
      </c>
      <c r="I2" s="13" t="s">
        <v>52</v>
      </c>
      <c r="J2" s="13" t="s">
        <v>53</v>
      </c>
      <c r="K2" s="16"/>
      <c r="L2" s="7"/>
      <c r="M2" s="7"/>
      <c r="N2" s="7"/>
    </row>
    <row r="3" spans="1:14" x14ac:dyDescent="0.25">
      <c r="A3" s="1"/>
      <c r="B3" s="17" t="s">
        <v>59</v>
      </c>
      <c r="C3" s="9">
        <v>4372978</v>
      </c>
      <c r="D3" s="9">
        <v>23183616</v>
      </c>
      <c r="E3" s="9">
        <v>983037</v>
      </c>
      <c r="F3" s="9">
        <v>28539631</v>
      </c>
      <c r="G3" s="6"/>
      <c r="H3" s="33">
        <f>+(C3/F3)</f>
        <v>0.15322475612946782</v>
      </c>
      <c r="I3" s="33">
        <f>+(D3/F3)</f>
        <v>0.81233061492631076</v>
      </c>
      <c r="J3" s="33">
        <f>+(E3/F3)</f>
        <v>3.4444628944221456E-2</v>
      </c>
      <c r="K3" s="6"/>
      <c r="L3" s="7"/>
      <c r="M3" s="7"/>
      <c r="N3" s="7"/>
    </row>
    <row r="4" spans="1:14" x14ac:dyDescent="0.25">
      <c r="A4" s="1"/>
      <c r="B4" s="3"/>
      <c r="C4" s="3"/>
      <c r="D4" s="5"/>
      <c r="E4" s="5"/>
      <c r="F4" s="5"/>
      <c r="G4" s="21"/>
      <c r="H4" s="20"/>
      <c r="I4" s="20"/>
      <c r="J4" s="15"/>
      <c r="K4" s="6"/>
      <c r="L4" s="7"/>
      <c r="M4" s="7"/>
      <c r="N4" s="7"/>
    </row>
    <row r="5" spans="1:14" x14ac:dyDescent="0.25">
      <c r="A5" s="1"/>
      <c r="B5" s="2" t="s">
        <v>0</v>
      </c>
      <c r="C5" s="2"/>
      <c r="D5" s="5"/>
      <c r="E5" s="5"/>
      <c r="F5" s="5"/>
      <c r="G5" s="21"/>
      <c r="H5" s="20"/>
      <c r="I5" s="20"/>
      <c r="J5" s="15"/>
      <c r="K5" s="6"/>
      <c r="L5" s="7"/>
      <c r="M5" s="7"/>
      <c r="N5" s="7"/>
    </row>
    <row r="6" spans="1:14" x14ac:dyDescent="0.25">
      <c r="A6" s="1"/>
      <c r="B6" s="4" t="s">
        <v>46</v>
      </c>
      <c r="C6" s="9">
        <v>2008524</v>
      </c>
      <c r="D6" s="9">
        <v>10125342</v>
      </c>
      <c r="E6" s="9">
        <v>111675</v>
      </c>
      <c r="F6" s="9">
        <v>12245541</v>
      </c>
      <c r="G6" s="6"/>
      <c r="H6" s="33">
        <f t="shared" ref="H6:H14" si="0">+(C6/F6)</f>
        <v>0.16402084644524892</v>
      </c>
      <c r="I6" s="33">
        <f t="shared" ref="I6:I14" si="1">+(D6/F6)</f>
        <v>0.82685950747296511</v>
      </c>
      <c r="J6" s="33">
        <f t="shared" ref="J6:J14" si="2">+(E6/F6)</f>
        <v>9.1196460817860158E-3</v>
      </c>
      <c r="K6" s="6"/>
      <c r="L6" s="7"/>
      <c r="M6" s="7"/>
      <c r="N6" s="7"/>
    </row>
    <row r="7" spans="1:14" x14ac:dyDescent="0.25">
      <c r="A7" s="1"/>
      <c r="B7" s="4" t="s">
        <v>41</v>
      </c>
      <c r="C7" s="9">
        <v>1262996</v>
      </c>
      <c r="D7" s="9">
        <v>5650729</v>
      </c>
      <c r="E7" s="9">
        <v>576707</v>
      </c>
      <c r="F7" s="9">
        <v>7490432</v>
      </c>
      <c r="G7" s="6"/>
      <c r="H7" s="33">
        <f t="shared" si="0"/>
        <v>0.16861457389907553</v>
      </c>
      <c r="I7" s="33">
        <f t="shared" si="1"/>
        <v>0.75439293755019732</v>
      </c>
      <c r="J7" s="33">
        <f t="shared" si="2"/>
        <v>7.6992488550727115E-2</v>
      </c>
      <c r="K7" s="6"/>
      <c r="L7" s="7"/>
      <c r="M7" s="7"/>
      <c r="N7" s="7"/>
    </row>
    <row r="8" spans="1:14" x14ac:dyDescent="0.25">
      <c r="A8" s="1"/>
      <c r="B8" s="4" t="s">
        <v>47</v>
      </c>
      <c r="C8" s="9">
        <v>389328</v>
      </c>
      <c r="D8" s="9">
        <v>3339205</v>
      </c>
      <c r="E8" s="9">
        <v>73449</v>
      </c>
      <c r="F8" s="9">
        <v>3801982</v>
      </c>
      <c r="G8" s="6"/>
      <c r="H8" s="33">
        <f t="shared" si="0"/>
        <v>0.10240132646603797</v>
      </c>
      <c r="I8" s="33">
        <f t="shared" si="1"/>
        <v>0.87828006550267734</v>
      </c>
      <c r="J8" s="33">
        <f t="shared" si="2"/>
        <v>1.9318608031284736E-2</v>
      </c>
      <c r="K8" s="6"/>
      <c r="L8" s="7"/>
      <c r="M8" s="7"/>
      <c r="N8" s="7"/>
    </row>
    <row r="9" spans="1:14" x14ac:dyDescent="0.25">
      <c r="A9" s="1"/>
      <c r="B9" s="4" t="s">
        <v>58</v>
      </c>
      <c r="C9" s="9">
        <v>160344</v>
      </c>
      <c r="D9" s="9">
        <v>1096858</v>
      </c>
      <c r="E9" s="9">
        <v>7272</v>
      </c>
      <c r="F9" s="9">
        <v>1264474</v>
      </c>
      <c r="G9" s="6"/>
      <c r="H9" s="33">
        <f t="shared" si="0"/>
        <v>0.12680687780057162</v>
      </c>
      <c r="I9" s="33">
        <f t="shared" si="1"/>
        <v>0.86744211427043971</v>
      </c>
      <c r="J9" s="33">
        <f t="shared" si="2"/>
        <v>5.7510079289886549E-3</v>
      </c>
      <c r="K9" s="6"/>
      <c r="L9" s="7"/>
      <c r="M9" s="7"/>
      <c r="N9" s="7"/>
    </row>
    <row r="10" spans="1:14" x14ac:dyDescent="0.25">
      <c r="A10" s="1"/>
      <c r="B10" s="4" t="s">
        <v>42</v>
      </c>
      <c r="C10" s="9">
        <v>90048</v>
      </c>
      <c r="D10" s="9">
        <v>982649</v>
      </c>
      <c r="E10" s="9">
        <v>23581</v>
      </c>
      <c r="F10" s="9">
        <v>1096278</v>
      </c>
      <c r="G10" s="6"/>
      <c r="H10" s="33">
        <f t="shared" si="0"/>
        <v>8.2139749224193134E-2</v>
      </c>
      <c r="I10" s="33">
        <f t="shared" si="1"/>
        <v>0.89635019584448472</v>
      </c>
      <c r="J10" s="33">
        <f t="shared" si="2"/>
        <v>2.1510054931322166E-2</v>
      </c>
      <c r="K10" s="6"/>
      <c r="L10" s="7"/>
      <c r="M10" s="7"/>
      <c r="N10" s="7"/>
    </row>
    <row r="11" spans="1:14" x14ac:dyDescent="0.25">
      <c r="A11" s="1"/>
      <c r="B11" s="4" t="s">
        <v>43</v>
      </c>
      <c r="C11" s="9">
        <v>110200</v>
      </c>
      <c r="D11" s="9">
        <v>631505</v>
      </c>
      <c r="E11" s="9">
        <v>13545</v>
      </c>
      <c r="F11" s="9">
        <v>755250</v>
      </c>
      <c r="G11" s="6"/>
      <c r="H11" s="33">
        <f t="shared" si="0"/>
        <v>0.14591194968553459</v>
      </c>
      <c r="I11" s="33">
        <f t="shared" si="1"/>
        <v>0.83615359152598479</v>
      </c>
      <c r="J11" s="33">
        <f t="shared" si="2"/>
        <v>1.7934458788480635E-2</v>
      </c>
      <c r="K11" s="6"/>
      <c r="L11" s="7"/>
      <c r="M11" s="7"/>
      <c r="N11" s="7"/>
    </row>
    <row r="12" spans="1:14" ht="14.25" customHeight="1" x14ac:dyDescent="0.25">
      <c r="A12" s="1"/>
      <c r="B12" s="4" t="s">
        <v>48</v>
      </c>
      <c r="C12" s="9">
        <v>144926</v>
      </c>
      <c r="D12" s="9">
        <v>580750</v>
      </c>
      <c r="E12" s="9">
        <v>126532</v>
      </c>
      <c r="F12" s="9">
        <v>852208</v>
      </c>
      <c r="G12" s="6"/>
      <c r="H12" s="33">
        <f t="shared" si="0"/>
        <v>0.17005942211291139</v>
      </c>
      <c r="I12" s="33">
        <f t="shared" si="1"/>
        <v>0.68146508833524211</v>
      </c>
      <c r="J12" s="33">
        <f t="shared" si="2"/>
        <v>0.1484754895518465</v>
      </c>
      <c r="K12" s="6"/>
      <c r="L12" s="7"/>
      <c r="M12" s="7"/>
      <c r="N12" s="7"/>
    </row>
    <row r="13" spans="1:14" ht="15" customHeight="1" x14ac:dyDescent="0.25">
      <c r="A13" s="1"/>
      <c r="B13" s="4" t="s">
        <v>44</v>
      </c>
      <c r="C13" s="9">
        <v>126468</v>
      </c>
      <c r="D13" s="9">
        <v>538406</v>
      </c>
      <c r="E13" s="9">
        <v>23369</v>
      </c>
      <c r="F13" s="9">
        <v>688243</v>
      </c>
      <c r="G13" s="6"/>
      <c r="H13" s="33">
        <f t="shared" si="0"/>
        <v>0.18375486565064955</v>
      </c>
      <c r="I13" s="33">
        <f t="shared" si="1"/>
        <v>0.78229055725957253</v>
      </c>
      <c r="J13" s="33">
        <f t="shared" si="2"/>
        <v>3.3954577089777886E-2</v>
      </c>
      <c r="K13" s="6"/>
      <c r="L13" s="7"/>
      <c r="M13" s="7"/>
      <c r="N13" s="7"/>
    </row>
    <row r="14" spans="1:14" x14ac:dyDescent="0.25">
      <c r="A14" s="1"/>
      <c r="B14" s="4" t="s">
        <v>45</v>
      </c>
      <c r="C14" s="9">
        <v>80144</v>
      </c>
      <c r="D14" s="9">
        <v>238172</v>
      </c>
      <c r="E14" s="9">
        <v>26907</v>
      </c>
      <c r="F14" s="9">
        <v>345223</v>
      </c>
      <c r="G14" s="6"/>
      <c r="H14" s="33">
        <f t="shared" si="0"/>
        <v>0.23215139199879498</v>
      </c>
      <c r="I14" s="33">
        <f t="shared" si="1"/>
        <v>0.68990768286006432</v>
      </c>
      <c r="J14" s="33">
        <f t="shared" si="2"/>
        <v>7.7940925141140649E-2</v>
      </c>
      <c r="K14" s="6"/>
      <c r="L14" s="7"/>
      <c r="M14" s="7"/>
      <c r="N14" s="7"/>
    </row>
    <row r="15" spans="1:14" x14ac:dyDescent="0.25">
      <c r="A15" s="1"/>
      <c r="B15" s="3"/>
      <c r="C15" s="3"/>
      <c r="D15" s="5"/>
      <c r="E15" s="5"/>
      <c r="F15" s="5"/>
      <c r="G15" s="21"/>
      <c r="H15" s="20"/>
      <c r="I15" s="20"/>
      <c r="J15" s="15"/>
      <c r="K15" s="6"/>
      <c r="L15" s="7"/>
      <c r="M15" s="7"/>
      <c r="N15" s="7"/>
    </row>
    <row r="16" spans="1:14" ht="42.75" customHeight="1" x14ac:dyDescent="0.25">
      <c r="A16" s="1"/>
      <c r="B16" s="17" t="s">
        <v>50</v>
      </c>
      <c r="C16" s="2"/>
      <c r="D16" s="5"/>
      <c r="E16" s="5"/>
      <c r="F16" s="5"/>
      <c r="G16" s="21"/>
      <c r="H16" s="20"/>
      <c r="I16" s="20"/>
      <c r="J16" s="15"/>
      <c r="K16" s="6"/>
      <c r="L16" s="7"/>
      <c r="M16" s="7"/>
      <c r="N16" s="7"/>
    </row>
    <row r="17" spans="1:14" x14ac:dyDescent="0.25">
      <c r="A17" s="11">
        <v>1</v>
      </c>
      <c r="B17" s="7" t="s">
        <v>1</v>
      </c>
      <c r="C17" s="9">
        <v>612882</v>
      </c>
      <c r="D17" s="9">
        <v>3276142</v>
      </c>
      <c r="E17" s="9">
        <v>16171</v>
      </c>
      <c r="F17" s="9">
        <v>3905195</v>
      </c>
      <c r="G17" s="6"/>
      <c r="H17" s="33">
        <f t="shared" ref="H17:H56" si="3">+(C17/F17)</f>
        <v>0.15694017840338317</v>
      </c>
      <c r="I17" s="33">
        <f t="shared" ref="I17:I56" si="4">+(D17/F17)</f>
        <v>0.83891892722386463</v>
      </c>
      <c r="J17" s="33">
        <f t="shared" ref="J17:J56" si="5">+(E17/F17)</f>
        <v>4.1408943727521928E-3</v>
      </c>
      <c r="K17" s="6"/>
      <c r="L17" s="7"/>
      <c r="M17" s="7"/>
      <c r="N17" s="7"/>
    </row>
    <row r="18" spans="1:14" x14ac:dyDescent="0.25">
      <c r="A18" s="11">
        <v>2</v>
      </c>
      <c r="B18" s="7" t="s">
        <v>2</v>
      </c>
      <c r="C18" s="9">
        <v>389924</v>
      </c>
      <c r="D18" s="9">
        <v>2895174</v>
      </c>
      <c r="E18" s="9">
        <v>43916</v>
      </c>
      <c r="F18" s="9">
        <v>3329014</v>
      </c>
      <c r="G18" s="6"/>
      <c r="H18" s="33">
        <f t="shared" si="3"/>
        <v>0.11712897572674671</v>
      </c>
      <c r="I18" s="33">
        <f t="shared" si="4"/>
        <v>0.8696791302169351</v>
      </c>
      <c r="J18" s="33">
        <f t="shared" si="5"/>
        <v>1.3191894056318177E-2</v>
      </c>
      <c r="K18" s="6"/>
      <c r="L18" s="7"/>
      <c r="M18" s="7"/>
      <c r="N18" s="7"/>
    </row>
    <row r="19" spans="1:14" x14ac:dyDescent="0.25">
      <c r="A19" s="11">
        <v>3</v>
      </c>
      <c r="B19" s="7" t="s">
        <v>3</v>
      </c>
      <c r="C19" s="9">
        <v>388075</v>
      </c>
      <c r="D19" s="9">
        <v>1469190</v>
      </c>
      <c r="E19" s="9">
        <v>16854</v>
      </c>
      <c r="F19" s="9">
        <v>1874119</v>
      </c>
      <c r="G19" s="6"/>
      <c r="H19" s="33">
        <f t="shared" si="3"/>
        <v>0.20707062891950831</v>
      </c>
      <c r="I19" s="33">
        <f t="shared" si="4"/>
        <v>0.78393634555756597</v>
      </c>
      <c r="J19" s="33">
        <f t="shared" si="5"/>
        <v>8.9930255229257062E-3</v>
      </c>
      <c r="K19" s="6"/>
      <c r="L19" s="7"/>
      <c r="M19" s="7"/>
      <c r="N19" s="7"/>
    </row>
    <row r="20" spans="1:14" x14ac:dyDescent="0.25">
      <c r="A20" s="12">
        <v>4</v>
      </c>
      <c r="B20" s="7" t="s">
        <v>4</v>
      </c>
      <c r="C20" s="9">
        <v>154361</v>
      </c>
      <c r="D20" s="9">
        <v>1336875</v>
      </c>
      <c r="E20" s="9">
        <v>27773</v>
      </c>
      <c r="F20" s="9">
        <v>1519009</v>
      </c>
      <c r="G20" s="6"/>
      <c r="H20" s="33">
        <f t="shared" si="3"/>
        <v>0.10161954274135308</v>
      </c>
      <c r="I20" s="33">
        <f t="shared" si="4"/>
        <v>0.88009682628608521</v>
      </c>
      <c r="J20" s="33">
        <f t="shared" si="5"/>
        <v>1.8283630972561717E-2</v>
      </c>
      <c r="K20" s="6"/>
      <c r="L20" s="7"/>
      <c r="M20" s="7"/>
      <c r="N20" s="7"/>
    </row>
    <row r="21" spans="1:14" x14ac:dyDescent="0.25">
      <c r="A21" s="12">
        <v>5</v>
      </c>
      <c r="B21" s="7" t="s">
        <v>5</v>
      </c>
      <c r="C21" s="9">
        <v>221884</v>
      </c>
      <c r="D21" s="9">
        <v>1312906</v>
      </c>
      <c r="E21" s="9">
        <v>16237</v>
      </c>
      <c r="F21" s="9">
        <v>1551027</v>
      </c>
      <c r="G21" s="6"/>
      <c r="H21" s="33">
        <f t="shared" si="3"/>
        <v>0.14305618148491289</v>
      </c>
      <c r="I21" s="33">
        <f t="shared" si="4"/>
        <v>0.84647527090115127</v>
      </c>
      <c r="J21" s="33">
        <f t="shared" si="5"/>
        <v>1.0468547613935798E-2</v>
      </c>
      <c r="K21" s="6"/>
      <c r="L21" s="7"/>
      <c r="M21" s="7"/>
      <c r="N21" s="7"/>
    </row>
    <row r="22" spans="1:14" x14ac:dyDescent="0.25">
      <c r="A22" s="12">
        <v>6</v>
      </c>
      <c r="B22" s="7" t="s">
        <v>7</v>
      </c>
      <c r="C22" s="9">
        <v>133419</v>
      </c>
      <c r="D22" s="9">
        <v>913608</v>
      </c>
      <c r="E22" s="9">
        <v>5453</v>
      </c>
      <c r="F22" s="9">
        <v>1052480</v>
      </c>
      <c r="G22" s="6"/>
      <c r="H22" s="33">
        <f t="shared" si="3"/>
        <v>0.1267663043478261</v>
      </c>
      <c r="I22" s="33">
        <f t="shared" si="4"/>
        <v>0.86805259957433867</v>
      </c>
      <c r="J22" s="33">
        <f t="shared" si="5"/>
        <v>5.1810960778352084E-3</v>
      </c>
      <c r="K22" s="6"/>
      <c r="L22" s="7"/>
      <c r="M22" s="7"/>
      <c r="N22" s="7"/>
    </row>
    <row r="23" spans="1:14" x14ac:dyDescent="0.25">
      <c r="A23" s="12">
        <v>7</v>
      </c>
      <c r="B23" s="7" t="s">
        <v>74</v>
      </c>
      <c r="C23" s="9">
        <v>180203</v>
      </c>
      <c r="D23" s="9">
        <v>903540</v>
      </c>
      <c r="E23" s="9">
        <v>127454</v>
      </c>
      <c r="F23" s="9">
        <v>1211197</v>
      </c>
      <c r="G23" s="6"/>
      <c r="H23" s="33">
        <f t="shared" si="3"/>
        <v>0.14878091672948332</v>
      </c>
      <c r="I23" s="33">
        <f t="shared" si="4"/>
        <v>0.74598929819013748</v>
      </c>
      <c r="J23" s="33">
        <f t="shared" si="5"/>
        <v>0.10522978508037917</v>
      </c>
      <c r="K23" s="6"/>
      <c r="L23" s="7"/>
      <c r="M23" s="7"/>
      <c r="N23" s="7"/>
    </row>
    <row r="24" spans="1:14" x14ac:dyDescent="0.25">
      <c r="A24" s="12">
        <v>8</v>
      </c>
      <c r="B24" s="7" t="s">
        <v>8</v>
      </c>
      <c r="C24" s="9">
        <v>129117</v>
      </c>
      <c r="D24" s="9">
        <v>768365</v>
      </c>
      <c r="E24" s="9">
        <v>10266</v>
      </c>
      <c r="F24" s="9">
        <v>907748</v>
      </c>
      <c r="G24" s="6"/>
      <c r="H24" s="33">
        <f t="shared" si="3"/>
        <v>0.14223881517778061</v>
      </c>
      <c r="I24" s="33">
        <f t="shared" si="4"/>
        <v>0.84645187871523819</v>
      </c>
      <c r="J24" s="33">
        <f t="shared" si="5"/>
        <v>1.1309306106981233E-2</v>
      </c>
      <c r="K24" s="6"/>
      <c r="L24" s="7"/>
      <c r="M24" s="7"/>
      <c r="N24" s="7"/>
    </row>
    <row r="25" spans="1:14" x14ac:dyDescent="0.25">
      <c r="A25" s="12">
        <v>9</v>
      </c>
      <c r="B25" s="7" t="s">
        <v>73</v>
      </c>
      <c r="C25" s="9">
        <v>272814</v>
      </c>
      <c r="D25" s="9">
        <v>624930</v>
      </c>
      <c r="E25" s="9">
        <v>214543</v>
      </c>
      <c r="F25" s="9">
        <v>1112287</v>
      </c>
      <c r="G25" s="6"/>
      <c r="H25" s="33">
        <f t="shared" si="3"/>
        <v>0.2452730275549386</v>
      </c>
      <c r="I25" s="33">
        <f t="shared" si="4"/>
        <v>0.56184240218576675</v>
      </c>
      <c r="J25" s="33">
        <f t="shared" si="5"/>
        <v>0.19288457025929459</v>
      </c>
      <c r="K25" s="6"/>
      <c r="L25" s="7"/>
      <c r="M25" s="7"/>
      <c r="N25" s="7"/>
    </row>
    <row r="26" spans="1:14" x14ac:dyDescent="0.25">
      <c r="A26" s="12">
        <v>10</v>
      </c>
      <c r="B26" s="7" t="s">
        <v>10</v>
      </c>
      <c r="C26" s="9">
        <v>80759</v>
      </c>
      <c r="D26" s="9">
        <v>619346</v>
      </c>
      <c r="E26" s="9">
        <v>11877</v>
      </c>
      <c r="F26" s="9">
        <v>711982</v>
      </c>
      <c r="G26" s="6"/>
      <c r="H26" s="33">
        <f t="shared" si="3"/>
        <v>0.11342842937040543</v>
      </c>
      <c r="I26" s="33">
        <f t="shared" si="4"/>
        <v>0.86988996912843297</v>
      </c>
      <c r="J26" s="33">
        <f t="shared" si="5"/>
        <v>1.6681601501161547E-2</v>
      </c>
      <c r="K26" s="6"/>
      <c r="L26" s="7"/>
      <c r="M26" s="7"/>
      <c r="N26" s="7"/>
    </row>
    <row r="27" spans="1:14" x14ac:dyDescent="0.25">
      <c r="A27" s="12">
        <v>11</v>
      </c>
      <c r="B27" s="7" t="s">
        <v>15</v>
      </c>
      <c r="C27" s="9">
        <v>44318</v>
      </c>
      <c r="D27" s="9">
        <v>513007</v>
      </c>
      <c r="E27" s="9">
        <v>15008</v>
      </c>
      <c r="F27" s="9">
        <v>572333</v>
      </c>
      <c r="G27" s="6"/>
      <c r="H27" s="33">
        <f t="shared" si="3"/>
        <v>7.7433941429202929E-2</v>
      </c>
      <c r="I27" s="33">
        <f t="shared" si="4"/>
        <v>0.89634356222688538</v>
      </c>
      <c r="J27" s="33">
        <f t="shared" si="5"/>
        <v>2.6222496343911675E-2</v>
      </c>
      <c r="K27" s="6"/>
      <c r="L27" s="7"/>
      <c r="M27" s="7"/>
      <c r="N27" s="7"/>
    </row>
    <row r="28" spans="1:14" x14ac:dyDescent="0.25">
      <c r="A28" s="12">
        <v>12</v>
      </c>
      <c r="B28" s="7" t="s">
        <v>12</v>
      </c>
      <c r="C28" s="9">
        <v>128859</v>
      </c>
      <c r="D28" s="9">
        <v>488277</v>
      </c>
      <c r="E28" s="9">
        <v>3427</v>
      </c>
      <c r="F28" s="9">
        <v>620563</v>
      </c>
      <c r="G28" s="6"/>
      <c r="H28" s="33">
        <f t="shared" si="3"/>
        <v>0.20764853850455151</v>
      </c>
      <c r="I28" s="33">
        <f t="shared" si="4"/>
        <v>0.78682905684032078</v>
      </c>
      <c r="J28" s="33">
        <f t="shared" si="5"/>
        <v>5.5224046551276829E-3</v>
      </c>
      <c r="K28" s="6"/>
      <c r="L28" s="7"/>
      <c r="M28" s="7"/>
      <c r="N28" s="7"/>
    </row>
    <row r="29" spans="1:14" x14ac:dyDescent="0.25">
      <c r="A29" s="12">
        <v>13</v>
      </c>
      <c r="B29" s="7" t="s">
        <v>9</v>
      </c>
      <c r="C29" s="9">
        <v>53797</v>
      </c>
      <c r="D29" s="9">
        <v>460943</v>
      </c>
      <c r="E29" s="9">
        <v>3310</v>
      </c>
      <c r="F29" s="9">
        <v>518050</v>
      </c>
      <c r="G29" s="6"/>
      <c r="H29" s="33">
        <f t="shared" si="3"/>
        <v>0.10384518868835055</v>
      </c>
      <c r="I29" s="33">
        <f t="shared" si="4"/>
        <v>0.88976546665379785</v>
      </c>
      <c r="J29" s="33">
        <f t="shared" si="5"/>
        <v>6.3893446578515587E-3</v>
      </c>
      <c r="K29" s="6"/>
      <c r="L29" s="7"/>
      <c r="M29" s="7"/>
      <c r="N29" s="7"/>
    </row>
    <row r="30" spans="1:14" x14ac:dyDescent="0.25">
      <c r="A30" s="12">
        <v>14</v>
      </c>
      <c r="B30" s="7" t="s">
        <v>6</v>
      </c>
      <c r="C30" s="9">
        <v>161219</v>
      </c>
      <c r="D30" s="9">
        <v>457531</v>
      </c>
      <c r="E30" s="9">
        <v>77357</v>
      </c>
      <c r="F30" s="9">
        <v>696107</v>
      </c>
      <c r="G30" s="6"/>
      <c r="H30" s="33">
        <f t="shared" si="3"/>
        <v>0.23160088894379743</v>
      </c>
      <c r="I30" s="33">
        <f t="shared" si="4"/>
        <v>0.65727108045171212</v>
      </c>
      <c r="J30" s="33">
        <f t="shared" si="5"/>
        <v>0.1111280306044904</v>
      </c>
      <c r="K30" s="6"/>
      <c r="L30" s="7"/>
      <c r="M30" s="7"/>
      <c r="N30" s="7"/>
    </row>
    <row r="31" spans="1:14" x14ac:dyDescent="0.25">
      <c r="A31" s="12">
        <v>15</v>
      </c>
      <c r="B31" s="7" t="s">
        <v>11</v>
      </c>
      <c r="C31" s="9">
        <v>57017</v>
      </c>
      <c r="D31" s="9">
        <v>435498</v>
      </c>
      <c r="E31" s="9">
        <v>12330</v>
      </c>
      <c r="F31" s="9">
        <v>504845</v>
      </c>
      <c r="G31" s="6"/>
      <c r="H31" s="33">
        <f t="shared" si="3"/>
        <v>0.11293961512939615</v>
      </c>
      <c r="I31" s="33">
        <f t="shared" si="4"/>
        <v>0.86263704701443022</v>
      </c>
      <c r="J31" s="33">
        <f t="shared" si="5"/>
        <v>2.4423337856173677E-2</v>
      </c>
      <c r="K31" s="6"/>
      <c r="L31" s="7"/>
      <c r="M31" s="7"/>
      <c r="N31" s="7"/>
    </row>
    <row r="32" spans="1:14" x14ac:dyDescent="0.25">
      <c r="A32" s="12">
        <v>16</v>
      </c>
      <c r="B32" s="7" t="s">
        <v>20</v>
      </c>
      <c r="C32" s="9">
        <v>71315</v>
      </c>
      <c r="D32" s="9">
        <v>405166</v>
      </c>
      <c r="E32" s="9">
        <v>6753</v>
      </c>
      <c r="F32" s="9">
        <v>483234</v>
      </c>
      <c r="G32" s="6"/>
      <c r="H32" s="33">
        <f t="shared" si="3"/>
        <v>0.14757860581002163</v>
      </c>
      <c r="I32" s="33">
        <f t="shared" si="4"/>
        <v>0.8384467980315955</v>
      </c>
      <c r="J32" s="33">
        <f t="shared" si="5"/>
        <v>1.3974596158382896E-2</v>
      </c>
      <c r="K32" s="6"/>
      <c r="L32" s="7"/>
      <c r="M32" s="7"/>
      <c r="N32" s="7"/>
    </row>
    <row r="33" spans="1:14" x14ac:dyDescent="0.25">
      <c r="A33" s="12">
        <v>17</v>
      </c>
      <c r="B33" s="7" t="s">
        <v>13</v>
      </c>
      <c r="C33" s="9">
        <v>76338</v>
      </c>
      <c r="D33" s="9">
        <v>359584</v>
      </c>
      <c r="E33" s="9">
        <v>7292</v>
      </c>
      <c r="F33" s="9">
        <v>443214</v>
      </c>
      <c r="G33" s="6"/>
      <c r="H33" s="33">
        <f t="shared" si="3"/>
        <v>0.17223733907322422</v>
      </c>
      <c r="I33" s="33">
        <f t="shared" si="4"/>
        <v>0.8113101120451971</v>
      </c>
      <c r="J33" s="33">
        <f t="shared" si="5"/>
        <v>1.6452548881578651E-2</v>
      </c>
      <c r="K33" s="6"/>
      <c r="L33" s="7"/>
      <c r="M33" s="7"/>
      <c r="N33" s="7"/>
    </row>
    <row r="34" spans="1:14" x14ac:dyDescent="0.25">
      <c r="A34" s="12">
        <v>18</v>
      </c>
      <c r="B34" s="7" t="s">
        <v>14</v>
      </c>
      <c r="C34" s="9">
        <v>46728</v>
      </c>
      <c r="D34" s="9">
        <v>305354</v>
      </c>
      <c r="E34" s="9">
        <v>1558</v>
      </c>
      <c r="F34" s="9">
        <v>353640</v>
      </c>
      <c r="G34" s="6"/>
      <c r="H34" s="33">
        <f t="shared" si="3"/>
        <v>0.13213437393959959</v>
      </c>
      <c r="I34" s="33">
        <f t="shared" si="4"/>
        <v>0.86346001583531273</v>
      </c>
      <c r="J34" s="33">
        <f t="shared" si="5"/>
        <v>4.4056102250876594E-3</v>
      </c>
      <c r="K34" s="6"/>
      <c r="L34" s="7"/>
      <c r="M34" s="7"/>
      <c r="N34" s="7"/>
    </row>
    <row r="35" spans="1:14" x14ac:dyDescent="0.25">
      <c r="A35" s="12">
        <v>19</v>
      </c>
      <c r="B35" s="7" t="s">
        <v>18</v>
      </c>
      <c r="C35" s="9">
        <v>62878</v>
      </c>
      <c r="D35" s="9">
        <v>243535</v>
      </c>
      <c r="E35" s="9">
        <v>4071</v>
      </c>
      <c r="F35" s="9">
        <v>310484</v>
      </c>
      <c r="G35" s="6"/>
      <c r="H35" s="33">
        <f t="shared" si="3"/>
        <v>0.20251607168163255</v>
      </c>
      <c r="I35" s="33">
        <f t="shared" si="4"/>
        <v>0.78437214155962953</v>
      </c>
      <c r="J35" s="33">
        <f t="shared" si="5"/>
        <v>1.311178675873797E-2</v>
      </c>
      <c r="K35" s="6"/>
      <c r="L35" s="7"/>
      <c r="M35" s="7"/>
      <c r="N35" s="7"/>
    </row>
    <row r="36" spans="1:14" x14ac:dyDescent="0.25">
      <c r="A36" s="12">
        <v>20</v>
      </c>
      <c r="B36" s="7" t="s">
        <v>21</v>
      </c>
      <c r="C36" s="9">
        <v>52005</v>
      </c>
      <c r="D36" s="9">
        <v>224156</v>
      </c>
      <c r="E36" s="9">
        <v>2076</v>
      </c>
      <c r="F36" s="9">
        <v>278237</v>
      </c>
      <c r="G36" s="6"/>
      <c r="H36" s="33">
        <f t="shared" si="3"/>
        <v>0.18690900203783106</v>
      </c>
      <c r="I36" s="33">
        <f t="shared" si="4"/>
        <v>0.80562973292552753</v>
      </c>
      <c r="J36" s="33">
        <f t="shared" si="5"/>
        <v>7.4612650366414242E-3</v>
      </c>
      <c r="K36" s="6"/>
      <c r="L36" s="7"/>
      <c r="M36" s="7"/>
      <c r="N36" s="7"/>
    </row>
    <row r="37" spans="1:14" x14ac:dyDescent="0.25">
      <c r="A37" s="12">
        <v>21</v>
      </c>
      <c r="B37" s="7" t="s">
        <v>31</v>
      </c>
      <c r="C37" s="9">
        <v>6243</v>
      </c>
      <c r="D37" s="9">
        <v>215050</v>
      </c>
      <c r="E37" s="9">
        <v>6510</v>
      </c>
      <c r="F37" s="9">
        <v>227803</v>
      </c>
      <c r="G37" s="6"/>
      <c r="H37" s="33">
        <f t="shared" si="3"/>
        <v>2.7405258051913278E-2</v>
      </c>
      <c r="I37" s="33">
        <f t="shared" si="4"/>
        <v>0.94401741855901811</v>
      </c>
      <c r="J37" s="33">
        <f t="shared" si="5"/>
        <v>2.8577323389068626E-2</v>
      </c>
      <c r="K37" s="6"/>
      <c r="L37" s="7"/>
      <c r="M37" s="7"/>
      <c r="N37" s="7"/>
    </row>
    <row r="38" spans="1:14" x14ac:dyDescent="0.25">
      <c r="A38" s="12">
        <v>22</v>
      </c>
      <c r="B38" s="7" t="s">
        <v>17</v>
      </c>
      <c r="C38" s="9">
        <v>22223</v>
      </c>
      <c r="D38" s="9">
        <v>209896</v>
      </c>
      <c r="E38" s="9">
        <v>2979</v>
      </c>
      <c r="F38" s="9">
        <v>235098</v>
      </c>
      <c r="G38" s="6"/>
      <c r="H38" s="33">
        <f t="shared" si="3"/>
        <v>9.4526537869314073E-2</v>
      </c>
      <c r="I38" s="33">
        <f t="shared" si="4"/>
        <v>0.89280215059251888</v>
      </c>
      <c r="J38" s="33">
        <f t="shared" si="5"/>
        <v>1.2671311538167062E-2</v>
      </c>
      <c r="K38" s="6"/>
      <c r="L38" s="7"/>
      <c r="M38" s="7"/>
      <c r="N38" s="7"/>
    </row>
    <row r="39" spans="1:14" x14ac:dyDescent="0.25">
      <c r="A39" s="12">
        <v>23</v>
      </c>
      <c r="B39" s="7" t="s">
        <v>27</v>
      </c>
      <c r="C39" s="9">
        <v>42399</v>
      </c>
      <c r="D39" s="9">
        <v>205225</v>
      </c>
      <c r="E39" s="9">
        <v>5423</v>
      </c>
      <c r="F39" s="9">
        <v>253047</v>
      </c>
      <c r="G39" s="6"/>
      <c r="H39" s="33">
        <f t="shared" si="3"/>
        <v>0.16755385363193398</v>
      </c>
      <c r="I39" s="33">
        <f t="shared" si="4"/>
        <v>0.81101534497543937</v>
      </c>
      <c r="J39" s="33">
        <f t="shared" si="5"/>
        <v>2.1430801392626667E-2</v>
      </c>
      <c r="K39" s="6"/>
      <c r="L39" s="7"/>
      <c r="M39" s="7"/>
      <c r="N39" s="7"/>
    </row>
    <row r="40" spans="1:14" x14ac:dyDescent="0.25">
      <c r="A40" s="12">
        <v>24</v>
      </c>
      <c r="B40" s="7" t="s">
        <v>29</v>
      </c>
      <c r="C40" s="9">
        <v>59608</v>
      </c>
      <c r="D40" s="9">
        <v>201745</v>
      </c>
      <c r="E40" s="9">
        <v>2329</v>
      </c>
      <c r="F40" s="9">
        <v>263682</v>
      </c>
      <c r="G40" s="6"/>
      <c r="H40" s="33">
        <f t="shared" si="3"/>
        <v>0.22606017854840299</v>
      </c>
      <c r="I40" s="33">
        <f t="shared" si="4"/>
        <v>0.76510721247563351</v>
      </c>
      <c r="J40" s="33">
        <f t="shared" si="5"/>
        <v>8.832608975963472E-3</v>
      </c>
      <c r="K40" s="6"/>
      <c r="L40" s="7"/>
      <c r="M40" s="7"/>
      <c r="N40" s="7"/>
    </row>
    <row r="41" spans="1:14" x14ac:dyDescent="0.25">
      <c r="A41" s="12">
        <v>25</v>
      </c>
      <c r="B41" s="7" t="s">
        <v>16</v>
      </c>
      <c r="C41" s="9">
        <v>68454</v>
      </c>
      <c r="D41" s="9">
        <v>197119</v>
      </c>
      <c r="E41" s="9">
        <v>34142</v>
      </c>
      <c r="F41" s="9">
        <v>299715</v>
      </c>
      <c r="G41" s="6"/>
      <c r="H41" s="33">
        <f t="shared" si="3"/>
        <v>0.22839697712827187</v>
      </c>
      <c r="I41" s="33">
        <f t="shared" si="4"/>
        <v>0.65768813706354368</v>
      </c>
      <c r="J41" s="33">
        <f t="shared" si="5"/>
        <v>0.11391488580818444</v>
      </c>
      <c r="K41" s="6"/>
      <c r="L41" s="7"/>
      <c r="M41" s="7"/>
      <c r="N41" s="7"/>
    </row>
    <row r="42" spans="1:14" x14ac:dyDescent="0.25">
      <c r="A42" s="12">
        <v>26</v>
      </c>
      <c r="B42" s="7" t="s">
        <v>19</v>
      </c>
      <c r="C42" s="9">
        <v>16332</v>
      </c>
      <c r="D42" s="9">
        <v>193249</v>
      </c>
      <c r="E42" s="9">
        <v>3855</v>
      </c>
      <c r="F42" s="9">
        <v>213436</v>
      </c>
      <c r="G42" s="6"/>
      <c r="H42" s="33">
        <f t="shared" si="3"/>
        <v>7.6519425026705903E-2</v>
      </c>
      <c r="I42" s="33">
        <f t="shared" si="4"/>
        <v>0.90541895462808519</v>
      </c>
      <c r="J42" s="33">
        <f t="shared" si="5"/>
        <v>1.8061620345208869E-2</v>
      </c>
      <c r="K42" s="6"/>
      <c r="L42" s="7"/>
      <c r="M42" s="7"/>
      <c r="N42" s="7"/>
    </row>
    <row r="43" spans="1:14" x14ac:dyDescent="0.25">
      <c r="A43" s="12">
        <v>27</v>
      </c>
      <c r="B43" s="7" t="s">
        <v>25</v>
      </c>
      <c r="C43" s="9">
        <v>42856</v>
      </c>
      <c r="D43" s="9">
        <v>175901</v>
      </c>
      <c r="E43" s="9">
        <v>8068</v>
      </c>
      <c r="F43" s="9">
        <v>226825</v>
      </c>
      <c r="G43" s="6"/>
      <c r="H43" s="33">
        <f t="shared" si="3"/>
        <v>0.18893860905984791</v>
      </c>
      <c r="I43" s="33">
        <f t="shared" si="4"/>
        <v>0.77549211947536645</v>
      </c>
      <c r="J43" s="33">
        <f t="shared" si="5"/>
        <v>3.5569271464785626E-2</v>
      </c>
      <c r="K43" s="6"/>
      <c r="L43" s="7"/>
      <c r="M43" s="7"/>
      <c r="N43" s="7"/>
    </row>
    <row r="44" spans="1:14" x14ac:dyDescent="0.25">
      <c r="A44" s="12">
        <v>28</v>
      </c>
      <c r="B44" s="7" t="s">
        <v>24</v>
      </c>
      <c r="C44" s="9">
        <v>25560</v>
      </c>
      <c r="D44" s="9">
        <v>165431</v>
      </c>
      <c r="E44" s="9">
        <v>1522</v>
      </c>
      <c r="F44" s="9">
        <v>192513</v>
      </c>
      <c r="G44" s="6"/>
      <c r="H44" s="33">
        <f t="shared" si="3"/>
        <v>0.13277025447632107</v>
      </c>
      <c r="I44" s="33">
        <f t="shared" si="4"/>
        <v>0.85932378592614522</v>
      </c>
      <c r="J44" s="33">
        <f t="shared" si="5"/>
        <v>7.9059595975336724E-3</v>
      </c>
      <c r="K44" s="6"/>
      <c r="L44" s="7"/>
      <c r="M44" s="7"/>
      <c r="N44" s="7"/>
    </row>
    <row r="45" spans="1:14" x14ac:dyDescent="0.25">
      <c r="A45" s="12">
        <v>29</v>
      </c>
      <c r="B45" s="7" t="s">
        <v>28</v>
      </c>
      <c r="C45" s="9">
        <v>18578</v>
      </c>
      <c r="D45" s="9">
        <v>151833</v>
      </c>
      <c r="E45" s="9">
        <v>3697</v>
      </c>
      <c r="F45" s="9">
        <v>174108</v>
      </c>
      <c r="G45" s="6"/>
      <c r="H45" s="33">
        <f t="shared" si="3"/>
        <v>0.10670388494497668</v>
      </c>
      <c r="I45" s="33">
        <f t="shared" si="4"/>
        <v>0.87206216830932526</v>
      </c>
      <c r="J45" s="33">
        <f t="shared" si="5"/>
        <v>2.1233946745698073E-2</v>
      </c>
      <c r="K45" s="6"/>
      <c r="L45" s="7"/>
      <c r="M45" s="7"/>
      <c r="N45" s="7"/>
    </row>
    <row r="46" spans="1:14" x14ac:dyDescent="0.25">
      <c r="A46" s="12">
        <v>30</v>
      </c>
      <c r="B46" s="7" t="s">
        <v>32</v>
      </c>
      <c r="C46" s="9">
        <v>31807</v>
      </c>
      <c r="D46" s="9">
        <v>150838</v>
      </c>
      <c r="E46" s="9">
        <v>2691</v>
      </c>
      <c r="F46" s="9">
        <v>185336</v>
      </c>
      <c r="G46" s="6"/>
      <c r="H46" s="33">
        <f t="shared" si="3"/>
        <v>0.17161803427288816</v>
      </c>
      <c r="I46" s="33">
        <f t="shared" si="4"/>
        <v>0.81386239046920184</v>
      </c>
      <c r="J46" s="33">
        <f t="shared" si="5"/>
        <v>1.4519575257909959E-2</v>
      </c>
      <c r="K46" s="6"/>
      <c r="L46" s="7"/>
      <c r="M46" s="7"/>
      <c r="N46" s="7"/>
    </row>
    <row r="47" spans="1:14" x14ac:dyDescent="0.25">
      <c r="A47" s="12">
        <v>31</v>
      </c>
      <c r="B47" s="7" t="s">
        <v>36</v>
      </c>
      <c r="C47" s="9">
        <v>31260</v>
      </c>
      <c r="D47" s="9">
        <v>149949</v>
      </c>
      <c r="E47" s="9">
        <v>1926</v>
      </c>
      <c r="F47" s="9">
        <v>183135</v>
      </c>
      <c r="G47" s="6"/>
      <c r="H47" s="33">
        <f t="shared" si="3"/>
        <v>0.17069375051191743</v>
      </c>
      <c r="I47" s="33">
        <f t="shared" si="4"/>
        <v>0.81878941764272262</v>
      </c>
      <c r="J47" s="33">
        <f t="shared" si="5"/>
        <v>1.0516831845359981E-2</v>
      </c>
      <c r="K47" s="6"/>
      <c r="L47" s="7"/>
      <c r="M47" s="7"/>
      <c r="N47" s="7"/>
    </row>
    <row r="48" spans="1:14" x14ac:dyDescent="0.25">
      <c r="A48" s="12">
        <v>32</v>
      </c>
      <c r="B48" s="7" t="s">
        <v>22</v>
      </c>
      <c r="C48" s="9">
        <v>26568</v>
      </c>
      <c r="D48" s="9">
        <v>143316</v>
      </c>
      <c r="E48" s="9">
        <v>2438</v>
      </c>
      <c r="F48" s="9">
        <v>172322</v>
      </c>
      <c r="G48" s="6"/>
      <c r="H48" s="33">
        <f t="shared" si="3"/>
        <v>0.15417648355984725</v>
      </c>
      <c r="I48" s="33">
        <f t="shared" si="4"/>
        <v>0.83167558408096476</v>
      </c>
      <c r="J48" s="33">
        <f t="shared" si="5"/>
        <v>1.4147932359188032E-2</v>
      </c>
      <c r="K48" s="6"/>
      <c r="L48" s="7"/>
      <c r="M48" s="7"/>
      <c r="N48" s="7"/>
    </row>
    <row r="49" spans="1:14" x14ac:dyDescent="0.25">
      <c r="A49" s="12">
        <v>33</v>
      </c>
      <c r="B49" s="7" t="s">
        <v>26</v>
      </c>
      <c r="C49" s="9">
        <v>14215</v>
      </c>
      <c r="D49" s="9">
        <v>143122</v>
      </c>
      <c r="E49" s="9">
        <v>4308</v>
      </c>
      <c r="F49" s="9">
        <v>161645</v>
      </c>
      <c r="G49" s="6"/>
      <c r="H49" s="33">
        <f t="shared" si="3"/>
        <v>8.7939620773918148E-2</v>
      </c>
      <c r="I49" s="33">
        <f t="shared" si="4"/>
        <v>0.88540938476290632</v>
      </c>
      <c r="J49" s="33">
        <f t="shared" si="5"/>
        <v>2.6650994463175478E-2</v>
      </c>
      <c r="K49" s="6"/>
      <c r="L49" s="7"/>
      <c r="M49" s="7"/>
      <c r="N49" s="7"/>
    </row>
    <row r="50" spans="1:14" x14ac:dyDescent="0.25">
      <c r="A50" s="12">
        <v>34</v>
      </c>
      <c r="B50" s="7" t="s">
        <v>30</v>
      </c>
      <c r="C50" s="9">
        <v>27613</v>
      </c>
      <c r="D50" s="9">
        <v>140396</v>
      </c>
      <c r="E50" s="9">
        <v>2355</v>
      </c>
      <c r="F50" s="9">
        <v>170364</v>
      </c>
      <c r="G50" s="6"/>
      <c r="H50" s="33">
        <f t="shared" si="3"/>
        <v>0.16208236481885843</v>
      </c>
      <c r="I50" s="33">
        <f t="shared" si="4"/>
        <v>0.82409429222136132</v>
      </c>
      <c r="J50" s="33">
        <f t="shared" si="5"/>
        <v>1.3823342959780235E-2</v>
      </c>
      <c r="K50" s="6"/>
      <c r="L50" s="7"/>
      <c r="M50" s="7"/>
      <c r="N50" s="7"/>
    </row>
    <row r="51" spans="1:14" x14ac:dyDescent="0.25">
      <c r="A51" s="12">
        <v>35</v>
      </c>
      <c r="B51" s="7" t="s">
        <v>23</v>
      </c>
      <c r="C51" s="9">
        <v>30013</v>
      </c>
      <c r="D51" s="9">
        <v>139610</v>
      </c>
      <c r="E51" s="9">
        <v>4184</v>
      </c>
      <c r="F51" s="9">
        <v>173807</v>
      </c>
      <c r="G51" s="6"/>
      <c r="H51" s="33">
        <f t="shared" si="3"/>
        <v>0.17268004165539938</v>
      </c>
      <c r="I51" s="33">
        <f t="shared" si="4"/>
        <v>0.8032472800289977</v>
      </c>
      <c r="J51" s="33">
        <f t="shared" si="5"/>
        <v>2.407267831560294E-2</v>
      </c>
      <c r="K51" s="6"/>
      <c r="L51" s="7"/>
      <c r="M51" s="7"/>
      <c r="N51" s="7"/>
    </row>
    <row r="52" spans="1:14" x14ac:dyDescent="0.25">
      <c r="A52" s="12">
        <v>36</v>
      </c>
      <c r="B52" s="7" t="s">
        <v>57</v>
      </c>
      <c r="C52" s="9">
        <v>15559</v>
      </c>
      <c r="D52" s="9">
        <v>115517</v>
      </c>
      <c r="E52" s="9">
        <v>3242</v>
      </c>
      <c r="F52" s="9">
        <v>134318</v>
      </c>
      <c r="G52" s="6"/>
      <c r="H52" s="33">
        <f t="shared" si="3"/>
        <v>0.11583704343423815</v>
      </c>
      <c r="I52" s="33">
        <f t="shared" si="4"/>
        <v>0.86002620646525407</v>
      </c>
      <c r="J52" s="33">
        <f t="shared" si="5"/>
        <v>2.413675010050775E-2</v>
      </c>
      <c r="K52" s="6"/>
      <c r="L52" s="7"/>
      <c r="M52" s="7"/>
      <c r="N52" s="7"/>
    </row>
    <row r="53" spans="1:14" x14ac:dyDescent="0.25">
      <c r="A53" s="12">
        <v>37</v>
      </c>
      <c r="B53" s="7" t="s">
        <v>34</v>
      </c>
      <c r="C53" s="9">
        <v>13108</v>
      </c>
      <c r="D53" s="9">
        <v>105596</v>
      </c>
      <c r="E53" s="9">
        <v>2514</v>
      </c>
      <c r="F53" s="9">
        <v>121218</v>
      </c>
      <c r="G53" s="6"/>
      <c r="H53" s="33">
        <f t="shared" si="3"/>
        <v>0.10813575541586233</v>
      </c>
      <c r="I53" s="33">
        <f t="shared" si="4"/>
        <v>0.87112475044960325</v>
      </c>
      <c r="J53" s="33">
        <f t="shared" si="5"/>
        <v>2.0739494134534475E-2</v>
      </c>
      <c r="K53" s="6"/>
      <c r="L53" s="7"/>
      <c r="M53" s="7"/>
      <c r="N53" s="7"/>
    </row>
    <row r="54" spans="1:14" x14ac:dyDescent="0.25">
      <c r="A54" s="12">
        <v>38</v>
      </c>
      <c r="B54" s="7" t="s">
        <v>79</v>
      </c>
      <c r="C54" s="9">
        <v>54143</v>
      </c>
      <c r="D54" s="9">
        <v>100943</v>
      </c>
      <c r="E54" s="9">
        <v>7890</v>
      </c>
      <c r="F54" s="9">
        <v>162976</v>
      </c>
      <c r="G54" s="6"/>
      <c r="H54" s="33">
        <f t="shared" si="3"/>
        <v>0.33221455919890047</v>
      </c>
      <c r="I54" s="33">
        <f t="shared" si="4"/>
        <v>0.61937340467308066</v>
      </c>
      <c r="J54" s="33">
        <f t="shared" si="5"/>
        <v>4.8412036128018851E-2</v>
      </c>
      <c r="K54" s="6"/>
      <c r="L54" s="7"/>
      <c r="M54" s="7"/>
      <c r="N54" s="7"/>
    </row>
    <row r="55" spans="1:14" x14ac:dyDescent="0.25">
      <c r="A55" s="12">
        <v>39</v>
      </c>
      <c r="B55" s="7" t="s">
        <v>39</v>
      </c>
      <c r="C55" s="9">
        <v>16767</v>
      </c>
      <c r="D55" s="9">
        <v>100542</v>
      </c>
      <c r="E55" s="9">
        <v>2961</v>
      </c>
      <c r="F55" s="9">
        <v>120270</v>
      </c>
      <c r="G55" s="6"/>
      <c r="H55" s="33">
        <f t="shared" si="3"/>
        <v>0.13941132451983038</v>
      </c>
      <c r="I55" s="33">
        <f t="shared" si="4"/>
        <v>0.83596906959341477</v>
      </c>
      <c r="J55" s="33">
        <f t="shared" si="5"/>
        <v>2.4619605886754801E-2</v>
      </c>
      <c r="K55" s="6"/>
      <c r="L55" s="7"/>
      <c r="M55" s="7"/>
      <c r="N55" s="7"/>
    </row>
    <row r="56" spans="1:14" x14ac:dyDescent="0.25">
      <c r="A56" s="12">
        <v>40</v>
      </c>
      <c r="B56" s="7" t="s">
        <v>38</v>
      </c>
      <c r="C56" s="9">
        <v>25601</v>
      </c>
      <c r="D56" s="9">
        <v>96190</v>
      </c>
      <c r="E56" s="9">
        <v>1173</v>
      </c>
      <c r="F56" s="9">
        <v>122964</v>
      </c>
      <c r="G56" s="6"/>
      <c r="H56" s="33">
        <f t="shared" si="3"/>
        <v>0.2081991477180313</v>
      </c>
      <c r="I56" s="33">
        <f t="shared" si="4"/>
        <v>0.78226147490322373</v>
      </c>
      <c r="J56" s="33">
        <f t="shared" si="5"/>
        <v>9.5393773787449988E-3</v>
      </c>
      <c r="K56" s="6"/>
      <c r="L56" s="7"/>
      <c r="M56" s="7"/>
      <c r="N56" s="7"/>
    </row>
    <row r="57" spans="1:14" x14ac:dyDescent="0.25">
      <c r="A57" s="24"/>
      <c r="B57" s="24"/>
      <c r="C57" s="24"/>
      <c r="D57" s="24"/>
      <c r="E57" s="24"/>
      <c r="F57" s="24"/>
      <c r="G57" s="10"/>
      <c r="H57" s="29"/>
      <c r="I57" s="29"/>
      <c r="J57" s="29"/>
      <c r="K57" s="10"/>
      <c r="L57" s="25"/>
      <c r="M57" s="7"/>
      <c r="N57" s="7"/>
    </row>
    <row r="58" spans="1:14" x14ac:dyDescent="0.25">
      <c r="A58" s="24"/>
      <c r="B58" s="49" t="s">
        <v>56</v>
      </c>
      <c r="C58" s="50"/>
      <c r="D58" s="50"/>
      <c r="E58" s="50"/>
      <c r="F58" s="50"/>
      <c r="G58" s="26"/>
      <c r="H58" s="26"/>
      <c r="I58" s="26"/>
      <c r="J58" s="26"/>
      <c r="K58" s="26"/>
      <c r="L58" s="26"/>
      <c r="M58" s="7"/>
      <c r="N58" s="7"/>
    </row>
    <row r="59" spans="1:14" x14ac:dyDescent="0.25">
      <c r="A59" s="24"/>
      <c r="B59" s="28" t="s">
        <v>68</v>
      </c>
      <c r="C59" s="24"/>
      <c r="D59" s="24"/>
      <c r="E59" s="24"/>
      <c r="F59" s="24"/>
      <c r="G59" s="10"/>
      <c r="H59" s="25"/>
      <c r="I59" s="25"/>
      <c r="J59" s="25"/>
      <c r="K59" s="10"/>
      <c r="L59" s="25"/>
      <c r="M59" s="7"/>
      <c r="N59" s="7"/>
    </row>
    <row r="60" spans="1:14" x14ac:dyDescent="0.25">
      <c r="A60" s="24"/>
      <c r="B60" s="7"/>
      <c r="C60" s="24"/>
      <c r="D60" s="24"/>
      <c r="E60" s="24"/>
      <c r="F60" s="24"/>
      <c r="G60" s="10"/>
      <c r="H60" s="25"/>
      <c r="I60" s="25"/>
      <c r="J60" s="25"/>
      <c r="K60" s="10"/>
      <c r="L60" s="25"/>
      <c r="M60" s="7"/>
      <c r="N60" s="7"/>
    </row>
    <row r="61" spans="1:14" x14ac:dyDescent="0.25">
      <c r="A61" s="24"/>
      <c r="B61" s="24" t="s">
        <v>62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7"/>
      <c r="N61" s="7"/>
    </row>
    <row r="62" spans="1:14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</sheetData>
  <sortState xmlns:xlrd2="http://schemas.microsoft.com/office/spreadsheetml/2017/richdata2" ref="B6:J14">
    <sortCondition descending="1" ref="D6:D14"/>
  </sortState>
  <mergeCells count="3">
    <mergeCell ref="A1:F1"/>
    <mergeCell ref="H1:J1"/>
    <mergeCell ref="B58:F5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0" ma:contentTypeDescription="Create a new document." ma:contentTypeScope="" ma:versionID="6d1ad5f31fefeb164fa4b4654499dfbe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6a6371ae2e3028abe01b6758772d031e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71609D-2150-4028-A6B5-15ABBC032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24801-59AF-47F6-B84E-993ED51F999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21568a6d-f239-4e8f-a569-9ea8330336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685395-C240-42E1-ACE3-B88599027A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 COR Visa Type Volume</vt:lpstr>
      <vt:lpstr>2018 COR Visa Type Volume</vt:lpstr>
      <vt:lpstr>2017 COR Visa Type Volume</vt:lpstr>
      <vt:lpstr>2016 COR Visa Type Volume</vt:lpstr>
      <vt:lpstr>2015 COR Visa Type Volume </vt:lpstr>
      <vt:lpstr>2014 COR Visa Type Volume </vt:lpstr>
      <vt:lpstr>2013 COR Visa Type Volume</vt:lpstr>
      <vt:lpstr>2012 COR Visa Type Volume </vt:lpstr>
      <vt:lpstr>2011 COR Visa Type Volume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Claudia Wolfe</cp:lastModifiedBy>
  <cp:lastPrinted>2018-08-28T20:36:42Z</cp:lastPrinted>
  <dcterms:created xsi:type="dcterms:W3CDTF">2018-08-17T17:03:00Z</dcterms:created>
  <dcterms:modified xsi:type="dcterms:W3CDTF">2019-10-24T19:21:53Z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