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Soto\Documents\univalle\Semestre V\Fundamentos de Analisis y Diseño de Algoritmos\proyecto\documents\"/>
    </mc:Choice>
  </mc:AlternateContent>
  <xr:revisionPtr revIDLastSave="0" documentId="8_{43E398B3-A23B-4CF5-A8DF-C238E466A930}" xr6:coauthVersionLast="47" xr6:coauthVersionMax="47" xr10:uidLastSave="{00000000-0000-0000-0000-000000000000}"/>
  <bookViews>
    <workbookView xWindow="-28920" yWindow="-45" windowWidth="29040" windowHeight="16440" xr2:uid="{04FF577C-29AB-4AB8-BA5D-FC1EECB3F5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1" l="1"/>
  <c r="G31" i="1"/>
  <c r="I31" i="1" s="1"/>
  <c r="F31" i="1"/>
  <c r="D31" i="1"/>
  <c r="E31" i="1"/>
  <c r="G27" i="1"/>
  <c r="F27" i="1"/>
  <c r="F26" i="1"/>
  <c r="E27" i="1"/>
  <c r="E26" i="1"/>
  <c r="I26" i="1"/>
  <c r="D24" i="1"/>
  <c r="E25" i="1"/>
  <c r="D27" i="1"/>
  <c r="D26" i="1"/>
  <c r="D25" i="1"/>
  <c r="I25" i="1"/>
  <c r="I23" i="1"/>
  <c r="G18" i="1"/>
  <c r="F18" i="1"/>
  <c r="F17" i="1"/>
  <c r="E18" i="1"/>
  <c r="E17" i="1"/>
  <c r="I17" i="1" s="1"/>
  <c r="E16" i="1"/>
  <c r="D15" i="1"/>
  <c r="D16" i="1"/>
  <c r="D17" i="1"/>
  <c r="D18" i="1"/>
  <c r="I15" i="1"/>
  <c r="I16" i="1"/>
  <c r="I14" i="1"/>
  <c r="I13" i="1"/>
  <c r="I27" i="1"/>
  <c r="I24" i="1"/>
  <c r="I22" i="1"/>
  <c r="I5" i="1"/>
  <c r="I6" i="1"/>
  <c r="I7" i="1"/>
  <c r="I8" i="1"/>
  <c r="I9" i="1"/>
  <c r="I4" i="1"/>
  <c r="I18" i="1" l="1"/>
</calcChain>
</file>

<file path=xl/sharedStrings.xml><?xml version="1.0" encoding="utf-8"?>
<sst xmlns="http://schemas.openxmlformats.org/spreadsheetml/2006/main" count="27" uniqueCount="23">
  <si>
    <t>ETAPA 3</t>
  </si>
  <si>
    <t>pais 4</t>
  </si>
  <si>
    <t>X2</t>
  </si>
  <si>
    <t>D1</t>
  </si>
  <si>
    <t>f(X2)</t>
  </si>
  <si>
    <t>pais 3</t>
  </si>
  <si>
    <t>ETAPA 4</t>
  </si>
  <si>
    <t>X3</t>
  </si>
  <si>
    <t>f(X3)</t>
  </si>
  <si>
    <t>ETAPA 2</t>
  </si>
  <si>
    <t>pais 2</t>
  </si>
  <si>
    <t>X1</t>
  </si>
  <si>
    <t>f(X1)</t>
  </si>
  <si>
    <t>ETAPA 1</t>
  </si>
  <si>
    <t>pais 1</t>
  </si>
  <si>
    <t>X0</t>
  </si>
  <si>
    <t>f(X0)</t>
  </si>
  <si>
    <t>0,1,2,3,4</t>
  </si>
  <si>
    <t>Solucion optima</t>
  </si>
  <si>
    <t>D4</t>
  </si>
  <si>
    <t>D3</t>
  </si>
  <si>
    <t>D2</t>
  </si>
  <si>
    <t>Z=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</si>
</sst>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50122-D605-4867-87C9-E7A60666FDC4}">
  <dimension ref="A1:N41"/>
  <sheetViews>
    <sheetView tabSelected="1" zoomScale="160" zoomScaleNormal="160" workbookViewId="0">
      <selection activeCell="D10" sqref="D10"/>
    </sheetView>
  </sheetViews>
  <sheetFormatPr baseColWidth="10" defaultRowHeight="15" x14ac:dyDescent="0.25"/>
  <cols>
    <col min="5" max="5" width="12.140625" bestFit="1" customWidth="1"/>
    <col min="9" max="9" width="11.8554687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 t="s">
        <v>6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2" t="s">
        <v>7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 t="s">
        <v>8</v>
      </c>
      <c r="J3" s="2" t="s">
        <v>3</v>
      </c>
      <c r="K3" s="1"/>
      <c r="L3" s="1"/>
      <c r="M3" s="1"/>
      <c r="N3" s="1"/>
    </row>
    <row r="4" spans="1:14" x14ac:dyDescent="0.25">
      <c r="A4" s="1"/>
      <c r="B4" s="2">
        <v>0</v>
      </c>
      <c r="C4" s="2">
        <v>0</v>
      </c>
      <c r="D4" s="2"/>
      <c r="E4" s="2"/>
      <c r="F4" s="2"/>
      <c r="G4" s="2"/>
      <c r="H4" s="2"/>
      <c r="I4" s="2">
        <f>MAX(C4:H4)</f>
        <v>0</v>
      </c>
      <c r="J4" s="2">
        <v>0</v>
      </c>
      <c r="K4" s="1"/>
      <c r="L4" s="1"/>
      <c r="M4" s="1"/>
      <c r="N4" s="1"/>
    </row>
    <row r="5" spans="1:14" x14ac:dyDescent="0.25">
      <c r="A5" s="1"/>
      <c r="B5" s="2">
        <v>1</v>
      </c>
      <c r="C5" s="2"/>
      <c r="D5" s="2">
        <v>35</v>
      </c>
      <c r="E5" s="2"/>
      <c r="F5" s="2"/>
      <c r="G5" s="2"/>
      <c r="H5" s="2"/>
      <c r="I5" s="2">
        <f t="shared" ref="I5:I9" si="0">MAX(C5:H5)</f>
        <v>35</v>
      </c>
      <c r="J5" s="2">
        <v>1</v>
      </c>
      <c r="K5" s="1"/>
      <c r="L5" s="1"/>
      <c r="M5" s="1"/>
      <c r="N5" s="1"/>
    </row>
    <row r="6" spans="1:14" x14ac:dyDescent="0.25">
      <c r="A6" s="1"/>
      <c r="B6" s="2">
        <v>2</v>
      </c>
      <c r="C6" s="2"/>
      <c r="D6" s="2"/>
      <c r="E6" s="2">
        <v>65</v>
      </c>
      <c r="F6" s="2"/>
      <c r="G6" s="2"/>
      <c r="H6" s="2"/>
      <c r="I6" s="2">
        <f t="shared" si="0"/>
        <v>65</v>
      </c>
      <c r="J6" s="2">
        <v>2</v>
      </c>
      <c r="K6" s="1"/>
      <c r="L6" s="1"/>
      <c r="M6" s="1"/>
      <c r="N6" s="1"/>
    </row>
    <row r="7" spans="1:14" x14ac:dyDescent="0.25">
      <c r="A7" s="1"/>
      <c r="B7" s="2">
        <v>3</v>
      </c>
      <c r="C7" s="2"/>
      <c r="D7" s="2"/>
      <c r="E7" s="2"/>
      <c r="F7" s="2">
        <v>90</v>
      </c>
      <c r="G7" s="2"/>
      <c r="H7" s="2"/>
      <c r="I7" s="2">
        <f t="shared" si="0"/>
        <v>90</v>
      </c>
      <c r="J7" s="2">
        <v>3</v>
      </c>
      <c r="K7" s="1"/>
      <c r="L7" s="1"/>
      <c r="M7" s="1"/>
      <c r="N7" s="1"/>
    </row>
    <row r="8" spans="1:14" x14ac:dyDescent="0.25">
      <c r="A8" s="1"/>
      <c r="B8" s="2">
        <v>4</v>
      </c>
      <c r="C8" s="2"/>
      <c r="D8" s="2"/>
      <c r="E8" s="2"/>
      <c r="F8" s="2"/>
      <c r="G8" s="2">
        <v>100</v>
      </c>
      <c r="H8" s="2"/>
      <c r="I8" s="2">
        <f t="shared" si="0"/>
        <v>100</v>
      </c>
      <c r="J8" s="2">
        <v>4</v>
      </c>
      <c r="K8" s="1"/>
      <c r="L8" s="1"/>
      <c r="M8" s="1"/>
      <c r="N8" s="1"/>
    </row>
    <row r="9" spans="1:14" x14ac:dyDescent="0.25">
      <c r="A9" s="1"/>
      <c r="B9" s="2">
        <v>5</v>
      </c>
      <c r="C9" s="2"/>
      <c r="D9" s="2"/>
      <c r="E9" s="2"/>
      <c r="F9" s="2"/>
      <c r="G9" s="2"/>
      <c r="H9" s="2">
        <v>115</v>
      </c>
      <c r="I9" s="2">
        <f t="shared" si="0"/>
        <v>115</v>
      </c>
      <c r="J9" s="2">
        <v>5</v>
      </c>
      <c r="K9" s="1"/>
      <c r="L9" s="1"/>
      <c r="M9" s="1"/>
      <c r="N9" s="1"/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 t="s">
        <v>0</v>
      </c>
      <c r="C11" s="1" t="s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2" t="s">
        <v>2</v>
      </c>
      <c r="C12" s="2">
        <v>0</v>
      </c>
      <c r="D12" s="2">
        <v>1</v>
      </c>
      <c r="E12" s="2">
        <v>2</v>
      </c>
      <c r="F12" s="2">
        <v>3</v>
      </c>
      <c r="G12" s="2">
        <v>4</v>
      </c>
      <c r="H12" s="2">
        <v>5</v>
      </c>
      <c r="I12" s="2" t="s">
        <v>4</v>
      </c>
      <c r="J12" s="2" t="s">
        <v>21</v>
      </c>
      <c r="K12" s="1"/>
      <c r="L12" s="1"/>
      <c r="M12" s="1"/>
      <c r="N12" s="1"/>
    </row>
    <row r="13" spans="1:14" x14ac:dyDescent="0.25">
      <c r="A13" s="1"/>
      <c r="B13" s="2">
        <v>0</v>
      </c>
      <c r="C13" s="2">
        <v>0</v>
      </c>
      <c r="D13" s="2"/>
      <c r="E13" s="2"/>
      <c r="F13" s="2"/>
      <c r="G13" s="2"/>
      <c r="H13" s="2"/>
      <c r="I13" s="2">
        <f>MAX(C13:H13)</f>
        <v>0</v>
      </c>
      <c r="J13" s="2">
        <v>0</v>
      </c>
      <c r="K13" s="1"/>
      <c r="L13" s="1"/>
      <c r="M13" s="1"/>
      <c r="N13" s="1"/>
    </row>
    <row r="14" spans="1:14" x14ac:dyDescent="0.25">
      <c r="A14" s="1"/>
      <c r="B14" s="2">
        <v>1</v>
      </c>
      <c r="C14" s="2">
        <v>35</v>
      </c>
      <c r="D14" s="4">
        <v>50</v>
      </c>
      <c r="E14" s="2"/>
      <c r="F14" s="2"/>
      <c r="G14" s="2"/>
      <c r="H14" s="2"/>
      <c r="I14" s="2">
        <f t="shared" ref="I14:I18" si="1">MAX(C14:H14)</f>
        <v>50</v>
      </c>
      <c r="J14" s="2">
        <v>1</v>
      </c>
      <c r="K14" s="1"/>
      <c r="L14" s="1"/>
      <c r="M14" s="1"/>
      <c r="N14" s="1"/>
    </row>
    <row r="15" spans="1:14" x14ac:dyDescent="0.25">
      <c r="A15" s="1"/>
      <c r="B15" s="2">
        <v>2</v>
      </c>
      <c r="C15" s="2">
        <v>65</v>
      </c>
      <c r="D15" s="4">
        <f>D14+C14</f>
        <v>85</v>
      </c>
      <c r="E15" s="2">
        <v>70</v>
      </c>
      <c r="F15" s="2"/>
      <c r="G15" s="2"/>
      <c r="H15" s="2"/>
      <c r="I15" s="2">
        <f t="shared" si="1"/>
        <v>85</v>
      </c>
      <c r="J15" s="2">
        <v>1</v>
      </c>
      <c r="K15" s="1"/>
      <c r="L15" s="1"/>
      <c r="M15" s="1"/>
      <c r="N15" s="1"/>
    </row>
    <row r="16" spans="1:14" x14ac:dyDescent="0.25">
      <c r="A16" s="1"/>
      <c r="B16" s="2">
        <v>3</v>
      </c>
      <c r="C16" s="2">
        <v>90</v>
      </c>
      <c r="D16" s="4">
        <f>D14+C15</f>
        <v>115</v>
      </c>
      <c r="E16" s="2">
        <f>E15+C14</f>
        <v>105</v>
      </c>
      <c r="F16" s="2">
        <v>80</v>
      </c>
      <c r="G16" s="2"/>
      <c r="H16" s="2"/>
      <c r="I16" s="2">
        <f t="shared" si="1"/>
        <v>115</v>
      </c>
      <c r="J16" s="2">
        <v>1</v>
      </c>
      <c r="K16" s="1"/>
      <c r="L16" s="1"/>
      <c r="M16" s="1"/>
      <c r="N16" s="1"/>
    </row>
    <row r="17" spans="1:14" x14ac:dyDescent="0.25">
      <c r="A17" s="1"/>
      <c r="B17" s="2">
        <v>4</v>
      </c>
      <c r="C17" s="2">
        <v>100</v>
      </c>
      <c r="D17" s="4">
        <f>D14+C16</f>
        <v>140</v>
      </c>
      <c r="E17" s="2">
        <f>E15+C15</f>
        <v>135</v>
      </c>
      <c r="F17" s="2">
        <f>F16+C14</f>
        <v>115</v>
      </c>
      <c r="G17" s="2">
        <v>100</v>
      </c>
      <c r="H17" s="2"/>
      <c r="I17" s="2">
        <f t="shared" si="1"/>
        <v>140</v>
      </c>
      <c r="J17" s="2">
        <v>1</v>
      </c>
      <c r="K17" s="1"/>
      <c r="L17" s="1"/>
      <c r="M17" s="1"/>
      <c r="N17" s="1"/>
    </row>
    <row r="18" spans="1:14" x14ac:dyDescent="0.25">
      <c r="A18" s="1"/>
      <c r="B18" s="2">
        <v>5</v>
      </c>
      <c r="C18" s="2">
        <v>115</v>
      </c>
      <c r="D18" s="2">
        <f>D14+C17</f>
        <v>150</v>
      </c>
      <c r="E18" s="4">
        <f>E15+C16</f>
        <v>160</v>
      </c>
      <c r="F18" s="2">
        <f>F16+C15</f>
        <v>145</v>
      </c>
      <c r="G18" s="2">
        <f>G17+C14</f>
        <v>135</v>
      </c>
      <c r="H18" s="2">
        <v>130</v>
      </c>
      <c r="I18" s="2">
        <f t="shared" si="1"/>
        <v>160</v>
      </c>
      <c r="J18" s="2">
        <v>2</v>
      </c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 t="s">
        <v>9</v>
      </c>
      <c r="C20" s="1" t="s">
        <v>10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2" t="s">
        <v>11</v>
      </c>
      <c r="C21" s="2">
        <v>0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 t="s">
        <v>12</v>
      </c>
      <c r="J21" s="2" t="s">
        <v>20</v>
      </c>
      <c r="K21" s="1"/>
      <c r="L21" s="1"/>
      <c r="M21" s="1"/>
      <c r="N21" s="1"/>
    </row>
    <row r="22" spans="1:14" x14ac:dyDescent="0.25">
      <c r="A22" s="1"/>
      <c r="B22" s="2">
        <v>0</v>
      </c>
      <c r="C22" s="2">
        <v>0</v>
      </c>
      <c r="D22" s="2"/>
      <c r="E22" s="2"/>
      <c r="F22" s="2"/>
      <c r="G22" s="2"/>
      <c r="H22" s="2"/>
      <c r="I22" s="2">
        <f>MAX(C22:H22)</f>
        <v>0</v>
      </c>
      <c r="J22" s="2">
        <v>0</v>
      </c>
      <c r="K22" s="1"/>
      <c r="L22" s="1"/>
      <c r="M22" s="1"/>
      <c r="N22" s="1"/>
    </row>
    <row r="23" spans="1:14" x14ac:dyDescent="0.25">
      <c r="A23" s="1"/>
      <c r="B23" s="2">
        <v>1</v>
      </c>
      <c r="C23" s="4">
        <v>50</v>
      </c>
      <c r="D23" s="2">
        <v>20</v>
      </c>
      <c r="E23" s="2"/>
      <c r="F23" s="2"/>
      <c r="G23" s="2"/>
      <c r="H23" s="2"/>
      <c r="I23" s="2">
        <f t="shared" ref="I23:I27" si="2">MAX(C23:H23)</f>
        <v>50</v>
      </c>
      <c r="J23" s="2">
        <v>0</v>
      </c>
      <c r="K23" s="1"/>
      <c r="L23" s="1"/>
      <c r="M23" s="1"/>
      <c r="N23" s="1"/>
    </row>
    <row r="24" spans="1:14" x14ac:dyDescent="0.25">
      <c r="A24" s="1"/>
      <c r="B24" s="2">
        <v>2</v>
      </c>
      <c r="C24" s="4">
        <v>85</v>
      </c>
      <c r="D24" s="2">
        <f>D23+C23</f>
        <v>70</v>
      </c>
      <c r="E24" s="2">
        <v>45</v>
      </c>
      <c r="F24" s="2"/>
      <c r="G24" s="2"/>
      <c r="H24" s="2"/>
      <c r="I24" s="2">
        <f t="shared" si="2"/>
        <v>85</v>
      </c>
      <c r="J24" s="2">
        <v>0</v>
      </c>
      <c r="K24" s="1"/>
      <c r="L24" s="1"/>
      <c r="M24" s="1"/>
      <c r="N24" s="1"/>
    </row>
    <row r="25" spans="1:14" x14ac:dyDescent="0.25">
      <c r="A25" s="1"/>
      <c r="B25" s="2">
        <v>3</v>
      </c>
      <c r="C25" s="4">
        <v>115</v>
      </c>
      <c r="D25" s="2">
        <f>D23+C24</f>
        <v>105</v>
      </c>
      <c r="E25" s="2">
        <f>E24+C23</f>
        <v>95</v>
      </c>
      <c r="F25" s="2">
        <v>75</v>
      </c>
      <c r="G25" s="2"/>
      <c r="H25" s="2"/>
      <c r="I25" s="2">
        <f t="shared" si="2"/>
        <v>115</v>
      </c>
      <c r="J25" s="2">
        <v>0</v>
      </c>
      <c r="K25" s="1"/>
      <c r="L25" s="1"/>
      <c r="M25" s="1"/>
      <c r="N25" s="1"/>
    </row>
    <row r="26" spans="1:14" x14ac:dyDescent="0.25">
      <c r="A26" s="1"/>
      <c r="B26" s="2">
        <v>4</v>
      </c>
      <c r="C26" s="4">
        <v>140</v>
      </c>
      <c r="D26" s="2">
        <f>D23+C25</f>
        <v>135</v>
      </c>
      <c r="E26" s="2">
        <f>E24+C24</f>
        <v>130</v>
      </c>
      <c r="F26" s="2">
        <f>F25+C23</f>
        <v>125</v>
      </c>
      <c r="G26" s="2">
        <v>110</v>
      </c>
      <c r="H26" s="2"/>
      <c r="I26" s="2">
        <f t="shared" si="2"/>
        <v>140</v>
      </c>
      <c r="J26" s="2">
        <v>0</v>
      </c>
      <c r="K26" s="1"/>
      <c r="L26" s="1"/>
      <c r="M26" s="1"/>
      <c r="N26" s="1"/>
    </row>
    <row r="27" spans="1:14" x14ac:dyDescent="0.25">
      <c r="A27" s="1"/>
      <c r="B27" s="2">
        <v>5</v>
      </c>
      <c r="C27" s="4">
        <v>160</v>
      </c>
      <c r="D27" s="4">
        <f>D23+C26</f>
        <v>160</v>
      </c>
      <c r="E27" s="4">
        <f>E24+C25</f>
        <v>160</v>
      </c>
      <c r="F27" s="4">
        <f>F25+C24</f>
        <v>160</v>
      </c>
      <c r="G27" s="4">
        <f>G26+C23</f>
        <v>160</v>
      </c>
      <c r="H27" s="2">
        <v>150</v>
      </c>
      <c r="I27" s="2">
        <f t="shared" si="2"/>
        <v>160</v>
      </c>
      <c r="J27" s="2" t="s">
        <v>17</v>
      </c>
      <c r="K27" s="1"/>
      <c r="L27" s="1"/>
      <c r="M27" s="1"/>
      <c r="N27" s="1"/>
    </row>
    <row r="28" spans="1:1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A29" s="1"/>
      <c r="B29" s="1" t="s">
        <v>13</v>
      </c>
      <c r="C29" s="1" t="s">
        <v>14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1"/>
      <c r="B30" s="2" t="s">
        <v>15</v>
      </c>
      <c r="C30" s="2">
        <v>0</v>
      </c>
      <c r="D30" s="2">
        <v>1</v>
      </c>
      <c r="E30" s="2">
        <v>2</v>
      </c>
      <c r="F30" s="2">
        <v>3</v>
      </c>
      <c r="G30" s="2">
        <v>4</v>
      </c>
      <c r="H30" s="2">
        <v>5</v>
      </c>
      <c r="I30" s="2" t="s">
        <v>16</v>
      </c>
      <c r="J30" s="2" t="s">
        <v>19</v>
      </c>
      <c r="K30" s="1"/>
      <c r="L30" s="1"/>
      <c r="M30" s="1"/>
      <c r="N30" s="1"/>
    </row>
    <row r="31" spans="1:14" x14ac:dyDescent="0.25">
      <c r="A31" s="1"/>
      <c r="B31" s="2">
        <v>5</v>
      </c>
      <c r="C31" s="2">
        <v>160</v>
      </c>
      <c r="D31" s="4">
        <f>45+I26</f>
        <v>185</v>
      </c>
      <c r="E31" s="4">
        <f>70+I25</f>
        <v>185</v>
      </c>
      <c r="F31" s="2">
        <f>90+I24</f>
        <v>175</v>
      </c>
      <c r="G31" s="2">
        <f>105+I23</f>
        <v>155</v>
      </c>
      <c r="H31" s="2">
        <v>120</v>
      </c>
      <c r="I31" s="2">
        <f>MAX(C31:H31)</f>
        <v>185</v>
      </c>
      <c r="J31" s="2">
        <v>1.2</v>
      </c>
      <c r="K31" s="1"/>
      <c r="L31" s="1"/>
      <c r="M31" s="1"/>
      <c r="N31" s="1"/>
    </row>
    <row r="32" spans="1:14" x14ac:dyDescent="0.25">
      <c r="A32" s="1"/>
      <c r="B32" s="1"/>
      <c r="C32" s="1"/>
      <c r="D32" s="5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25">
      <c r="A33" s="1"/>
      <c r="B33" s="1"/>
      <c r="C33" s="6" t="s">
        <v>18</v>
      </c>
      <c r="D33" s="7"/>
      <c r="E33" s="8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1"/>
      <c r="B34" s="1"/>
      <c r="C34" s="2" t="s">
        <v>19</v>
      </c>
      <c r="D34" s="2">
        <v>1</v>
      </c>
      <c r="E34" s="2">
        <v>45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1"/>
      <c r="B35" s="1"/>
      <c r="C35" s="2" t="s">
        <v>20</v>
      </c>
      <c r="D35" s="2">
        <v>0</v>
      </c>
      <c r="E35" s="2">
        <v>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1"/>
      <c r="B36" s="1"/>
      <c r="C36" s="2" t="s">
        <v>21</v>
      </c>
      <c r="D36" s="2">
        <v>1</v>
      </c>
      <c r="E36" s="2">
        <v>50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1"/>
      <c r="B37" s="1"/>
      <c r="C37" s="2" t="s">
        <v>3</v>
      </c>
      <c r="D37" s="2">
        <v>3</v>
      </c>
      <c r="E37" s="2">
        <v>90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1"/>
      <c r="B38" s="1"/>
      <c r="C38" s="2"/>
      <c r="D38" s="2" t="s">
        <v>22</v>
      </c>
      <c r="E38" s="4">
        <f>SUM(E34:E37)</f>
        <v>185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1"/>
      <c r="B39" s="1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</sheetData>
  <mergeCells count="1">
    <mergeCell ref="C33:E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Soto</dc:creator>
  <cp:lastModifiedBy>Juan David Soto</cp:lastModifiedBy>
  <dcterms:created xsi:type="dcterms:W3CDTF">2021-12-01T02:03:45Z</dcterms:created>
  <dcterms:modified xsi:type="dcterms:W3CDTF">2021-12-01T03:23:35Z</dcterms:modified>
</cp:coreProperties>
</file>