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</sheets>
  <definedNames/>
  <calcPr/>
  <extLst>
    <ext uri="GoogleSheetsCustomDataVersion2">
      <go:sheetsCustomData xmlns:go="http://customooxmlschemas.google.com/" r:id="rId5" roundtripDataChecksum="aVikW6aFnQZD3+pFeBrbI5Ge3EQwVZF+YfUz69iVeCM="/>
    </ext>
  </extLst>
</workbook>
</file>

<file path=xl/sharedStrings.xml><?xml version="1.0" encoding="utf-8"?>
<sst xmlns="http://schemas.openxmlformats.org/spreadsheetml/2006/main" count="72" uniqueCount="25">
  <si>
    <t>FORD01</t>
  </si>
  <si>
    <t>FORD02</t>
  </si>
  <si>
    <t>FORD03</t>
  </si>
  <si>
    <t>FORD04</t>
  </si>
  <si>
    <t>GREEDY</t>
  </si>
  <si>
    <t>Tamaño</t>
  </si>
  <si>
    <t>Minimo global</t>
  </si>
  <si>
    <t>Sol</t>
  </si>
  <si>
    <t>Time</t>
  </si>
  <si>
    <t>Ejecución</t>
  </si>
  <si>
    <t>Media</t>
  </si>
  <si>
    <t>BL</t>
  </si>
  <si>
    <t>Ejecución 1</t>
  </si>
  <si>
    <t>Ejecución 2</t>
  </si>
  <si>
    <t>Ejecución 3</t>
  </si>
  <si>
    <t>Ejecución 4</t>
  </si>
  <si>
    <t>Ejecución 5</t>
  </si>
  <si>
    <t>Desv. típica</t>
  </si>
  <si>
    <t>AÑADIR TANTAS TABLAS COMO ALGORITMOS TENGAMOS</t>
  </si>
  <si>
    <t>MEDIA</t>
  </si>
  <si>
    <t>Desv</t>
  </si>
  <si>
    <t>Greedy</t>
  </si>
  <si>
    <t>TABU</t>
  </si>
  <si>
    <t>MA</t>
  </si>
  <si>
    <t>AÑADIR TANTAS FILAS COMO TABLAS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</si>
</sst>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17">
    <font>
      <sz val="11.0"/>
      <color rgb="FF000000"/>
      <name val="Calibri"/>
      <scheme val="minor"/>
    </font>
    <font>
      <sz val="11.0"/>
      <color theme="1"/>
      <name val="Calibri"/>
    </font>
    <font>
      <b/>
      <sz val="18.0"/>
      <color theme="1"/>
      <name val="Calibri"/>
    </font>
    <font/>
    <font>
      <sz val="20.0"/>
      <color theme="1"/>
      <name val="Calibri"/>
    </font>
    <font>
      <b/>
      <sz val="11.0"/>
      <color theme="1"/>
      <name val="Calibri"/>
    </font>
    <font>
      <b/>
      <i/>
      <sz val="12.0"/>
      <color theme="1"/>
      <name val="Times New Roman"/>
    </font>
    <font>
      <b/>
      <sz val="12.0"/>
      <color theme="1"/>
      <name val="Times New Roman"/>
    </font>
    <font>
      <sz val="12.0"/>
      <color theme="1"/>
      <name val="Times New Roman"/>
    </font>
    <font>
      <b/>
      <sz val="12.0"/>
      <color rgb="FF000000"/>
      <name val="Times New Roman"/>
    </font>
    <font>
      <sz val="12.0"/>
      <color rgb="FF000000"/>
      <name val="Times New Roman"/>
    </font>
    <font>
      <b/>
      <sz val="18.0"/>
      <color theme="1"/>
      <name val="Calibri"/>
      <scheme val="minor"/>
    </font>
    <font>
      <sz val="20.0"/>
      <color rgb="FF000000"/>
      <name val="Calibri"/>
    </font>
    <font>
      <b/>
      <sz val="11.0"/>
      <color rgb="FF000000"/>
      <name val="Calibri"/>
    </font>
    <font>
      <sz val="11.0"/>
      <color rgb="FF000000"/>
      <name val="Calibri"/>
    </font>
    <font>
      <b/>
      <i/>
      <sz val="12.0"/>
      <color rgb="FF000000"/>
      <name val="Times New Roman"/>
    </font>
    <font>
      <b/>
      <sz val="20.0"/>
      <color rgb="FF980000"/>
      <name val="Calibri"/>
      <scheme val="minor"/>
    </font>
  </fonts>
  <fills count="6">
    <fill>
      <patternFill patternType="none"/>
    </fill>
    <fill>
      <patternFill patternType="lightGray"/>
    </fill>
    <fill>
      <patternFill patternType="solid">
        <fgColor rgb="FF4BACC6"/>
        <bgColor rgb="FF4BACC6"/>
      </patternFill>
    </fill>
    <fill>
      <patternFill patternType="solid">
        <fgColor rgb="FFD9D9D9"/>
        <bgColor rgb="FFD9D9D9"/>
      </patternFill>
    </fill>
    <fill>
      <patternFill patternType="solid">
        <fgColor rgb="FFFFFF00"/>
        <bgColor rgb="FFFFFF00"/>
      </patternFill>
    </fill>
    <fill>
      <patternFill patternType="solid">
        <fgColor rgb="FF9BBB59"/>
        <bgColor rgb="FF9BBB59"/>
      </patternFill>
    </fill>
  </fills>
  <borders count="50">
    <border/>
    <border>
      <bottom style="medium">
        <color rgb="FF000000"/>
      </bottom>
    </border>
    <border>
      <left style="medium">
        <color rgb="FF000000"/>
      </left>
      <right style="thick">
        <color rgb="FF000000"/>
      </right>
    </border>
    <border>
      <right style="thin">
        <color rgb="FF000000"/>
      </right>
      <bottom style="thin">
        <color rgb="FF000000"/>
      </bottom>
    </border>
    <border>
      <right style="thin">
        <color rgb="FF000000"/>
      </right>
    </border>
    <border>
      <right style="thick">
        <color rgb="FF000000"/>
      </right>
    </border>
    <border>
      <right style="thin">
        <color rgb="FF000000"/>
      </right>
      <bottom style="thick">
        <color rgb="FF000000"/>
      </bottom>
    </border>
    <border>
      <right style="thick">
        <color rgb="FF000000"/>
      </right>
      <bottom style="thick">
        <color rgb="FF000000"/>
      </bottom>
    </border>
    <border>
      <left style="medium">
        <color rgb="FF000000"/>
      </left>
      <right style="thick">
        <color rgb="FF000000"/>
      </right>
      <bottom style="thick">
        <color rgb="FF000000"/>
      </bottom>
    </border>
    <border>
      <right style="medium">
        <color rgb="FF000000"/>
      </right>
      <bottom style="double">
        <color rgb="FF000000"/>
      </bottom>
    </border>
    <border>
      <right style="double">
        <color rgb="FF000000"/>
      </right>
      <bottom style="double">
        <color rgb="FF000000"/>
      </bottom>
    </border>
    <border>
      <left style="medium">
        <color rgb="FF000000"/>
      </left>
      <right style="double">
        <color rgb="FF000000"/>
      </right>
      <bottom style="medium">
        <color rgb="FF000000"/>
      </bottom>
    </border>
    <border>
      <right style="double">
        <color rgb="FF000000"/>
      </right>
      <bottom style="medium">
        <color rgb="FF000000"/>
      </bottom>
    </border>
    <border>
      <right style="medium">
        <color rgb="FF000000"/>
      </right>
      <bottom style="medium">
        <color rgb="FF000000"/>
      </bottom>
    </border>
    <border>
      <left style="medium">
        <color rgb="FF000000"/>
      </left>
      <top style="double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 style="double">
        <color rgb="FF000000"/>
      </top>
      <bottom style="medium">
        <color rgb="FF000000"/>
      </bottom>
    </border>
    <border>
      <left style="medium">
        <color rgb="FF000000"/>
      </left>
      <right style="thick">
        <color rgb="FF000000"/>
      </right>
      <top style="medium">
        <color rgb="FF000000"/>
      </top>
    </border>
    <border>
      <left style="thick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medium">
        <color rgb="FF000000"/>
      </top>
      <bottom style="thin">
        <color rgb="FF000000"/>
      </bottom>
    </border>
    <border>
      <left style="thick">
        <color rgb="FF000000"/>
      </left>
      <right style="thin">
        <color rgb="FF000000"/>
      </right>
      <top style="thin">
        <color rgb="FF000000"/>
      </top>
    </border>
    <border>
      <left style="thin">
        <color rgb="FF000000"/>
      </left>
      <right style="thin">
        <color rgb="FF000000"/>
      </right>
      <top style="thin">
        <color rgb="FF000000"/>
      </top>
    </border>
    <border>
      <left style="thick">
        <color rgb="FF000000"/>
      </left>
      <right style="thin">
        <color rgb="FF000000"/>
      </right>
      <bottom style="thick">
        <color rgb="FF000000"/>
      </bottom>
    </border>
    <border>
      <left style="thin">
        <color rgb="FF000000"/>
      </left>
      <right style="thin">
        <color rgb="FF000000"/>
      </right>
      <bottom style="thick">
        <color rgb="FF000000"/>
      </bottom>
    </border>
    <border>
      <left style="thick">
        <color rgb="FF000000"/>
      </left>
      <right style="medium">
        <color rgb="FF000000"/>
      </right>
      <bottom style="double">
        <color rgb="FF000000"/>
      </bottom>
    </border>
    <border>
      <left style="medium">
        <color rgb="FF000000"/>
      </left>
      <right style="double">
        <color rgb="FF000000"/>
      </right>
      <top style="medium">
        <color rgb="FF000000"/>
      </top>
      <bottom style="double">
        <color rgb="FF000000"/>
      </bottom>
    </border>
    <border>
      <left style="medium">
        <color rgb="FF000000"/>
      </left>
      <right style="double">
        <color rgb="FF000000"/>
      </right>
      <top style="thick">
        <color rgb="FF000000"/>
      </top>
      <bottom style="medium">
        <color rgb="FF000000"/>
      </bottom>
    </border>
    <border>
      <left style="double">
        <color rgb="FF000000"/>
      </left>
      <right style="medium">
        <color rgb="FF000000"/>
      </right>
      <top/>
      <bottom style="medium">
        <color rgb="FF000000"/>
      </bottom>
    </border>
    <border>
      <left/>
      <right style="double">
        <color rgb="FF000000"/>
      </right>
      <top/>
      <bottom style="medium">
        <color rgb="FF000000"/>
      </bottom>
    </border>
    <border>
      <left/>
      <right style="medium">
        <color rgb="FF000000"/>
      </right>
      <top/>
      <bottom style="medium">
        <color rgb="FF000000"/>
      </bottom>
    </border>
    <border>
      <left/>
      <right/>
      <top/>
      <bottom style="medium">
        <color rgb="FF000000"/>
      </bottom>
    </border>
    <border>
      <left style="medium">
        <color rgb="FF000000"/>
      </left>
      <bottom style="medium">
        <color rgb="FF000000"/>
      </bottom>
    </border>
    <border>
      <left style="medium">
        <color rgb="FF000000"/>
      </left>
    </border>
    <border>
      <left style="double">
        <color rgb="FF000000"/>
      </left>
      <right style="medium">
        <color rgb="FF000000"/>
      </right>
      <top/>
      <bottom/>
    </border>
    <border>
      <left/>
      <right style="double">
        <color rgb="FF000000"/>
      </right>
      <top/>
      <bottom/>
    </border>
    <border>
      <left/>
      <right style="medium">
        <color rgb="FF000000"/>
      </right>
      <top/>
      <bottom/>
    </border>
    <border>
      <left/>
      <right/>
      <top/>
      <bottom/>
    </border>
    <border>
      <left style="double">
        <color rgb="FF000000"/>
      </left>
      <right style="medium">
        <color rgb="FF000000"/>
      </right>
      <bottom style="medium">
        <color rgb="FF000000"/>
      </bottom>
    </border>
    <border>
      <left style="thick">
        <color rgb="FF000000"/>
      </left>
      <top style="thick">
        <color rgb="FF000000"/>
      </top>
      <bottom style="medium">
        <color rgb="FF000000"/>
      </bottom>
    </border>
    <border>
      <right style="double">
        <color rgb="FF000000"/>
      </right>
      <top style="thick">
        <color rgb="FF000000"/>
      </top>
      <bottom style="medium">
        <color rgb="FF000000"/>
      </bottom>
    </border>
    <border>
      <left style="medium">
        <color rgb="FF000000"/>
      </left>
      <top style="thick">
        <color rgb="FF000000"/>
      </top>
      <bottom style="medium">
        <color rgb="FF000000"/>
      </bottom>
    </border>
    <border>
      <top style="thick">
        <color rgb="FF000000"/>
      </top>
      <bottom style="medium">
        <color rgb="FF000000"/>
      </bottom>
    </border>
    <border>
      <left style="double">
        <color rgb="FF000000"/>
      </left>
      <top style="thick">
        <color rgb="FF000000"/>
      </top>
      <bottom style="medium">
        <color rgb="FF000000"/>
      </bottom>
    </border>
    <border>
      <right style="thick">
        <color rgb="FF000000"/>
      </right>
      <top style="thick">
        <color rgb="FF000000"/>
      </top>
      <bottom style="medium">
        <color rgb="FF000000"/>
      </bottom>
    </border>
    <border>
      <left style="thick">
        <color rgb="FF000000"/>
      </left>
      <right style="medium">
        <color rgb="FF000000"/>
      </right>
      <top/>
      <bottom style="double">
        <color rgb="FF000000"/>
      </bottom>
    </border>
    <border>
      <left/>
      <right style="thick">
        <color rgb="FF000000"/>
      </right>
      <top/>
      <bottom style="double">
        <color rgb="FF000000"/>
      </bottom>
    </border>
    <border>
      <left style="thick">
        <color rgb="FF000000"/>
      </left>
      <bottom style="medium">
        <color rgb="FF000000"/>
      </bottom>
    </border>
    <border>
      <left style="thick">
        <color rgb="FF000000"/>
      </left>
      <right style="medium">
        <color rgb="FF000000"/>
      </right>
      <top/>
      <bottom style="medium">
        <color rgb="FF000000"/>
      </bottom>
    </border>
    <border>
      <left/>
      <right style="thick">
        <color rgb="FF000000"/>
      </right>
      <top/>
      <bottom style="medium">
        <color rgb="FF000000"/>
      </bottom>
    </border>
    <border>
      <left style="thick">
        <color rgb="FF000000"/>
      </left>
      <bottom style="thick">
        <color rgb="FF000000"/>
      </bottom>
    </border>
    <border>
      <left style="double">
        <color rgb="FF000000"/>
      </left>
      <right style="medium">
        <color rgb="FF000000"/>
      </right>
      <bottom style="thick">
        <color rgb="FF000000"/>
      </bottom>
    </border>
  </borders>
  <cellStyleXfs count="1">
    <xf borderId="0" fillId="0" fontId="0" numFmtId="0" applyAlignment="1" applyFont="1"/>
  </cellStyleXfs>
  <cellXfs count="6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vertical="bottom"/>
    </xf>
    <xf borderId="1" fillId="0" fontId="2" numFmtId="0" xfId="0" applyAlignment="1" applyBorder="1" applyFont="1">
      <alignment vertical="bottom"/>
    </xf>
    <xf borderId="1" fillId="0" fontId="3" numFmtId="0" xfId="0" applyBorder="1" applyFont="1"/>
    <xf borderId="0" fillId="0" fontId="1" numFmtId="0" xfId="0" applyAlignment="1" applyFont="1">
      <alignment vertical="bottom"/>
    </xf>
    <xf borderId="2" fillId="2" fontId="4" numFmtId="0" xfId="0" applyAlignment="1" applyBorder="1" applyFill="1" applyFont="1">
      <alignment horizontal="center" readingOrder="0" shrinkToFit="0" wrapText="1"/>
    </xf>
    <xf borderId="3" fillId="3" fontId="5" numFmtId="0" xfId="0" applyBorder="1" applyFill="1" applyFont="1"/>
    <xf borderId="3" fillId="3" fontId="1" numFmtId="0" xfId="0" applyAlignment="1" applyBorder="1" applyFont="1">
      <alignment horizontal="right"/>
    </xf>
    <xf borderId="2" fillId="0" fontId="3" numFmtId="0" xfId="0" applyBorder="1" applyFont="1"/>
    <xf borderId="4" fillId="3" fontId="5" numFmtId="0" xfId="0" applyAlignment="1" applyBorder="1" applyFont="1">
      <alignment shrinkToFit="0" wrapText="1"/>
    </xf>
    <xf borderId="5" fillId="3" fontId="1" numFmtId="0" xfId="0" applyAlignment="1" applyBorder="1" applyFont="1">
      <alignment horizontal="right"/>
    </xf>
    <xf borderId="4" fillId="3" fontId="1" numFmtId="0" xfId="0" applyAlignment="1" applyBorder="1" applyFont="1">
      <alignment horizontal="right"/>
    </xf>
    <xf borderId="6" fillId="0" fontId="3" numFmtId="0" xfId="0" applyBorder="1" applyFont="1"/>
    <xf borderId="7" fillId="0" fontId="3" numFmtId="0" xfId="0" applyBorder="1" applyFont="1"/>
    <xf borderId="8" fillId="0" fontId="3" numFmtId="0" xfId="0" applyBorder="1" applyFont="1"/>
    <xf borderId="9" fillId="0" fontId="6" numFmtId="0" xfId="0" applyAlignment="1" applyBorder="1" applyFont="1">
      <alignment horizontal="center" shrinkToFit="0" vertical="top" wrapText="1"/>
    </xf>
    <xf borderId="10" fillId="0" fontId="7" numFmtId="0" xfId="0" applyAlignment="1" applyBorder="1" applyFont="1">
      <alignment horizontal="center" shrinkToFit="0" vertical="top" wrapText="1"/>
    </xf>
    <xf borderId="11" fillId="0" fontId="7" numFmtId="0" xfId="0" applyAlignment="1" applyBorder="1" applyFont="1">
      <alignment horizontal="center" readingOrder="0" shrinkToFit="0" vertical="top" wrapText="1"/>
    </xf>
    <xf borderId="12" fillId="0" fontId="8" numFmtId="10" xfId="0" applyAlignment="1" applyBorder="1" applyFont="1" applyNumberFormat="1">
      <alignment horizontal="center" shrinkToFit="0" vertical="top" wrapText="1"/>
    </xf>
    <xf borderId="12" fillId="0" fontId="8" numFmtId="2" xfId="0" applyAlignment="1" applyBorder="1" applyFont="1" applyNumberFormat="1">
      <alignment horizontal="center" readingOrder="0" shrinkToFit="0" vertical="top" wrapText="1"/>
    </xf>
    <xf borderId="13" fillId="0" fontId="8" numFmtId="2" xfId="0" applyAlignment="1" applyBorder="1" applyFont="1" applyNumberFormat="1">
      <alignment horizontal="center" readingOrder="0" shrinkToFit="0" vertical="top" wrapText="1"/>
    </xf>
    <xf borderId="14" fillId="0" fontId="9" numFmtId="0" xfId="0" applyAlignment="1" applyBorder="1" applyFont="1">
      <alignment horizontal="center" shrinkToFit="0" vertical="top" wrapText="1"/>
    </xf>
    <xf borderId="15" fillId="0" fontId="10" numFmtId="10" xfId="0" applyAlignment="1" applyBorder="1" applyFont="1" applyNumberFormat="1">
      <alignment horizontal="center" shrinkToFit="0" vertical="top" wrapText="1"/>
    </xf>
    <xf borderId="15" fillId="0" fontId="10" numFmtId="2" xfId="0" applyAlignment="1" applyBorder="1" applyFont="1" applyNumberFormat="1">
      <alignment horizontal="center" shrinkToFit="0" vertical="top" wrapText="1"/>
    </xf>
    <xf borderId="0" fillId="0" fontId="1" numFmtId="0" xfId="0" applyAlignment="1" applyFont="1">
      <alignment vertical="bottom"/>
    </xf>
    <xf borderId="0" fillId="0" fontId="11" numFmtId="0" xfId="0" applyAlignment="1" applyFont="1">
      <alignment readingOrder="0"/>
    </xf>
    <xf borderId="16" fillId="2" fontId="12" numFmtId="0" xfId="0" applyAlignment="1" applyBorder="1" applyFont="1">
      <alignment horizontal="center" readingOrder="0" shrinkToFit="0" vertical="center" wrapText="1"/>
    </xf>
    <xf borderId="17" fillId="3" fontId="13" numFmtId="0" xfId="0" applyAlignment="1" applyBorder="1" applyFont="1">
      <alignment horizontal="left" vertical="center"/>
    </xf>
    <xf borderId="18" fillId="3" fontId="14" numFmtId="0" xfId="0" applyAlignment="1" applyBorder="1" applyFont="1">
      <alignment horizontal="right" readingOrder="0" vertical="center"/>
    </xf>
    <xf borderId="18" fillId="3" fontId="13" numFmtId="0" xfId="0" applyAlignment="1" applyBorder="1" applyFont="1">
      <alignment horizontal="left" vertical="center"/>
    </xf>
    <xf borderId="19" fillId="3" fontId="13" numFmtId="0" xfId="0" applyAlignment="1" applyBorder="1" applyFont="1">
      <alignment horizontal="left" shrinkToFit="0" vertical="center" wrapText="1"/>
    </xf>
    <xf borderId="20" fillId="3" fontId="14" numFmtId="0" xfId="0" applyAlignment="1" applyBorder="1" applyFont="1">
      <alignment horizontal="right" readingOrder="0" vertical="center"/>
    </xf>
    <xf borderId="21" fillId="0" fontId="3" numFmtId="0" xfId="0" applyBorder="1" applyFont="1"/>
    <xf borderId="22" fillId="0" fontId="3" numFmtId="0" xfId="0" applyBorder="1" applyFont="1"/>
    <xf borderId="23" fillId="0" fontId="15" numFmtId="0" xfId="0" applyAlignment="1" applyBorder="1" applyFont="1">
      <alignment horizontal="center" shrinkToFit="0" vertical="top" wrapText="1"/>
    </xf>
    <xf borderId="10" fillId="0" fontId="9" numFmtId="0" xfId="0" applyAlignment="1" applyBorder="1" applyFont="1">
      <alignment horizontal="center" shrinkToFit="0" vertical="top" wrapText="1"/>
    </xf>
    <xf borderId="24" fillId="0" fontId="9" numFmtId="0" xfId="0" applyAlignment="1" applyBorder="1" applyFont="1">
      <alignment horizontal="center" shrinkToFit="0" vertical="top" wrapText="1"/>
    </xf>
    <xf borderId="25" fillId="0" fontId="9" numFmtId="0" xfId="0" applyAlignment="1" applyBorder="1" applyFont="1">
      <alignment horizontal="center" shrinkToFit="0" vertical="top" wrapText="1"/>
    </xf>
    <xf borderId="26" fillId="4" fontId="10" numFmtId="2" xfId="0" applyAlignment="1" applyBorder="1" applyFill="1" applyFont="1" applyNumberFormat="1">
      <alignment horizontal="center" shrinkToFit="0" vertical="top" wrapText="1"/>
    </xf>
    <xf borderId="27" fillId="4" fontId="10" numFmtId="2" xfId="0" applyAlignment="1" applyBorder="1" applyFont="1" applyNumberFormat="1">
      <alignment horizontal="center" readingOrder="0" shrinkToFit="0" vertical="top" wrapText="1"/>
    </xf>
    <xf borderId="28" fillId="4" fontId="10" numFmtId="2" xfId="0" applyAlignment="1" applyBorder="1" applyFont="1" applyNumberFormat="1">
      <alignment horizontal="center" shrinkToFit="0" vertical="top" wrapText="1"/>
    </xf>
    <xf borderId="29" fillId="4" fontId="10" numFmtId="2" xfId="0" applyAlignment="1" applyBorder="1" applyFont="1" applyNumberFormat="1">
      <alignment horizontal="center" readingOrder="0" shrinkToFit="0" vertical="top" wrapText="1"/>
    </xf>
    <xf borderId="30" fillId="0" fontId="9" numFmtId="0" xfId="0" applyAlignment="1" applyBorder="1" applyFont="1">
      <alignment horizontal="center" shrinkToFit="0" vertical="top" wrapText="1"/>
    </xf>
    <xf borderId="31" fillId="0" fontId="9" numFmtId="0" xfId="0" applyAlignment="1" applyBorder="1" applyFont="1">
      <alignment horizontal="center" shrinkToFit="0" vertical="top" wrapText="1"/>
    </xf>
    <xf borderId="32" fillId="4" fontId="10" numFmtId="2" xfId="0" applyAlignment="1" applyBorder="1" applyFont="1" applyNumberFormat="1">
      <alignment horizontal="center" shrinkToFit="0" vertical="top" wrapText="1"/>
    </xf>
    <xf borderId="33" fillId="4" fontId="10" numFmtId="2" xfId="0" applyAlignment="1" applyBorder="1" applyFont="1" applyNumberFormat="1">
      <alignment horizontal="center" readingOrder="0" shrinkToFit="0" vertical="top" wrapText="1"/>
    </xf>
    <xf borderId="34" fillId="4" fontId="10" numFmtId="2" xfId="0" applyAlignment="1" applyBorder="1" applyFont="1" applyNumberFormat="1">
      <alignment horizontal="center" shrinkToFit="0" vertical="top" wrapText="1"/>
    </xf>
    <xf borderId="35" fillId="4" fontId="10" numFmtId="2" xfId="0" applyAlignment="1" applyBorder="1" applyFont="1" applyNumberFormat="1">
      <alignment horizontal="center" readingOrder="0" shrinkToFit="0" vertical="top" wrapText="1"/>
    </xf>
    <xf borderId="36" fillId="0" fontId="10" numFmtId="2" xfId="0" applyAlignment="1" applyBorder="1" applyFont="1" applyNumberFormat="1">
      <alignment horizontal="center" shrinkToFit="0" vertical="top" wrapText="1"/>
    </xf>
    <xf borderId="0" fillId="0" fontId="16" numFmtId="0" xfId="0" applyAlignment="1" applyFont="1">
      <alignment readingOrder="0"/>
    </xf>
    <xf borderId="5" fillId="0" fontId="10" numFmtId="0" xfId="0" applyAlignment="1" applyBorder="1" applyFont="1">
      <alignment horizontal="center" shrinkToFit="0" vertical="top" wrapText="1"/>
    </xf>
    <xf borderId="37" fillId="0" fontId="9" numFmtId="0" xfId="0" applyAlignment="1" applyBorder="1" applyFont="1">
      <alignment horizontal="center" readingOrder="0" shrinkToFit="0" vertical="top" wrapText="1"/>
    </xf>
    <xf borderId="38" fillId="0" fontId="3" numFmtId="0" xfId="0" applyBorder="1" applyFont="1"/>
    <xf borderId="39" fillId="0" fontId="9" numFmtId="0" xfId="0" applyAlignment="1" applyBorder="1" applyFont="1">
      <alignment horizontal="center" readingOrder="0" shrinkToFit="0" vertical="top" wrapText="1"/>
    </xf>
    <xf borderId="40" fillId="0" fontId="3" numFmtId="0" xfId="0" applyBorder="1" applyFont="1"/>
    <xf borderId="41" fillId="0" fontId="9" numFmtId="0" xfId="0" applyAlignment="1" applyBorder="1" applyFont="1">
      <alignment horizontal="center" readingOrder="0" shrinkToFit="0" vertical="top" wrapText="1"/>
    </xf>
    <xf borderId="37" fillId="5" fontId="9" numFmtId="0" xfId="0" applyAlignment="1" applyBorder="1" applyFill="1" applyFont="1">
      <alignment horizontal="center" shrinkToFit="0" vertical="top" wrapText="1"/>
    </xf>
    <xf borderId="42" fillId="0" fontId="3" numFmtId="0" xfId="0" applyBorder="1" applyFont="1"/>
    <xf borderId="23" fillId="0" fontId="15" numFmtId="0" xfId="0" applyAlignment="1" applyBorder="1" applyFont="1">
      <alignment horizontal="center" readingOrder="0" shrinkToFit="0" vertical="top" wrapText="1"/>
    </xf>
    <xf borderId="43" fillId="5" fontId="15" numFmtId="0" xfId="0" applyAlignment="1" applyBorder="1" applyFont="1">
      <alignment horizontal="center" readingOrder="0" shrinkToFit="0" vertical="top" wrapText="1"/>
    </xf>
    <xf borderId="44" fillId="5" fontId="9" numFmtId="0" xfId="0" applyAlignment="1" applyBorder="1" applyFont="1">
      <alignment horizontal="center" shrinkToFit="0" vertical="top" wrapText="1"/>
    </xf>
    <xf borderId="45" fillId="0" fontId="9" numFmtId="0" xfId="0" applyAlignment="1" applyBorder="1" applyFont="1">
      <alignment horizontal="center" readingOrder="0" shrinkToFit="0" vertical="top" wrapText="1"/>
    </xf>
    <xf borderId="46" fillId="5" fontId="10" numFmtId="2" xfId="0" applyAlignment="1" applyBorder="1" applyFont="1" applyNumberFormat="1">
      <alignment horizontal="center" shrinkToFit="0" vertical="top" wrapText="1"/>
    </xf>
    <xf borderId="47" fillId="5" fontId="10" numFmtId="2" xfId="0" applyAlignment="1" applyBorder="1" applyFont="1" applyNumberFormat="1">
      <alignment horizontal="center" shrinkToFit="0" vertical="top" wrapText="1"/>
    </xf>
    <xf borderId="48" fillId="0" fontId="9" numFmtId="0" xfId="0" applyAlignment="1" applyBorder="1" applyFont="1">
      <alignment horizontal="center" readingOrder="0" shrinkToFit="0" vertical="top" wrapText="1"/>
    </xf>
    <xf borderId="49" fillId="0" fontId="10" numFmtId="2" xfId="0" applyAlignment="1" applyBorder="1" applyFont="1" applyNumberFormat="1">
      <alignment horizontal="center" shrinkToFit="0" vertical="top" wrapText="1"/>
    </xf>
    <xf borderId="0" fillId="0" fontId="16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6.86"/>
    <col customWidth="1" min="2" max="2" width="12.57"/>
    <col customWidth="1" min="3" max="3" width="9.14"/>
    <col customWidth="1" min="4" max="4" width="12.57"/>
    <col customWidth="1" min="5" max="5" width="9.57"/>
    <col customWidth="1" min="6" max="6" width="12.57"/>
    <col customWidth="1" min="7" max="7" width="9.43"/>
    <col customWidth="1" min="8" max="8" width="12.57"/>
    <col customWidth="1" min="9" max="9" width="13.29"/>
    <col customWidth="1" min="10" max="26" width="10.43"/>
  </cols>
  <sheetData>
    <row r="1">
      <c r="A1" s="1"/>
      <c r="B1" s="2" t="s">
        <v>0</v>
      </c>
      <c r="C1" s="3"/>
      <c r="D1" s="2" t="s">
        <v>1</v>
      </c>
      <c r="E1" s="3"/>
      <c r="F1" s="2" t="s">
        <v>2</v>
      </c>
      <c r="G1" s="3"/>
      <c r="H1" s="2" t="s">
        <v>3</v>
      </c>
      <c r="I1" s="3"/>
      <c r="J1" s="4"/>
      <c r="K1" s="4"/>
      <c r="L1" s="4"/>
      <c r="M1" s="4"/>
      <c r="N1" s="4"/>
      <c r="O1" s="4"/>
      <c r="P1" s="4"/>
      <c r="Q1" s="4"/>
      <c r="R1" s="4"/>
      <c r="S1" s="4"/>
      <c r="T1" s="4"/>
      <c r="U1" s="4"/>
      <c r="V1" s="4"/>
      <c r="W1" s="4"/>
      <c r="X1" s="4"/>
      <c r="Y1" s="4"/>
      <c r="Z1" s="4"/>
    </row>
    <row r="2">
      <c r="A2" s="5" t="s">
        <v>4</v>
      </c>
      <c r="B2" s="6" t="s">
        <v>5</v>
      </c>
      <c r="C2" s="7">
        <v>20.0</v>
      </c>
      <c r="D2" s="6" t="s">
        <v>5</v>
      </c>
      <c r="E2" s="7">
        <v>20.0</v>
      </c>
      <c r="F2" s="6" t="s">
        <v>5</v>
      </c>
      <c r="G2" s="7">
        <v>30.0</v>
      </c>
      <c r="H2" s="6" t="s">
        <v>5</v>
      </c>
      <c r="I2" s="7">
        <v>30.0</v>
      </c>
      <c r="J2" s="4"/>
      <c r="K2" s="4"/>
      <c r="L2" s="4"/>
      <c r="M2" s="4"/>
      <c r="N2" s="4"/>
      <c r="O2" s="4"/>
      <c r="P2" s="4"/>
      <c r="Q2" s="4"/>
      <c r="R2" s="4"/>
      <c r="S2" s="4"/>
      <c r="T2" s="4"/>
      <c r="U2" s="4"/>
      <c r="V2" s="4"/>
      <c r="W2" s="4"/>
      <c r="X2" s="4"/>
      <c r="Y2" s="4"/>
      <c r="Z2" s="4"/>
    </row>
    <row r="3">
      <c r="A3" s="8"/>
      <c r="B3" s="9" t="s">
        <v>6</v>
      </c>
      <c r="C3" s="10">
        <v>3683.0</v>
      </c>
      <c r="D3" s="9" t="s">
        <v>6</v>
      </c>
      <c r="E3" s="10">
        <v>27076.0</v>
      </c>
      <c r="F3" s="9" t="s">
        <v>6</v>
      </c>
      <c r="G3" s="10">
        <v>13178.0</v>
      </c>
      <c r="H3" s="9" t="s">
        <v>6</v>
      </c>
      <c r="I3" s="11">
        <v>151426.0</v>
      </c>
      <c r="J3" s="4"/>
      <c r="K3" s="4"/>
      <c r="L3" s="4"/>
      <c r="M3" s="4"/>
      <c r="N3" s="4"/>
      <c r="O3" s="4"/>
      <c r="P3" s="4"/>
      <c r="Q3" s="4"/>
      <c r="R3" s="4"/>
      <c r="S3" s="4"/>
      <c r="T3" s="4"/>
      <c r="U3" s="4"/>
      <c r="V3" s="4"/>
      <c r="W3" s="4"/>
      <c r="X3" s="4"/>
      <c r="Y3" s="4"/>
      <c r="Z3" s="4"/>
    </row>
    <row r="4">
      <c r="A4" s="8"/>
      <c r="B4" s="12"/>
      <c r="C4" s="13"/>
      <c r="D4" s="12"/>
      <c r="E4" s="13"/>
      <c r="F4" s="12"/>
      <c r="G4" s="13"/>
      <c r="H4" s="12"/>
      <c r="I4" s="12"/>
      <c r="J4" s="4"/>
      <c r="K4" s="4"/>
      <c r="L4" s="4"/>
      <c r="M4" s="4"/>
      <c r="N4" s="4"/>
      <c r="O4" s="4"/>
      <c r="P4" s="4"/>
      <c r="Q4" s="4"/>
      <c r="R4" s="4"/>
      <c r="S4" s="4"/>
      <c r="T4" s="4"/>
      <c r="U4" s="4"/>
      <c r="V4" s="4"/>
      <c r="W4" s="4"/>
      <c r="X4" s="4"/>
      <c r="Y4" s="4"/>
      <c r="Z4" s="4"/>
    </row>
    <row r="5">
      <c r="A5" s="14"/>
      <c r="B5" s="15" t="s">
        <v>7</v>
      </c>
      <c r="C5" s="16" t="s">
        <v>8</v>
      </c>
      <c r="D5" s="15" t="s">
        <v>7</v>
      </c>
      <c r="E5" s="16" t="s">
        <v>8</v>
      </c>
      <c r="F5" s="15" t="s">
        <v>7</v>
      </c>
      <c r="G5" s="16" t="s">
        <v>8</v>
      </c>
      <c r="H5" s="15" t="s">
        <v>7</v>
      </c>
      <c r="I5" s="16" t="s">
        <v>8</v>
      </c>
      <c r="J5" s="4"/>
      <c r="K5" s="4"/>
      <c r="L5" s="4"/>
      <c r="M5" s="4"/>
      <c r="N5" s="4"/>
      <c r="O5" s="4"/>
      <c r="P5" s="4"/>
      <c r="Q5" s="4"/>
      <c r="R5" s="4"/>
      <c r="S5" s="4"/>
      <c r="T5" s="4"/>
      <c r="U5" s="4"/>
      <c r="V5" s="4"/>
      <c r="W5" s="4"/>
      <c r="X5" s="4"/>
      <c r="Y5" s="4"/>
      <c r="Z5" s="4"/>
    </row>
    <row r="6">
      <c r="A6" s="17" t="s">
        <v>9</v>
      </c>
      <c r="B6" s="18"/>
      <c r="C6" s="19">
        <v>0.0</v>
      </c>
      <c r="D6" s="18"/>
      <c r="E6" s="19">
        <v>0.0</v>
      </c>
      <c r="F6" s="18"/>
      <c r="G6" s="19">
        <v>0.0</v>
      </c>
      <c r="H6" s="18"/>
      <c r="I6" s="20">
        <v>0.0</v>
      </c>
      <c r="J6" s="4"/>
      <c r="K6" s="4"/>
      <c r="L6" s="4"/>
      <c r="M6" s="4"/>
      <c r="N6" s="4"/>
      <c r="O6" s="4"/>
      <c r="P6" s="4"/>
      <c r="Q6" s="4"/>
      <c r="R6" s="4"/>
      <c r="S6" s="4"/>
      <c r="T6" s="4"/>
      <c r="U6" s="4"/>
      <c r="V6" s="4"/>
      <c r="W6" s="4"/>
      <c r="X6" s="4"/>
      <c r="Y6" s="4"/>
      <c r="Z6" s="4"/>
    </row>
    <row r="7">
      <c r="A7" s="21" t="s">
        <v>10</v>
      </c>
      <c r="B7" s="22">
        <f>AVERAGE((B6-$C$3)/$C$3)</f>
        <v>-1</v>
      </c>
      <c r="C7" s="23">
        <f>C6</f>
        <v>0</v>
      </c>
      <c r="D7" s="22">
        <f>AVERAGE((D6-$E$3)/$E$3)</f>
        <v>-1</v>
      </c>
      <c r="E7" s="23">
        <f>E6</f>
        <v>0</v>
      </c>
      <c r="F7" s="22">
        <f>AVERAGE((F6-$G$3)/$G$3)</f>
        <v>-1</v>
      </c>
      <c r="G7" s="23">
        <f>G6</f>
        <v>0</v>
      </c>
      <c r="H7" s="22">
        <f>AVERAGE((H6-$I$3)/$I$3)</f>
        <v>-1</v>
      </c>
      <c r="I7" s="23">
        <f>I6</f>
        <v>0</v>
      </c>
    </row>
    <row r="8">
      <c r="A8" s="4"/>
      <c r="B8" s="24"/>
      <c r="C8" s="24"/>
      <c r="D8" s="24"/>
      <c r="E8" s="24"/>
      <c r="F8" s="24"/>
      <c r="G8" s="24"/>
      <c r="H8" s="24"/>
      <c r="I8" s="24"/>
      <c r="J8" s="4"/>
      <c r="K8" s="4"/>
      <c r="L8" s="4"/>
      <c r="M8" s="4"/>
      <c r="N8" s="4"/>
      <c r="O8" s="4"/>
      <c r="P8" s="4"/>
      <c r="Q8" s="4"/>
      <c r="R8" s="4"/>
      <c r="S8" s="4"/>
      <c r="T8" s="4"/>
      <c r="U8" s="4"/>
      <c r="V8" s="4"/>
      <c r="W8" s="4"/>
      <c r="X8" s="4"/>
      <c r="Y8" s="4"/>
      <c r="Z8" s="4"/>
    </row>
    <row r="9">
      <c r="B9" s="25" t="s">
        <v>0</v>
      </c>
      <c r="D9" s="25" t="s">
        <v>1</v>
      </c>
      <c r="F9" s="25" t="s">
        <v>2</v>
      </c>
      <c r="H9" s="25" t="s">
        <v>3</v>
      </c>
    </row>
    <row r="10" ht="13.5" customHeight="1">
      <c r="A10" s="26" t="s">
        <v>11</v>
      </c>
      <c r="B10" s="27" t="s">
        <v>5</v>
      </c>
      <c r="C10" s="28">
        <v>20.0</v>
      </c>
      <c r="D10" s="29" t="s">
        <v>5</v>
      </c>
      <c r="E10" s="28">
        <v>20.0</v>
      </c>
      <c r="F10" s="29" t="s">
        <v>5</v>
      </c>
      <c r="G10" s="28">
        <v>30.0</v>
      </c>
      <c r="H10" s="29" t="s">
        <v>5</v>
      </c>
      <c r="I10" s="28">
        <v>30.0</v>
      </c>
    </row>
    <row r="11" ht="15.0" customHeight="1">
      <c r="A11" s="8"/>
      <c r="B11" s="30" t="s">
        <v>6</v>
      </c>
      <c r="C11" s="31">
        <v>3683.0</v>
      </c>
      <c r="D11" s="30" t="s">
        <v>6</v>
      </c>
      <c r="E11" s="31">
        <v>27076.0</v>
      </c>
      <c r="F11" s="30" t="s">
        <v>6</v>
      </c>
      <c r="G11" s="31">
        <v>13178.0</v>
      </c>
      <c r="H11" s="30" t="s">
        <v>6</v>
      </c>
      <c r="I11" s="31">
        <v>151426.0</v>
      </c>
    </row>
    <row r="12">
      <c r="A12" s="8"/>
      <c r="B12" s="32"/>
      <c r="C12" s="33"/>
      <c r="D12" s="32"/>
      <c r="E12" s="33"/>
      <c r="F12" s="32"/>
      <c r="G12" s="33"/>
      <c r="H12" s="32"/>
      <c r="I12" s="33"/>
    </row>
    <row r="13">
      <c r="A13" s="14"/>
      <c r="B13" s="34" t="s">
        <v>7</v>
      </c>
      <c r="C13" s="35" t="s">
        <v>8</v>
      </c>
      <c r="D13" s="34" t="s">
        <v>7</v>
      </c>
      <c r="E13" s="36" t="s">
        <v>8</v>
      </c>
      <c r="F13" s="34" t="s">
        <v>7</v>
      </c>
      <c r="G13" s="35" t="s">
        <v>8</v>
      </c>
      <c r="H13" s="34" t="s">
        <v>7</v>
      </c>
      <c r="I13" s="36" t="s">
        <v>8</v>
      </c>
    </row>
    <row r="14">
      <c r="A14" s="37" t="s">
        <v>12</v>
      </c>
      <c r="B14" s="38"/>
      <c r="C14" s="39">
        <v>0.0</v>
      </c>
      <c r="D14" s="40"/>
      <c r="E14" s="41">
        <v>0.0</v>
      </c>
      <c r="F14" s="38"/>
      <c r="G14" s="39">
        <v>0.0</v>
      </c>
      <c r="H14" s="40"/>
      <c r="I14" s="41">
        <v>0.0</v>
      </c>
    </row>
    <row r="15">
      <c r="A15" s="42" t="s">
        <v>13</v>
      </c>
      <c r="B15" s="38"/>
      <c r="C15" s="39">
        <v>0.0</v>
      </c>
      <c r="D15" s="40"/>
      <c r="E15" s="41">
        <v>0.0</v>
      </c>
      <c r="F15" s="38"/>
      <c r="G15" s="39">
        <v>0.0</v>
      </c>
      <c r="H15" s="40"/>
      <c r="I15" s="41">
        <v>0.0</v>
      </c>
    </row>
    <row r="16">
      <c r="A16" s="42" t="s">
        <v>14</v>
      </c>
      <c r="B16" s="38"/>
      <c r="C16" s="39">
        <v>0.0</v>
      </c>
      <c r="D16" s="40"/>
      <c r="E16" s="41">
        <v>0.0</v>
      </c>
      <c r="F16" s="38"/>
      <c r="G16" s="39">
        <v>0.0</v>
      </c>
      <c r="H16" s="40"/>
      <c r="I16" s="41">
        <v>0.0</v>
      </c>
    </row>
    <row r="17">
      <c r="A17" s="42" t="s">
        <v>15</v>
      </c>
      <c r="B17" s="38"/>
      <c r="C17" s="39">
        <v>0.0</v>
      </c>
      <c r="D17" s="40"/>
      <c r="E17" s="41">
        <v>0.0</v>
      </c>
      <c r="F17" s="38"/>
      <c r="G17" s="39">
        <v>0.0</v>
      </c>
      <c r="H17" s="40"/>
      <c r="I17" s="41">
        <v>0.0</v>
      </c>
    </row>
    <row r="18">
      <c r="A18" s="43" t="s">
        <v>16</v>
      </c>
      <c r="B18" s="44"/>
      <c r="C18" s="45">
        <v>0.0</v>
      </c>
      <c r="D18" s="46"/>
      <c r="E18" s="47">
        <v>0.0</v>
      </c>
      <c r="F18" s="44"/>
      <c r="G18" s="45">
        <v>0.0</v>
      </c>
      <c r="H18" s="46"/>
      <c r="I18" s="47">
        <v>0.0</v>
      </c>
    </row>
    <row r="19">
      <c r="A19" s="21" t="s">
        <v>10</v>
      </c>
      <c r="B19" s="22">
        <f>AVERAGE((B14-$C$11)/$C$11,(B15-$C$11)/$C$11,(B16-$C$11)/$C$11,(B17-$C$11)/$C$11,(B18-$C$11)/$C$11)</f>
        <v>-1</v>
      </c>
      <c r="C19" s="23">
        <f>AVERAGE(C14:C18)</f>
        <v>0</v>
      </c>
      <c r="D19" s="22">
        <f>AVERAGE((D14-$E$11)/$E$11,(D15-$E$11)/$E$11,(D16-$E$11)/$E$11,(D17-$E$11)/$E$11,(D18-$E$11)/$E$11)</f>
        <v>-1</v>
      </c>
      <c r="E19" s="23">
        <f>AVERAGE(E14:E18)</f>
        <v>0</v>
      </c>
      <c r="F19" s="22">
        <f>AVERAGE((F14-$G$11)/$G$11,(F15-$G$11)/$G$11,(F16-$G$11)/$G$11,(F17-$G$11)/$G$11,(F18-$G$11)/$G$11)</f>
        <v>-1</v>
      </c>
      <c r="G19" s="23">
        <f>AVERAGE(G14:G18)</f>
        <v>0</v>
      </c>
      <c r="H19" s="22">
        <f>AVERAGE((H14-$I$11)/$I$11,(H15-$I$11)/$I$11,(H16-$I$11)/$I$11,(H17-$I$11)/$I$11,(H18-$I$11)/$I$11)</f>
        <v>-1</v>
      </c>
      <c r="I19" s="23">
        <f>AVERAGE(I14:I18)</f>
        <v>0</v>
      </c>
    </row>
    <row r="20">
      <c r="A20" s="42" t="s">
        <v>17</v>
      </c>
      <c r="B20" s="48">
        <f>STDEV((B14-$C$11)/$C$11,(B15-$C$11)/$C$11,(B16-$C$11)/$C$11,(B17-$C$11)/$C$11,(B18-$C$11)/$C$11)</f>
        <v>0</v>
      </c>
      <c r="C20" s="48">
        <f>STDEV(C14:C18)</f>
        <v>0</v>
      </c>
      <c r="D20" s="48">
        <f>STDEV((D14-$E$11)/$E$11,(D15-$E$11)/$E$11,(D16-$E$11)/$E$11,(D17-$E$11)/$E$11,(D18-$E$11)/$E$11)</f>
        <v>0</v>
      </c>
      <c r="E20" s="48">
        <f>STDEV(E14:E18)</f>
        <v>0</v>
      </c>
      <c r="F20" s="48">
        <f>STDEV((F14-$G$11)/$G$11,(F15-$G$11)/$G$11,(F16-$G$11)/$G$11,(F17-$G$11)/$G$11,(F18-$G$11)/$G$11)</f>
        <v>0</v>
      </c>
      <c r="G20" s="48">
        <f>STDEV(G14:G18)</f>
        <v>0</v>
      </c>
      <c r="H20" s="48">
        <f>STDEV((H14-$I$11)/$I$11,(H15-$I$11)/$I$11,(H16-$I$11)/$I$11,(H17-$I$11)/$I$11,(H18-$I$11)/$I$11)</f>
        <v>0</v>
      </c>
      <c r="I20" s="48">
        <f>STDEV(I14:I18)</f>
        <v>0</v>
      </c>
    </row>
    <row r="22">
      <c r="A22" s="49" t="s">
        <v>18</v>
      </c>
    </row>
    <row r="25" ht="15.0" customHeight="1">
      <c r="A25" s="50"/>
      <c r="B25" s="51" t="s">
        <v>0</v>
      </c>
      <c r="C25" s="52"/>
      <c r="D25" s="53" t="s">
        <v>1</v>
      </c>
      <c r="E25" s="54"/>
      <c r="F25" s="55" t="s">
        <v>2</v>
      </c>
      <c r="G25" s="52"/>
      <c r="H25" s="53" t="s">
        <v>3</v>
      </c>
      <c r="I25" s="54"/>
      <c r="J25" s="56" t="s">
        <v>19</v>
      </c>
      <c r="K25" s="57"/>
    </row>
    <row r="26" ht="15.75" customHeight="1">
      <c r="A26" s="13"/>
      <c r="B26" s="58" t="s">
        <v>20</v>
      </c>
      <c r="C26" s="35" t="s">
        <v>8</v>
      </c>
      <c r="D26" s="58" t="s">
        <v>20</v>
      </c>
      <c r="E26" s="36" t="s">
        <v>8</v>
      </c>
      <c r="F26" s="58" t="s">
        <v>20</v>
      </c>
      <c r="G26" s="35" t="s">
        <v>8</v>
      </c>
      <c r="H26" s="58" t="s">
        <v>20</v>
      </c>
      <c r="I26" s="36" t="s">
        <v>8</v>
      </c>
      <c r="J26" s="59" t="s">
        <v>20</v>
      </c>
      <c r="K26" s="60" t="s">
        <v>8</v>
      </c>
    </row>
    <row r="27" ht="15.75" customHeight="1">
      <c r="A27" s="61" t="s">
        <v>21</v>
      </c>
      <c r="B27" s="48">
        <f t="shared" ref="B27:I27" si="1">B7</f>
        <v>-1</v>
      </c>
      <c r="C27" s="48">
        <f t="shared" si="1"/>
        <v>0</v>
      </c>
      <c r="D27" s="48">
        <f t="shared" si="1"/>
        <v>-1</v>
      </c>
      <c r="E27" s="48">
        <f t="shared" si="1"/>
        <v>0</v>
      </c>
      <c r="F27" s="48">
        <f t="shared" si="1"/>
        <v>-1</v>
      </c>
      <c r="G27" s="48">
        <f t="shared" si="1"/>
        <v>0</v>
      </c>
      <c r="H27" s="48">
        <f t="shared" si="1"/>
        <v>-1</v>
      </c>
      <c r="I27" s="48">
        <f t="shared" si="1"/>
        <v>0</v>
      </c>
      <c r="J27" s="62">
        <f t="shared" ref="J27:K27" si="2">AVERAGE(B27,D27,F27,H27)</f>
        <v>-1</v>
      </c>
      <c r="K27" s="63">
        <f t="shared" si="2"/>
        <v>0</v>
      </c>
    </row>
    <row r="28" ht="15.75" customHeight="1">
      <c r="A28" s="61" t="s">
        <v>11</v>
      </c>
      <c r="B28" s="48">
        <f t="shared" ref="B28:I28" si="3">B19</f>
        <v>-1</v>
      </c>
      <c r="C28" s="48">
        <f t="shared" si="3"/>
        <v>0</v>
      </c>
      <c r="D28" s="48">
        <f t="shared" si="3"/>
        <v>-1</v>
      </c>
      <c r="E28" s="48">
        <f t="shared" si="3"/>
        <v>0</v>
      </c>
      <c r="F28" s="48">
        <f t="shared" si="3"/>
        <v>-1</v>
      </c>
      <c r="G28" s="48">
        <f t="shared" si="3"/>
        <v>0</v>
      </c>
      <c r="H28" s="48">
        <f t="shared" si="3"/>
        <v>-1</v>
      </c>
      <c r="I28" s="48">
        <f t="shared" si="3"/>
        <v>0</v>
      </c>
      <c r="J28" s="62">
        <f t="shared" ref="J28:K28" si="4">AVERAGE(B28,D28,F28,H28)</f>
        <v>-1</v>
      </c>
      <c r="K28" s="63">
        <f t="shared" si="4"/>
        <v>0</v>
      </c>
    </row>
    <row r="29" ht="15.75" customHeight="1">
      <c r="A29" s="64" t="s">
        <v>22</v>
      </c>
      <c r="B29" s="65"/>
      <c r="C29" s="65"/>
      <c r="D29" s="65"/>
      <c r="E29" s="65"/>
      <c r="F29" s="65"/>
      <c r="G29" s="65"/>
      <c r="H29" s="65"/>
      <c r="I29" s="65"/>
      <c r="J29" s="62"/>
      <c r="K29" s="63"/>
    </row>
    <row r="30" ht="15.75" customHeight="1">
      <c r="A30" s="64" t="s">
        <v>23</v>
      </c>
      <c r="B30" s="65"/>
      <c r="C30" s="65"/>
      <c r="D30" s="65"/>
      <c r="E30" s="65"/>
      <c r="F30" s="65"/>
      <c r="G30" s="65"/>
      <c r="H30" s="65"/>
      <c r="I30" s="65"/>
      <c r="J30" s="62"/>
      <c r="K30" s="63"/>
    </row>
    <row r="31" ht="15.75" customHeight="1"/>
    <row r="32" ht="15.75" customHeight="1">
      <c r="A32" s="49" t="s">
        <v>24</v>
      </c>
    </row>
    <row r="33" ht="15.75" customHeight="1">
      <c r="A33" s="66"/>
    </row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</sheetData>
  <mergeCells count="32">
    <mergeCell ref="B1:C1"/>
    <mergeCell ref="D1:E1"/>
    <mergeCell ref="F1:G1"/>
    <mergeCell ref="H1:I1"/>
    <mergeCell ref="B3:B4"/>
    <mergeCell ref="C3:C4"/>
    <mergeCell ref="A2:A5"/>
    <mergeCell ref="H11:H12"/>
    <mergeCell ref="I11:I12"/>
    <mergeCell ref="H25:I25"/>
    <mergeCell ref="J25:K25"/>
    <mergeCell ref="A25:A26"/>
    <mergeCell ref="B25:C25"/>
    <mergeCell ref="D25:E25"/>
    <mergeCell ref="F25:G25"/>
    <mergeCell ref="B9:C9"/>
    <mergeCell ref="D9:E9"/>
    <mergeCell ref="F9:G9"/>
    <mergeCell ref="H9:I9"/>
    <mergeCell ref="A10:A13"/>
    <mergeCell ref="D3:D4"/>
    <mergeCell ref="E3:E4"/>
    <mergeCell ref="F3:F4"/>
    <mergeCell ref="G3:G4"/>
    <mergeCell ref="H3:H4"/>
    <mergeCell ref="I3:I4"/>
    <mergeCell ref="B11:B12"/>
    <mergeCell ref="C11:C12"/>
    <mergeCell ref="D11:D12"/>
    <mergeCell ref="E11:E12"/>
    <mergeCell ref="F11:F12"/>
    <mergeCell ref="G11:G12"/>
  </mergeCells>
  <printOptions/>
  <pageMargins bottom="0.75" footer="0.0" header="0.0" left="0.7" right="0.7" top="0.75"/>
  <pageSetup paperSize="9" orientation="portrait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2013-03-05T10:35:34Z</dcterms:created>
  <dc:creator>ocordon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15.0300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