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ebb2fdc2da6da7b0/Documentos/GitHub/Gestion-Servicios-Puchades-ver-2.0/Plantillas/"/>
    </mc:Choice>
  </mc:AlternateContent>
  <bookViews>
    <workbookView xWindow="0" yWindow="0" windowWidth="20730" windowHeight="11760" activeTab="3"/>
  </bookViews>
  <sheets>
    <sheet name="Presupuesto" sheetId="8" r:id="rId1"/>
    <sheet name="192" sheetId="9" r:id="rId2"/>
    <sheet name="192 (2)" sheetId="10" r:id="rId3"/>
    <sheet name="201" sheetId="11" r:id="rId4"/>
    <sheet name="202" sheetId="12" r:id="rId5"/>
    <sheet name="202 (2)" sheetId="14" r:id="rId6"/>
    <sheet name="193" sheetId="13" r:id="rId7"/>
  </sheets>
  <definedNames>
    <definedName name="_xlnm.Print_Area" localSheetId="1">'192'!$A$1:$J$93</definedName>
    <definedName name="_xlnm.Print_Area" localSheetId="2">'192 (2)'!$A$1:$J$91</definedName>
    <definedName name="_xlnm.Print_Area" localSheetId="6">'193'!$A$1:$J$88</definedName>
    <definedName name="_xlnm.Print_Area" localSheetId="3">'201'!$A$1:$J$91</definedName>
    <definedName name="_xlnm.Print_Area" localSheetId="4">'202'!$A$1:$J$88</definedName>
    <definedName name="_xlnm.Print_Area" localSheetId="5">'202 (2)'!$A$1:$J$91</definedName>
  </definedNames>
  <calcPr calcId="162913"/>
</workbook>
</file>

<file path=xl/calcChain.xml><?xml version="1.0" encoding="utf-8"?>
<calcChain xmlns="http://schemas.openxmlformats.org/spreadsheetml/2006/main">
  <c r="I24" i="13" l="1"/>
  <c r="I33" i="14" l="1"/>
  <c r="I23" i="14"/>
  <c r="I24" i="14"/>
  <c r="I25" i="14"/>
  <c r="I26" i="14"/>
  <c r="I27" i="14"/>
  <c r="I28" i="14"/>
  <c r="I29" i="14"/>
  <c r="I30" i="14"/>
  <c r="I31" i="14"/>
  <c r="I32" i="14"/>
  <c r="I34" i="14"/>
  <c r="I22" i="14"/>
  <c r="I40" i="13"/>
  <c r="I31" i="12"/>
  <c r="I28" i="12"/>
  <c r="I25" i="12"/>
  <c r="I22" i="12"/>
  <c r="H22" i="11"/>
  <c r="I22" i="11" s="1"/>
  <c r="I43" i="11" s="1"/>
  <c r="I43" i="14" l="1"/>
  <c r="I40" i="12"/>
  <c r="I22" i="10"/>
  <c r="I43" i="10" s="1"/>
  <c r="I22" i="9" l="1"/>
  <c r="I43" i="9" s="1"/>
  <c r="I26" i="8" l="1"/>
  <c r="I23" i="8"/>
  <c r="I44" i="8" l="1"/>
</calcChain>
</file>

<file path=xl/sharedStrings.xml><?xml version="1.0" encoding="utf-8"?>
<sst xmlns="http://schemas.openxmlformats.org/spreadsheetml/2006/main" count="343" uniqueCount="96">
  <si>
    <t>Contato:</t>
  </si>
  <si>
    <t>Total</t>
  </si>
  <si>
    <t>Fecha:</t>
  </si>
  <si>
    <t>Número:</t>
  </si>
  <si>
    <t>JUAN FRANCISCO PUCHADES RAMÓN</t>
  </si>
  <si>
    <t>Calle Músico Gimeno Puchalt nº 12 pta 8</t>
  </si>
  <si>
    <t>46470 Catarroja - Valencia</t>
  </si>
  <si>
    <t>53.202.918 - P</t>
  </si>
  <si>
    <t>Telf. Móvil 664 29 89 51</t>
  </si>
  <si>
    <t>Cliente:</t>
  </si>
  <si>
    <t>COMUNIDAD DE PROPIETARIOS PLAZA ESPAÑA, 5</t>
  </si>
  <si>
    <t>Dirección:</t>
  </si>
  <si>
    <t>Plaza España, 5 - Valencia</t>
  </si>
  <si>
    <t>Administrador de Fincas Tomás Muñoz</t>
  </si>
  <si>
    <t>Cantidad</t>
  </si>
  <si>
    <t>Descripción</t>
  </si>
  <si>
    <t>Precio</t>
  </si>
  <si>
    <t>CIF:</t>
  </si>
  <si>
    <t>H-96.341.730</t>
  </si>
  <si>
    <t>RESTAURACIÓN DE LA JUNTA DE DILATACIÓN DE LA TERRAZA</t>
  </si>
  <si>
    <t>SOBRE LA PUERTA 15</t>
  </si>
  <si>
    <t>IMPERMEABILIZACIÓN DE VOLADIZO DE LA FACHADA DEL</t>
  </si>
  <si>
    <t>EDIFICIO (SUPERIOR Y ZONZ EN PTA 15 DE INFERIOR)</t>
  </si>
  <si>
    <t xml:space="preserve">                   SERVICIOS INTERGRALES PUCHADES</t>
  </si>
  <si>
    <t>CONDICIONES GENERALES</t>
  </si>
  <si>
    <t>SIP.</t>
  </si>
  <si>
    <r>
      <t>§</t>
    </r>
    <r>
      <rPr>
        <sz val="11"/>
        <color theme="1"/>
        <rFont val="Times New Roman"/>
        <family val="1"/>
      </rPr>
      <t xml:space="preserve">  </t>
    </r>
    <r>
      <rPr>
        <b/>
        <sz val="11"/>
        <color theme="1"/>
        <rFont val="Century Gothic"/>
        <family val="2"/>
      </rPr>
      <t>Cómoda forma de pago:</t>
    </r>
  </si>
  <si>
    <t>El importe de las obras realizadas, con el IVA incluido, será abonado a la empresa siguiendo</t>
  </si>
  <si>
    <t xml:space="preserve"> los siguientes plazos: Se abonará un 50% del total a mitad de la obra el 50% restante </t>
  </si>
  <si>
    <t>se abonara cuando los trabajos queden concluidos.</t>
  </si>
  <si>
    <t>En el caso de que alguno de estos pagos no se efectúe a su debido tiempo,</t>
  </si>
  <si>
    <t xml:space="preserve"> las obras se paralizará hasta que se abone el importe pendiente.</t>
  </si>
  <si>
    <t>Esperando que les haya resultado atractiva la propuesta realizada, nos despedimos</t>
  </si>
  <si>
    <t xml:space="preserve"> atentamente con un cordial saludo, </t>
  </si>
  <si>
    <r>
      <rPr>
        <sz val="11"/>
        <color theme="1"/>
        <rFont val="Wingdings"/>
        <charset val="2"/>
      </rPr>
      <t xml:space="preserve">§ </t>
    </r>
    <r>
      <rPr>
        <sz val="11"/>
        <color theme="1"/>
        <rFont val="Century Gothic"/>
        <family val="2"/>
      </rPr>
      <t xml:space="preserve">Siempre en los precios que se ofertan viene incluidos los materiales y mano de obra </t>
    </r>
  </si>
  <si>
    <r>
      <t>§</t>
    </r>
    <r>
      <rPr>
        <sz val="11"/>
        <color theme="1"/>
        <rFont val="Times New Roman"/>
        <family val="1"/>
      </rPr>
      <t xml:space="preserve">  </t>
    </r>
    <r>
      <rPr>
        <b/>
        <sz val="11"/>
        <color theme="1"/>
        <rFont val="Century Gothic"/>
        <family val="2"/>
      </rPr>
      <t xml:space="preserve">La empresa, </t>
    </r>
    <r>
      <rPr>
        <sz val="11"/>
        <color theme="1"/>
        <rFont val="Century Gothic"/>
        <family val="2"/>
      </rPr>
      <t xml:space="preserve">tramitará la concesión de permisos o licencias necesarias para la obra, </t>
    </r>
  </si>
  <si>
    <t>a cargo y merced de la comunidad de propietarios.</t>
  </si>
  <si>
    <r>
      <t>§</t>
    </r>
    <r>
      <rPr>
        <sz val="11"/>
        <color theme="1"/>
        <rFont val="Times New Roman"/>
        <family val="1"/>
      </rPr>
      <t xml:space="preserve">  </t>
    </r>
    <r>
      <rPr>
        <sz val="11"/>
        <color theme="1"/>
        <rFont val="Century Gothic"/>
        <family val="2"/>
      </rPr>
      <t>La garantía con que vienen respaldados cada uno de los trabajos realizados, es arreglo</t>
    </r>
  </si>
  <si>
    <t xml:space="preserve"> a ley, de 3 años, a partir de la finalización de los mismos.</t>
  </si>
  <si>
    <t xml:space="preserve">necesaria para la realización de los trabajos, así como el Seguro de Responsabilidad Civil, </t>
  </si>
  <si>
    <t>accidentes de trabajo y Seguridad Social de cada uno de los trabajadores.</t>
  </si>
  <si>
    <r>
      <t>§</t>
    </r>
    <r>
      <rPr>
        <sz val="11"/>
        <color theme="1"/>
        <rFont val="Times New Roman"/>
        <family val="1"/>
      </rPr>
      <t xml:space="preserve">  </t>
    </r>
    <r>
      <rPr>
        <sz val="11"/>
        <color theme="1"/>
        <rFont val="Century Gothic"/>
        <family val="2"/>
      </rPr>
      <t xml:space="preserve"> </t>
    </r>
    <r>
      <rPr>
        <b/>
        <sz val="11"/>
        <color theme="1"/>
        <rFont val="Century Gothic"/>
        <family val="2"/>
      </rPr>
      <t>La empresa,</t>
    </r>
    <r>
      <rPr>
        <sz val="11"/>
        <color theme="1"/>
        <rFont val="Century Gothic"/>
        <family val="2"/>
      </rPr>
      <t xml:space="preserve"> cubre la responsabilidad civil de las obras mediante una póliza de seguros</t>
    </r>
  </si>
  <si>
    <t xml:space="preserve"> de NOVECIENTOS MIL EUROS durante la realización de dicho trabajo.</t>
  </si>
  <si>
    <t>PRESUPUESTO</t>
  </si>
  <si>
    <t>Total Presupuesto…</t>
  </si>
  <si>
    <t>(IVA NO INCLUIDO)</t>
  </si>
  <si>
    <t>MEDICIÓN Y PRESUPUESTO</t>
  </si>
  <si>
    <t>192</t>
  </si>
  <si>
    <t>COMUNIDAD DE PROPIETARIOS GAUDENCIA TORRES 17</t>
  </si>
  <si>
    <t xml:space="preserve">C/ Gaudencia Torres, 17 </t>
  </si>
  <si>
    <t>Ciudad:</t>
  </si>
  <si>
    <t>Valencia</t>
  </si>
  <si>
    <t>SUSTITUCIÓN DE PUERTA DE ACCESO A LA TERRAZA</t>
  </si>
  <si>
    <t>COMUNIDAD DE PROPIETARIOS CAMI REIAL 115</t>
  </si>
  <si>
    <t>Avda. Cami Reial, 115</t>
  </si>
  <si>
    <t>Catarroja - Valencia</t>
  </si>
  <si>
    <t>H-97.698.328</t>
  </si>
  <si>
    <t xml:space="preserve">IMPERMEABILIZACIÓN DE TERRAZA (61 M2) </t>
  </si>
  <si>
    <t>DEL LADO IZQUIERDO DEL EDIFICIO.</t>
  </si>
  <si>
    <t>201</t>
  </si>
  <si>
    <t xml:space="preserve">IMPERMEABILIZACIÓN DE TECHO DE VIVIENDA PORTERIA (85 M2) </t>
  </si>
  <si>
    <t>Avda. Metge Vicent Torrent nº 12</t>
  </si>
  <si>
    <t>COMUNIDAD DE PROPIETARIOS METGE VICENT TORRENT 12</t>
  </si>
  <si>
    <t>202</t>
  </si>
  <si>
    <t>Wc</t>
  </si>
  <si>
    <t>Grifo lavabo</t>
  </si>
  <si>
    <t>COCINA</t>
  </si>
  <si>
    <t>BAÑO</t>
  </si>
  <si>
    <t>Muebles más encimera</t>
  </si>
  <si>
    <t>Muebles más encimera, con vitro + horno y campana.</t>
  </si>
  <si>
    <t>PINTURA</t>
  </si>
  <si>
    <t>Baño y cocina con esmalte. Ventanas e Interior vivienda</t>
  </si>
  <si>
    <t>H-46.645.073</t>
  </si>
  <si>
    <t>COMUNIDAD DE PROPIETARIOS PROFESOR BLANCO 7</t>
  </si>
  <si>
    <t>C/ Profesor Blanco, 7</t>
  </si>
  <si>
    <t>H-46.816.104</t>
  </si>
  <si>
    <t>Plato de ducha 90X70</t>
  </si>
  <si>
    <t>Mueble baño+espejo+lavabo</t>
  </si>
  <si>
    <t>vitro + horno</t>
  </si>
  <si>
    <t>campana</t>
  </si>
  <si>
    <t>2+1 bajos, 2 altos</t>
  </si>
  <si>
    <t>Pintura esmalte azulejos</t>
  </si>
  <si>
    <t>Pintura metal ventanas</t>
  </si>
  <si>
    <t>Pintura interior</t>
  </si>
  <si>
    <t>Quita óxido</t>
  </si>
  <si>
    <t>Termo Eléctrico 50L</t>
  </si>
  <si>
    <t>Puerta de Entrada aluminio galvanizado</t>
  </si>
  <si>
    <t>Puerta de Entrada, Termo eléctrico.</t>
  </si>
  <si>
    <t>Plato de ducha 90x70, WC, Conjunto mueble baño y grifo lavabo</t>
  </si>
  <si>
    <t>SELLADO DE JUNTA DILATACIÓN ENTRE EDIFICIOS</t>
  </si>
  <si>
    <t xml:space="preserve">Realización de acrobático con elementos homologados </t>
  </si>
  <si>
    <t>(cuerdas, arnés, cascos, etc) y elementos de protección (redes, conos, balizas, etc).</t>
  </si>
  <si>
    <t>(EDIFICIOS PROFESOR BLANCO Nº7 y Nº5)</t>
  </si>
  <si>
    <t xml:space="preserve">Sellado de juntas de dilatación de fachada, mediante masillas de poliuretano </t>
  </si>
  <si>
    <t>tipo SIKA FLEX AT, aplicado mediante pistola y alisado mediante espátula.</t>
  </si>
  <si>
    <t>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</si>
</sst>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A]d\-mmm\-yy;@"/>
    <numFmt numFmtId="165" formatCode="#,##0.00_ ;[Red]\-#,##0.00\ 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0"/>
      <color rgb="FF0070C0"/>
      <name val="Aharoni"/>
      <charset val="177"/>
    </font>
    <font>
      <b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18"/>
      <color theme="1"/>
      <name val="Century Gothic"/>
      <family val="2"/>
    </font>
    <font>
      <sz val="12"/>
      <color theme="1"/>
      <name val="Times New Roman"/>
      <family val="1"/>
    </font>
    <font>
      <sz val="12"/>
      <color theme="1"/>
      <name val="Century Gothic"/>
      <family val="2"/>
    </font>
    <font>
      <sz val="11"/>
      <color theme="1"/>
      <name val="Wingdings"/>
      <charset val="2"/>
    </font>
    <font>
      <sz val="11"/>
      <color theme="1"/>
      <name val="Times New Roman"/>
      <family val="1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4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3" fontId="0" fillId="0" borderId="2" xfId="0" applyNumberFormat="1" applyBorder="1"/>
    <xf numFmtId="0" fontId="8" fillId="0" borderId="0" xfId="0" applyFont="1" applyBorder="1"/>
    <xf numFmtId="3" fontId="8" fillId="0" borderId="0" xfId="0" applyNumberFormat="1" applyFont="1" applyBorder="1"/>
    <xf numFmtId="0" fontId="0" fillId="0" borderId="6" xfId="0" applyBorder="1"/>
    <xf numFmtId="0" fontId="9" fillId="0" borderId="7" xfId="0" applyFont="1" applyBorder="1"/>
    <xf numFmtId="3" fontId="8" fillId="0" borderId="7" xfId="0" applyNumberFormat="1" applyFont="1" applyBorder="1"/>
    <xf numFmtId="0" fontId="0" fillId="0" borderId="8" xfId="0" applyBorder="1"/>
    <xf numFmtId="0" fontId="9" fillId="0" borderId="0" xfId="0" applyFont="1" applyBorder="1"/>
    <xf numFmtId="0" fontId="1" fillId="0" borderId="0" xfId="0" applyFont="1"/>
    <xf numFmtId="4" fontId="0" fillId="0" borderId="0" xfId="0" applyNumberFormat="1" applyFont="1"/>
    <xf numFmtId="4" fontId="0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8" fillId="0" borderId="0" xfId="0" applyFont="1"/>
    <xf numFmtId="0" fontId="10" fillId="0" borderId="0" xfId="0" applyFont="1"/>
    <xf numFmtId="4" fontId="10" fillId="0" borderId="0" xfId="0" applyNumberFormat="1" applyFont="1"/>
    <xf numFmtId="0" fontId="8" fillId="0" borderId="7" xfId="0" applyFont="1" applyBorder="1"/>
    <xf numFmtId="0" fontId="5" fillId="0" borderId="0" xfId="0" applyFont="1" applyBorder="1"/>
    <xf numFmtId="0" fontId="0" fillId="0" borderId="9" xfId="0" applyBorder="1"/>
    <xf numFmtId="0" fontId="0" fillId="0" borderId="10" xfId="0" applyFont="1" applyBorder="1" applyAlignment="1">
      <alignment horizontal="right"/>
    </xf>
    <xf numFmtId="4" fontId="0" fillId="0" borderId="11" xfId="0" applyNumberFormat="1" applyFont="1" applyBorder="1"/>
    <xf numFmtId="0" fontId="3" fillId="0" borderId="0" xfId="0" applyFont="1"/>
    <xf numFmtId="49" fontId="11" fillId="0" borderId="0" xfId="0" applyNumberFormat="1" applyFont="1"/>
    <xf numFmtId="0" fontId="3" fillId="0" borderId="0" xfId="0" applyFont="1" applyBorder="1"/>
    <xf numFmtId="0" fontId="2" fillId="0" borderId="0" xfId="0" applyFont="1" applyBorder="1"/>
    <xf numFmtId="49" fontId="12" fillId="0" borderId="0" xfId="0" applyNumberFormat="1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12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0" fillId="2" borderId="12" xfId="0" applyFill="1" applyBorder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0" fillId="0" borderId="12" xfId="0" applyFill="1" applyBorder="1"/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12" xfId="0" applyFont="1" applyFill="1" applyBorder="1"/>
    <xf numFmtId="0" fontId="3" fillId="0" borderId="1" xfId="0" applyFont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49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0" xfId="0"/>
    <xf numFmtId="0" fontId="7" fillId="0" borderId="0" xfId="0" applyFont="1"/>
    <xf numFmtId="0" fontId="13" fillId="0" borderId="0" xfId="0" applyFont="1" applyBorder="1" applyAlignment="1">
      <alignment horizontal="left"/>
    </xf>
    <xf numFmtId="0" fontId="0" fillId="0" borderId="0" xfId="0" applyFill="1" applyBorder="1"/>
    <xf numFmtId="0" fontId="13" fillId="0" borderId="0" xfId="0" applyFont="1" applyFill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horizontal="left" vertical="center" indent="5"/>
    </xf>
    <xf numFmtId="0" fontId="18" fillId="0" borderId="0" xfId="0" applyFont="1" applyAlignment="1">
      <alignment horizontal="left" vertical="center" readingOrder="1"/>
    </xf>
    <xf numFmtId="0" fontId="20" fillId="0" borderId="0" xfId="0" applyFont="1" applyAlignment="1">
      <alignment horizontal="justify" vertical="center"/>
    </xf>
    <xf numFmtId="0" fontId="21" fillId="0" borderId="0" xfId="0" applyFont="1" applyAlignment="1">
      <alignment horizontal="justify" vertical="center"/>
    </xf>
    <xf numFmtId="0" fontId="1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/>
    <xf numFmtId="0" fontId="19" fillId="0" borderId="0" xfId="0" applyFont="1"/>
    <xf numFmtId="0" fontId="14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20" fillId="0" borderId="0" xfId="0" applyFont="1" applyAlignment="1">
      <alignment horizontal="left" vertical="center" readingOrder="1"/>
    </xf>
    <xf numFmtId="0" fontId="20" fillId="0" borderId="0" xfId="0" applyFont="1"/>
    <xf numFmtId="0" fontId="22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/>
    </xf>
    <xf numFmtId="164" fontId="8" fillId="0" borderId="0" xfId="0" applyNumberFormat="1" applyFont="1" applyBorder="1" applyAlignment="1">
      <alignment horizontal="left" readingOrder="1"/>
    </xf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8" fillId="0" borderId="0" xfId="0" applyFont="1" applyAlignment="1">
      <alignment horizontal="left"/>
    </xf>
    <xf numFmtId="4" fontId="0" fillId="0" borderId="0" xfId="0" applyNumberFormat="1"/>
    <xf numFmtId="4" fontId="0" fillId="0" borderId="0" xfId="0" applyNumberFormat="1" applyBorder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3177</xdr:colOff>
      <xdr:row>0</xdr:row>
      <xdr:rowOff>63500</xdr:rowOff>
    </xdr:from>
    <xdr:to>
      <xdr:col>10</xdr:col>
      <xdr:colOff>12701</xdr:colOff>
      <xdr:row>4</xdr:row>
      <xdr:rowOff>266699</xdr:rowOff>
    </xdr:to>
    <xdr:pic>
      <xdr:nvPicPr>
        <xdr:cNvPr id="3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3527" y="63500"/>
          <a:ext cx="6162674" cy="1396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3177</xdr:colOff>
      <xdr:row>0</xdr:row>
      <xdr:rowOff>63500</xdr:rowOff>
    </xdr:from>
    <xdr:to>
      <xdr:col>10</xdr:col>
      <xdr:colOff>12701</xdr:colOff>
      <xdr:row>4</xdr:row>
      <xdr:rowOff>266699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577" y="63500"/>
          <a:ext cx="6153149" cy="13842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3177</xdr:colOff>
      <xdr:row>0</xdr:row>
      <xdr:rowOff>63500</xdr:rowOff>
    </xdr:from>
    <xdr:to>
      <xdr:col>10</xdr:col>
      <xdr:colOff>12701</xdr:colOff>
      <xdr:row>4</xdr:row>
      <xdr:rowOff>266699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577" y="63500"/>
          <a:ext cx="6153149" cy="13842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3177</xdr:colOff>
      <xdr:row>0</xdr:row>
      <xdr:rowOff>63500</xdr:rowOff>
    </xdr:from>
    <xdr:to>
      <xdr:col>9</xdr:col>
      <xdr:colOff>76201</xdr:colOff>
      <xdr:row>4</xdr:row>
      <xdr:rowOff>266699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577" y="63500"/>
          <a:ext cx="6153149" cy="13842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3177</xdr:colOff>
      <xdr:row>0</xdr:row>
      <xdr:rowOff>63500</xdr:rowOff>
    </xdr:from>
    <xdr:to>
      <xdr:col>9</xdr:col>
      <xdr:colOff>76201</xdr:colOff>
      <xdr:row>4</xdr:row>
      <xdr:rowOff>266699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577" y="63500"/>
          <a:ext cx="6149974" cy="13842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3177</xdr:colOff>
      <xdr:row>0</xdr:row>
      <xdr:rowOff>63500</xdr:rowOff>
    </xdr:from>
    <xdr:to>
      <xdr:col>9</xdr:col>
      <xdr:colOff>76201</xdr:colOff>
      <xdr:row>4</xdr:row>
      <xdr:rowOff>266699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577" y="63500"/>
          <a:ext cx="6149974" cy="13842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3177</xdr:colOff>
      <xdr:row>0</xdr:row>
      <xdr:rowOff>63500</xdr:rowOff>
    </xdr:from>
    <xdr:to>
      <xdr:col>9</xdr:col>
      <xdr:colOff>76201</xdr:colOff>
      <xdr:row>4</xdr:row>
      <xdr:rowOff>266699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577" y="63500"/>
          <a:ext cx="6149974" cy="1384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I93"/>
  <sheetViews>
    <sheetView topLeftCell="A7" zoomScale="150" zoomScaleNormal="150" workbookViewId="0">
      <selection activeCell="B23" sqref="B23"/>
    </sheetView>
  </sheetViews>
  <sheetFormatPr baseColWidth="10" defaultColWidth="9.140625" defaultRowHeight="15"/>
  <cols>
    <col min="1" max="1" width="2.28515625" style="57" customWidth="1"/>
    <col min="2" max="2" width="4" style="57" customWidth="1"/>
    <col min="3" max="3" width="8.5703125" style="57" customWidth="1"/>
    <col min="4" max="4" width="2.85546875" style="57" customWidth="1"/>
    <col min="5" max="5" width="33.28515625" style="57" customWidth="1"/>
    <col min="6" max="6" width="5.28515625" style="57" customWidth="1"/>
    <col min="7" max="7" width="14.5703125" style="57" customWidth="1"/>
    <col min="8" max="8" width="8.7109375" style="57" customWidth="1"/>
    <col min="9" max="9" width="11.140625" style="57" customWidth="1"/>
    <col min="10" max="10" width="3.7109375" style="57" customWidth="1"/>
    <col min="11" max="16384" width="9.140625" style="57"/>
  </cols>
  <sheetData>
    <row r="1" spans="2:9" ht="9.75" customHeight="1">
      <c r="B1" s="7"/>
      <c r="C1" s="7"/>
      <c r="D1" s="7"/>
      <c r="E1" s="7"/>
      <c r="F1" s="35"/>
      <c r="G1" s="34"/>
      <c r="H1" s="7"/>
      <c r="I1" s="7"/>
    </row>
    <row r="2" spans="2:9" ht="27.75" customHeight="1">
      <c r="B2" s="7"/>
      <c r="C2" s="6"/>
      <c r="D2" s="7"/>
      <c r="E2" s="7"/>
      <c r="F2" s="28"/>
      <c r="G2" s="7"/>
      <c r="H2" s="7"/>
      <c r="I2" s="7"/>
    </row>
    <row r="3" spans="2:9" ht="27.75" customHeight="1">
      <c r="B3" s="7"/>
      <c r="C3" s="6"/>
      <c r="D3" s="7"/>
      <c r="E3" s="7"/>
      <c r="F3" s="28"/>
      <c r="G3" s="7"/>
      <c r="H3" s="7"/>
      <c r="I3" s="7"/>
    </row>
    <row r="4" spans="2:9" ht="27.75" customHeight="1">
      <c r="B4" s="7"/>
      <c r="C4" s="6"/>
      <c r="D4" s="7"/>
      <c r="E4" s="7"/>
      <c r="F4" s="28"/>
      <c r="G4" s="7"/>
      <c r="H4" s="7"/>
      <c r="I4" s="7"/>
    </row>
    <row r="5" spans="2:9" ht="27.75" customHeight="1">
      <c r="B5" s="7"/>
      <c r="C5" s="6"/>
      <c r="D5" s="7"/>
      <c r="E5" s="7"/>
      <c r="F5" s="28"/>
      <c r="G5" s="7"/>
      <c r="H5" s="7"/>
      <c r="I5" s="7"/>
    </row>
    <row r="6" spans="2:9" ht="15" customHeight="1" thickBot="1">
      <c r="B6" s="7"/>
      <c r="C6" s="7"/>
      <c r="D6" s="7"/>
      <c r="E6" s="7"/>
      <c r="F6" s="7"/>
      <c r="G6" s="7"/>
      <c r="H6" s="7"/>
      <c r="I6" s="7"/>
    </row>
    <row r="7" spans="2:9" ht="24" customHeight="1">
      <c r="B7" s="1"/>
      <c r="C7" s="3" t="s">
        <v>4</v>
      </c>
      <c r="D7" s="9"/>
      <c r="E7" s="2"/>
      <c r="F7" s="49"/>
      <c r="G7" s="87" t="s">
        <v>43</v>
      </c>
      <c r="H7" s="88"/>
      <c r="I7" s="4"/>
    </row>
    <row r="8" spans="2:9" ht="17.25" customHeight="1">
      <c r="B8" s="5"/>
      <c r="C8" s="16" t="s">
        <v>5</v>
      </c>
      <c r="D8" s="11"/>
      <c r="E8" s="10"/>
      <c r="F8" s="5"/>
      <c r="G8" s="86" t="s">
        <v>3</v>
      </c>
      <c r="H8" s="54" t="s">
        <v>47</v>
      </c>
      <c r="I8" s="8"/>
    </row>
    <row r="9" spans="2:9" ht="17.25" customHeight="1">
      <c r="B9" s="5"/>
      <c r="C9" s="16" t="s">
        <v>6</v>
      </c>
      <c r="D9" s="11"/>
      <c r="E9" s="10"/>
      <c r="F9" s="5"/>
      <c r="G9" s="86" t="s">
        <v>2</v>
      </c>
      <c r="H9" s="89">
        <v>44028</v>
      </c>
      <c r="I9" s="8"/>
    </row>
    <row r="10" spans="2:9" ht="17.25" customHeight="1">
      <c r="B10" s="5"/>
      <c r="C10" s="16" t="s">
        <v>7</v>
      </c>
      <c r="D10" s="11"/>
      <c r="E10" s="10"/>
      <c r="F10" s="5"/>
      <c r="G10" s="52"/>
      <c r="H10" s="55"/>
      <c r="I10" s="8"/>
    </row>
    <row r="11" spans="2:9" ht="17.25" customHeight="1" thickBot="1">
      <c r="B11" s="12"/>
      <c r="C11" s="13" t="s">
        <v>8</v>
      </c>
      <c r="D11" s="14"/>
      <c r="E11" s="27"/>
      <c r="F11" s="12"/>
      <c r="G11" s="53"/>
      <c r="H11" s="56"/>
      <c r="I11" s="15"/>
    </row>
    <row r="12" spans="2:9" ht="9.75" customHeight="1">
      <c r="B12" s="7"/>
      <c r="C12" s="16"/>
      <c r="D12" s="11"/>
      <c r="E12" s="10"/>
      <c r="F12" s="7"/>
      <c r="G12" s="7"/>
      <c r="H12" s="7"/>
      <c r="I12" s="7"/>
    </row>
    <row r="13" spans="2:9" ht="18.75">
      <c r="C13" s="50" t="s">
        <v>9</v>
      </c>
      <c r="D13" s="17"/>
      <c r="E13" s="32" t="s">
        <v>10</v>
      </c>
    </row>
    <row r="14" spans="2:9">
      <c r="C14" s="51" t="s">
        <v>17</v>
      </c>
      <c r="D14" s="22"/>
      <c r="E14" s="24" t="s">
        <v>18</v>
      </c>
    </row>
    <row r="15" spans="2:9">
      <c r="C15" s="50" t="s">
        <v>11</v>
      </c>
      <c r="D15" s="22"/>
      <c r="E15" s="24" t="s">
        <v>12</v>
      </c>
    </row>
    <row r="16" spans="2:9">
      <c r="C16" s="51" t="s">
        <v>0</v>
      </c>
      <c r="D16" s="17"/>
      <c r="E16" s="24" t="s">
        <v>13</v>
      </c>
    </row>
    <row r="17" spans="2:9">
      <c r="C17" s="51"/>
      <c r="D17" s="17"/>
      <c r="E17" s="24"/>
    </row>
    <row r="18" spans="2:9" ht="15" customHeight="1">
      <c r="C18" s="85" t="s">
        <v>46</v>
      </c>
    </row>
    <row r="19" spans="2:9" ht="5.25" customHeight="1">
      <c r="E19" s="85"/>
    </row>
    <row r="20" spans="2:9">
      <c r="B20" s="41"/>
      <c r="C20" s="42" t="s">
        <v>14</v>
      </c>
      <c r="D20" s="43"/>
      <c r="E20" s="44" t="s">
        <v>15</v>
      </c>
      <c r="F20" s="44"/>
      <c r="G20" s="43"/>
      <c r="H20" s="43" t="s">
        <v>16</v>
      </c>
      <c r="I20" s="43" t="s">
        <v>1</v>
      </c>
    </row>
    <row r="21" spans="2:9">
      <c r="B21" s="45"/>
      <c r="C21" s="46"/>
      <c r="D21" s="47"/>
      <c r="E21" s="48"/>
      <c r="F21" s="48"/>
      <c r="G21" s="47"/>
      <c r="H21" s="47"/>
      <c r="I21" s="47"/>
    </row>
    <row r="22" spans="2:9" ht="9.75" customHeight="1">
      <c r="B22" s="58"/>
      <c r="C22" s="20"/>
      <c r="H22" s="18"/>
      <c r="I22" s="19"/>
    </row>
    <row r="23" spans="2:9" ht="15.75">
      <c r="B23" s="58"/>
      <c r="C23" s="20">
        <v>1</v>
      </c>
      <c r="E23" s="57" t="s">
        <v>19</v>
      </c>
      <c r="H23" s="18">
        <v>465</v>
      </c>
      <c r="I23" s="19">
        <f>H23*C23</f>
        <v>465</v>
      </c>
    </row>
    <row r="24" spans="2:9" ht="15.75">
      <c r="B24" s="58"/>
      <c r="C24" s="21"/>
      <c r="D24" s="22"/>
      <c r="E24" s="23" t="s">
        <v>20</v>
      </c>
      <c r="F24" s="22"/>
      <c r="G24" s="22"/>
      <c r="H24" s="18"/>
      <c r="I24" s="19"/>
    </row>
    <row r="25" spans="2:9" ht="15.75">
      <c r="B25" s="58"/>
      <c r="C25" s="21"/>
      <c r="D25" s="22"/>
      <c r="E25" s="23"/>
      <c r="F25" s="22"/>
      <c r="G25" s="22"/>
      <c r="H25" s="18"/>
      <c r="I25" s="19"/>
    </row>
    <row r="26" spans="2:9" ht="15.75">
      <c r="B26" s="58"/>
      <c r="C26" s="20">
        <v>1</v>
      </c>
      <c r="E26" s="57" t="s">
        <v>21</v>
      </c>
      <c r="H26" s="18">
        <v>1250</v>
      </c>
      <c r="I26" s="19">
        <f>H26*C26</f>
        <v>1250</v>
      </c>
    </row>
    <row r="27" spans="2:9" ht="15.75">
      <c r="B27" s="58"/>
      <c r="C27" s="21"/>
      <c r="D27" s="22"/>
      <c r="E27" s="23" t="s">
        <v>22</v>
      </c>
      <c r="F27" s="22"/>
      <c r="G27" s="22"/>
      <c r="H27" s="18"/>
      <c r="I27" s="19"/>
    </row>
    <row r="28" spans="2:9" ht="15.75">
      <c r="B28" s="58"/>
      <c r="C28" s="20"/>
      <c r="E28" s="23"/>
      <c r="H28" s="18"/>
      <c r="I28" s="19"/>
    </row>
    <row r="29" spans="2:9" ht="15.75">
      <c r="B29" s="58"/>
      <c r="C29" s="20"/>
      <c r="E29" s="23"/>
      <c r="H29" s="18"/>
      <c r="I29" s="19"/>
    </row>
    <row r="30" spans="2:9" ht="15.75">
      <c r="B30" s="58"/>
      <c r="C30" s="20"/>
      <c r="E30" s="23"/>
      <c r="H30" s="18"/>
      <c r="I30" s="19"/>
    </row>
    <row r="31" spans="2:9" ht="15.75">
      <c r="B31" s="58"/>
      <c r="C31" s="20"/>
      <c r="E31" s="23"/>
      <c r="H31" s="18"/>
      <c r="I31" s="19"/>
    </row>
    <row r="32" spans="2:9" ht="15.75">
      <c r="B32" s="58"/>
      <c r="C32" s="20"/>
      <c r="E32" s="23"/>
      <c r="H32" s="18"/>
      <c r="I32" s="19"/>
    </row>
    <row r="33" spans="2:9" ht="15.75">
      <c r="B33" s="58"/>
      <c r="C33" s="20"/>
      <c r="H33" s="18"/>
      <c r="I33" s="19"/>
    </row>
    <row r="34" spans="2:9" ht="15.75">
      <c r="B34" s="58"/>
      <c r="C34" s="20"/>
      <c r="H34" s="18"/>
      <c r="I34" s="19"/>
    </row>
    <row r="35" spans="2:9" ht="15.75">
      <c r="B35" s="58"/>
      <c r="C35" s="20"/>
    </row>
    <row r="36" spans="2:9">
      <c r="C36" s="20"/>
    </row>
    <row r="37" spans="2:9" s="7" customFormat="1">
      <c r="C37" s="79"/>
    </row>
    <row r="38" spans="2:9" s="7" customFormat="1">
      <c r="C38" s="80"/>
    </row>
    <row r="39" spans="2:9" s="7" customFormat="1">
      <c r="C39" s="80"/>
    </row>
    <row r="40" spans="2:9" s="7" customFormat="1">
      <c r="C40" s="80"/>
    </row>
    <row r="41" spans="2:9" s="7" customFormat="1">
      <c r="C41" s="81"/>
      <c r="D41" s="60"/>
      <c r="E41" s="60"/>
    </row>
    <row r="42" spans="2:9">
      <c r="B42" s="7"/>
      <c r="C42" s="61"/>
      <c r="D42" s="60"/>
      <c r="E42" s="60"/>
      <c r="F42" s="7"/>
      <c r="G42" s="7"/>
      <c r="H42" s="7"/>
      <c r="I42" s="7"/>
    </row>
    <row r="43" spans="2:9" ht="15.75" thickBot="1">
      <c r="B43" s="7"/>
      <c r="C43" s="59"/>
      <c r="D43" s="7"/>
      <c r="E43" s="7"/>
      <c r="F43" s="7"/>
      <c r="G43" s="7"/>
      <c r="H43" s="7"/>
      <c r="I43" s="7"/>
    </row>
    <row r="44" spans="2:9" ht="15.75" thickBot="1">
      <c r="E44" s="36"/>
      <c r="F44" s="38"/>
      <c r="G44" s="29"/>
      <c r="H44" s="30" t="s">
        <v>44</v>
      </c>
      <c r="I44" s="31">
        <f>SUM(I23:I34)</f>
        <v>1715</v>
      </c>
    </row>
    <row r="45" spans="2:9">
      <c r="E45" s="36"/>
      <c r="F45" s="39"/>
    </row>
    <row r="46" spans="2:9" ht="18">
      <c r="E46" s="33"/>
      <c r="F46" s="39"/>
      <c r="G46" s="84" t="s">
        <v>45</v>
      </c>
    </row>
    <row r="47" spans="2:9" ht="17.25" customHeight="1">
      <c r="E47" s="33"/>
      <c r="F47" s="39"/>
    </row>
    <row r="48" spans="2:9">
      <c r="C48" s="24"/>
      <c r="D48" s="24"/>
      <c r="E48" s="37"/>
      <c r="F48" s="40" t="s">
        <v>23</v>
      </c>
      <c r="G48" s="25"/>
      <c r="H48" s="26"/>
      <c r="I48" s="26"/>
    </row>
    <row r="50" spans="2:5" ht="22.5">
      <c r="B50" s="62" t="s">
        <v>24</v>
      </c>
    </row>
    <row r="51" spans="2:5" ht="17.25">
      <c r="B51" s="64"/>
      <c r="E51" s="17"/>
    </row>
    <row r="52" spans="2:5" ht="17.25">
      <c r="B52" s="64"/>
    </row>
    <row r="53" spans="2:5" ht="16.5">
      <c r="B53" s="65" t="s">
        <v>41</v>
      </c>
      <c r="C53" s="22"/>
      <c r="E53" s="17"/>
    </row>
    <row r="54" spans="2:5" ht="16.5">
      <c r="B54" s="73" t="s">
        <v>42</v>
      </c>
      <c r="C54" s="22"/>
      <c r="E54" s="17"/>
    </row>
    <row r="55" spans="2:5" ht="16.5">
      <c r="B55" s="66"/>
      <c r="C55" s="22"/>
      <c r="E55" s="17"/>
    </row>
    <row r="56" spans="2:5" ht="16.5">
      <c r="B56" s="67" t="s">
        <v>35</v>
      </c>
      <c r="C56" s="22"/>
    </row>
    <row r="57" spans="2:5" ht="16.5">
      <c r="B57" s="82" t="s">
        <v>36</v>
      </c>
      <c r="C57" s="22"/>
    </row>
    <row r="58" spans="2:5" ht="16.5">
      <c r="B58" s="68"/>
      <c r="C58" s="22"/>
    </row>
    <row r="59" spans="2:5" ht="16.5">
      <c r="B59" s="67" t="s">
        <v>37</v>
      </c>
      <c r="C59" s="22"/>
    </row>
    <row r="60" spans="2:5" ht="16.5">
      <c r="B60" s="83" t="s">
        <v>38</v>
      </c>
      <c r="C60" s="22"/>
    </row>
    <row r="61" spans="2:5">
      <c r="B61" s="69"/>
      <c r="C61" s="22"/>
    </row>
    <row r="62" spans="2:5" ht="16.5">
      <c r="B62" s="76" t="s">
        <v>34</v>
      </c>
      <c r="C62" s="78"/>
      <c r="E62" s="17"/>
    </row>
    <row r="63" spans="2:5" ht="16.5">
      <c r="B63" s="72" t="s">
        <v>39</v>
      </c>
      <c r="C63" s="78"/>
      <c r="E63" s="17"/>
    </row>
    <row r="64" spans="2:5" ht="16.5">
      <c r="B64" s="77" t="s">
        <v>40</v>
      </c>
      <c r="C64" s="78"/>
    </row>
    <row r="65" spans="2:5" ht="16.5">
      <c r="B65" s="68"/>
      <c r="C65" s="22"/>
    </row>
    <row r="66" spans="2:5">
      <c r="B66" s="70" t="s">
        <v>26</v>
      </c>
      <c r="C66" s="22"/>
    </row>
    <row r="67" spans="2:5" ht="16.5">
      <c r="B67" s="71"/>
      <c r="C67" s="22"/>
      <c r="E67" s="17"/>
    </row>
    <row r="68" spans="2:5" ht="16.5">
      <c r="B68" s="72" t="s">
        <v>27</v>
      </c>
      <c r="C68" s="22"/>
    </row>
    <row r="69" spans="2:5" ht="16.5">
      <c r="B69" s="72" t="s">
        <v>28</v>
      </c>
      <c r="C69" s="22"/>
    </row>
    <row r="70" spans="2:5" ht="16.5">
      <c r="B70" s="72" t="s">
        <v>29</v>
      </c>
      <c r="C70" s="22"/>
    </row>
    <row r="71" spans="2:5" ht="16.5">
      <c r="B71" s="72"/>
      <c r="C71" s="22"/>
    </row>
    <row r="72" spans="2:5" ht="16.5">
      <c r="B72" s="72" t="s">
        <v>30</v>
      </c>
      <c r="C72" s="22"/>
    </row>
    <row r="73" spans="2:5" ht="16.5">
      <c r="B73" s="72" t="s">
        <v>31</v>
      </c>
      <c r="C73" s="22"/>
    </row>
    <row r="74" spans="2:5" ht="16.5">
      <c r="B74" s="73"/>
      <c r="C74" s="22"/>
    </row>
    <row r="75" spans="2:5" ht="16.5">
      <c r="B75" s="72" t="s">
        <v>32</v>
      </c>
      <c r="C75" s="22"/>
    </row>
    <row r="76" spans="2:5" ht="16.5">
      <c r="B76" s="72" t="s">
        <v>33</v>
      </c>
      <c r="C76" s="22"/>
    </row>
    <row r="77" spans="2:5">
      <c r="B77" s="74"/>
      <c r="C77" s="22"/>
    </row>
    <row r="78" spans="2:5">
      <c r="B78" s="74"/>
      <c r="C78" s="22"/>
    </row>
    <row r="79" spans="2:5">
      <c r="B79" s="75" t="s">
        <v>25</v>
      </c>
      <c r="C79" s="22"/>
    </row>
    <row r="80" spans="2:5" ht="15.75">
      <c r="B80" s="63"/>
    </row>
    <row r="81" spans="2:6" ht="15.75">
      <c r="B81" s="63"/>
    </row>
    <row r="82" spans="2:6" ht="15.75">
      <c r="B82" s="63"/>
    </row>
    <row r="83" spans="2:6" ht="15.75">
      <c r="B83" s="63"/>
    </row>
    <row r="84" spans="2:6" ht="15.75">
      <c r="B84" s="63"/>
    </row>
    <row r="85" spans="2:6" ht="15.75">
      <c r="B85" s="63"/>
    </row>
    <row r="86" spans="2:6" ht="15.75">
      <c r="B86" s="63"/>
    </row>
    <row r="87" spans="2:6" ht="15.75">
      <c r="B87" s="63"/>
    </row>
    <row r="88" spans="2:6" ht="15.75">
      <c r="B88" s="63"/>
    </row>
    <row r="89" spans="2:6" ht="15.75">
      <c r="B89" s="63"/>
    </row>
    <row r="93" spans="2:6">
      <c r="F93" s="40" t="s">
        <v>23</v>
      </c>
    </row>
  </sheetData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I92"/>
  <sheetViews>
    <sheetView topLeftCell="A5" zoomScale="150" zoomScaleNormal="150" workbookViewId="0">
      <selection activeCell="N86" sqref="M86:N86"/>
    </sheetView>
  </sheetViews>
  <sheetFormatPr baseColWidth="10" defaultColWidth="9.140625" defaultRowHeight="15"/>
  <cols>
    <col min="1" max="1" width="2.28515625" style="57" customWidth="1"/>
    <col min="2" max="2" width="4" style="57" customWidth="1"/>
    <col min="3" max="3" width="8.5703125" style="57" customWidth="1"/>
    <col min="4" max="4" width="2.85546875" style="57" customWidth="1"/>
    <col min="5" max="5" width="33.28515625" style="57" customWidth="1"/>
    <col min="6" max="6" width="5.28515625" style="57" customWidth="1"/>
    <col min="7" max="7" width="14.5703125" style="57" customWidth="1"/>
    <col min="8" max="8" width="8.7109375" style="57" customWidth="1"/>
    <col min="9" max="9" width="11.140625" style="57" customWidth="1"/>
    <col min="10" max="10" width="3.7109375" style="57" customWidth="1"/>
    <col min="11" max="16384" width="9.140625" style="57"/>
  </cols>
  <sheetData>
    <row r="1" spans="2:9" ht="9.75" customHeight="1">
      <c r="B1" s="7"/>
      <c r="C1" s="7"/>
      <c r="D1" s="7"/>
      <c r="E1" s="7"/>
      <c r="F1" s="35"/>
      <c r="G1" s="34"/>
      <c r="H1" s="7"/>
      <c r="I1" s="7"/>
    </row>
    <row r="2" spans="2:9" ht="27.75" customHeight="1">
      <c r="B2" s="7"/>
      <c r="C2" s="6"/>
      <c r="D2" s="7"/>
      <c r="E2" s="7"/>
      <c r="F2" s="28"/>
      <c r="G2" s="7"/>
      <c r="H2" s="7"/>
      <c r="I2" s="7"/>
    </row>
    <row r="3" spans="2:9" ht="27.75" customHeight="1">
      <c r="B3" s="7"/>
      <c r="C3" s="6"/>
      <c r="D3" s="7"/>
      <c r="E3" s="7"/>
      <c r="F3" s="28"/>
      <c r="G3" s="7"/>
      <c r="H3" s="7"/>
      <c r="I3" s="7"/>
    </row>
    <row r="4" spans="2:9" ht="27.75" customHeight="1">
      <c r="B4" s="7"/>
      <c r="C4" s="6"/>
      <c r="D4" s="7"/>
      <c r="E4" s="7"/>
      <c r="F4" s="28"/>
      <c r="G4" s="7"/>
      <c r="H4" s="7"/>
      <c r="I4" s="7"/>
    </row>
    <row r="5" spans="2:9" ht="27.75" customHeight="1">
      <c r="B5" s="7"/>
      <c r="C5" s="6"/>
      <c r="D5" s="7"/>
      <c r="E5" s="7"/>
      <c r="F5" s="28"/>
      <c r="G5" s="7"/>
      <c r="H5" s="7"/>
      <c r="I5" s="7"/>
    </row>
    <row r="6" spans="2:9" ht="15" customHeight="1" thickBot="1">
      <c r="B6" s="7"/>
      <c r="C6" s="7"/>
      <c r="D6" s="7"/>
      <c r="E6" s="7"/>
      <c r="F6" s="7"/>
      <c r="G6" s="7"/>
      <c r="H6" s="7"/>
      <c r="I6" s="7"/>
    </row>
    <row r="7" spans="2:9" ht="24" customHeight="1">
      <c r="B7" s="1"/>
      <c r="C7" s="3" t="s">
        <v>4</v>
      </c>
      <c r="D7" s="9"/>
      <c r="E7" s="2"/>
      <c r="F7" s="49"/>
      <c r="G7" s="87" t="s">
        <v>43</v>
      </c>
      <c r="H7" s="88"/>
      <c r="I7" s="4"/>
    </row>
    <row r="8" spans="2:9" ht="17.25" customHeight="1">
      <c r="B8" s="5"/>
      <c r="C8" s="16" t="s">
        <v>5</v>
      </c>
      <c r="D8" s="11"/>
      <c r="E8" s="10"/>
      <c r="F8" s="5"/>
      <c r="G8" s="86" t="s">
        <v>3</v>
      </c>
      <c r="H8" s="54" t="s">
        <v>47</v>
      </c>
      <c r="I8" s="8"/>
    </row>
    <row r="9" spans="2:9" ht="17.25" customHeight="1">
      <c r="B9" s="5"/>
      <c r="C9" s="16" t="s">
        <v>6</v>
      </c>
      <c r="D9" s="11"/>
      <c r="E9" s="10"/>
      <c r="F9" s="5"/>
      <c r="G9" s="86" t="s">
        <v>2</v>
      </c>
      <c r="H9" s="89">
        <v>44028</v>
      </c>
      <c r="I9" s="8"/>
    </row>
    <row r="10" spans="2:9" ht="17.25" customHeight="1">
      <c r="B10" s="5"/>
      <c r="C10" s="16" t="s">
        <v>7</v>
      </c>
      <c r="D10" s="11"/>
      <c r="E10" s="10"/>
      <c r="F10" s="5"/>
      <c r="G10" s="52"/>
      <c r="H10" s="55"/>
      <c r="I10" s="8"/>
    </row>
    <row r="11" spans="2:9" ht="17.25" customHeight="1" thickBot="1">
      <c r="B11" s="12"/>
      <c r="C11" s="13" t="s">
        <v>8</v>
      </c>
      <c r="D11" s="14"/>
      <c r="E11" s="27"/>
      <c r="F11" s="12"/>
      <c r="G11" s="53"/>
      <c r="H11" s="56"/>
      <c r="I11" s="15"/>
    </row>
    <row r="12" spans="2:9" ht="9.75" customHeight="1">
      <c r="B12" s="7"/>
      <c r="C12" s="16"/>
      <c r="D12" s="11"/>
      <c r="E12" s="10"/>
      <c r="F12" s="7"/>
      <c r="G12" s="7"/>
      <c r="H12" s="7"/>
      <c r="I12" s="7"/>
    </row>
    <row r="13" spans="2:9" ht="18.75">
      <c r="C13" s="50" t="s">
        <v>9</v>
      </c>
      <c r="D13" s="17"/>
      <c r="E13" s="32" t="s">
        <v>48</v>
      </c>
    </row>
    <row r="14" spans="2:9">
      <c r="C14" s="51" t="s">
        <v>17</v>
      </c>
      <c r="D14" s="22"/>
      <c r="E14" s="24"/>
    </row>
    <row r="15" spans="2:9">
      <c r="C15" s="50" t="s">
        <v>11</v>
      </c>
      <c r="D15" s="22"/>
      <c r="E15" s="24" t="s">
        <v>49</v>
      </c>
    </row>
    <row r="16" spans="2:9">
      <c r="C16" s="51" t="s">
        <v>50</v>
      </c>
      <c r="D16" s="17"/>
      <c r="E16" s="24" t="s">
        <v>51</v>
      </c>
    </row>
    <row r="17" spans="2:9">
      <c r="C17" s="51"/>
      <c r="D17" s="17"/>
      <c r="E17" s="24"/>
    </row>
    <row r="18" spans="2:9" ht="15" customHeight="1">
      <c r="E18" s="85"/>
    </row>
    <row r="19" spans="2:9">
      <c r="B19" s="41"/>
      <c r="C19" s="42" t="s">
        <v>14</v>
      </c>
      <c r="D19" s="43"/>
      <c r="E19" s="44" t="s">
        <v>15</v>
      </c>
      <c r="F19" s="44"/>
      <c r="G19" s="43"/>
      <c r="H19" s="43" t="s">
        <v>16</v>
      </c>
      <c r="I19" s="43" t="s">
        <v>1</v>
      </c>
    </row>
    <row r="20" spans="2:9">
      <c r="B20" s="45"/>
      <c r="C20" s="46"/>
      <c r="D20" s="47"/>
      <c r="E20" s="48"/>
      <c r="F20" s="48"/>
      <c r="G20" s="47"/>
      <c r="H20" s="47"/>
      <c r="I20" s="47"/>
    </row>
    <row r="21" spans="2:9" ht="9.75" customHeight="1">
      <c r="B21" s="58"/>
      <c r="C21" s="20"/>
      <c r="H21" s="18"/>
      <c r="I21" s="19"/>
    </row>
    <row r="22" spans="2:9" ht="15.75">
      <c r="B22" s="58"/>
      <c r="C22" s="20">
        <v>1</v>
      </c>
      <c r="E22" s="57" t="s">
        <v>52</v>
      </c>
      <c r="H22" s="18">
        <v>385</v>
      </c>
      <c r="I22" s="19">
        <f>H22*C22</f>
        <v>385</v>
      </c>
    </row>
    <row r="23" spans="2:9" ht="15.75">
      <c r="B23" s="58"/>
      <c r="C23" s="21"/>
      <c r="D23" s="22"/>
      <c r="E23" s="23"/>
      <c r="F23" s="22"/>
      <c r="G23" s="22"/>
      <c r="H23" s="18"/>
      <c r="I23" s="19"/>
    </row>
    <row r="24" spans="2:9" ht="15.75">
      <c r="B24" s="58"/>
      <c r="C24" s="21"/>
      <c r="D24" s="22"/>
      <c r="E24" s="23"/>
      <c r="F24" s="22"/>
      <c r="G24" s="22"/>
      <c r="H24" s="18"/>
      <c r="I24" s="19"/>
    </row>
    <row r="25" spans="2:9" ht="15.75">
      <c r="B25" s="58"/>
      <c r="C25" s="20"/>
      <c r="H25" s="18"/>
      <c r="I25" s="19"/>
    </row>
    <row r="26" spans="2:9" ht="15.75">
      <c r="B26" s="58"/>
      <c r="C26" s="21"/>
      <c r="D26" s="22"/>
      <c r="E26" s="23"/>
      <c r="F26" s="22"/>
      <c r="G26" s="22"/>
      <c r="H26" s="18"/>
      <c r="I26" s="19"/>
    </row>
    <row r="27" spans="2:9" ht="15.75">
      <c r="B27" s="58"/>
      <c r="C27" s="20"/>
      <c r="E27" s="23"/>
      <c r="H27" s="18"/>
      <c r="I27" s="19"/>
    </row>
    <row r="28" spans="2:9" ht="15.75">
      <c r="B28" s="58"/>
      <c r="C28" s="20"/>
      <c r="E28" s="23"/>
      <c r="H28" s="18"/>
      <c r="I28" s="19"/>
    </row>
    <row r="29" spans="2:9" ht="15.75">
      <c r="B29" s="58"/>
      <c r="C29" s="20"/>
      <c r="E29" s="23"/>
      <c r="H29" s="18"/>
      <c r="I29" s="19"/>
    </row>
    <row r="30" spans="2:9" ht="15.75">
      <c r="B30" s="58"/>
      <c r="C30" s="20"/>
      <c r="E30" s="23"/>
      <c r="H30" s="18"/>
      <c r="I30" s="19"/>
    </row>
    <row r="31" spans="2:9" ht="15.75">
      <c r="B31" s="58"/>
      <c r="C31" s="20"/>
      <c r="E31" s="23"/>
      <c r="H31" s="18"/>
      <c r="I31" s="19"/>
    </row>
    <row r="32" spans="2:9" ht="15.75">
      <c r="B32" s="58"/>
      <c r="C32" s="20"/>
      <c r="H32" s="18"/>
      <c r="I32" s="19"/>
    </row>
    <row r="33" spans="2:9" ht="15.75">
      <c r="B33" s="58"/>
      <c r="C33" s="20"/>
      <c r="H33" s="18"/>
      <c r="I33" s="19"/>
    </row>
    <row r="34" spans="2:9" ht="15.75">
      <c r="B34" s="58"/>
      <c r="C34" s="20"/>
    </row>
    <row r="35" spans="2:9">
      <c r="C35" s="20"/>
    </row>
    <row r="36" spans="2:9" s="7" customFormat="1">
      <c r="C36" s="79"/>
    </row>
    <row r="37" spans="2:9" s="7" customFormat="1">
      <c r="C37" s="80"/>
    </row>
    <row r="38" spans="2:9" s="7" customFormat="1">
      <c r="C38" s="80"/>
    </row>
    <row r="39" spans="2:9" s="7" customFormat="1">
      <c r="C39" s="80"/>
    </row>
    <row r="40" spans="2:9" s="7" customFormat="1">
      <c r="C40" s="81"/>
      <c r="D40" s="60"/>
      <c r="E40" s="60"/>
    </row>
    <row r="41" spans="2:9">
      <c r="B41" s="7"/>
      <c r="C41" s="61"/>
      <c r="D41" s="60"/>
      <c r="E41" s="60"/>
      <c r="F41" s="7"/>
      <c r="G41" s="7"/>
      <c r="H41" s="7"/>
      <c r="I41" s="7"/>
    </row>
    <row r="42" spans="2:9" ht="15.75" thickBot="1">
      <c r="B42" s="7"/>
      <c r="C42" s="59"/>
      <c r="D42" s="7"/>
      <c r="E42" s="7"/>
      <c r="F42" s="7"/>
      <c r="G42" s="7"/>
      <c r="H42" s="7"/>
      <c r="I42" s="7"/>
    </row>
    <row r="43" spans="2:9" ht="15.75" thickBot="1">
      <c r="E43" s="36"/>
      <c r="F43" s="38"/>
      <c r="G43" s="29"/>
      <c r="H43" s="30" t="s">
        <v>44</v>
      </c>
      <c r="I43" s="31">
        <f>SUM(I22:I33)</f>
        <v>385</v>
      </c>
    </row>
    <row r="44" spans="2:9">
      <c r="E44" s="36"/>
      <c r="F44" s="39"/>
    </row>
    <row r="45" spans="2:9" ht="18">
      <c r="E45" s="33"/>
      <c r="F45" s="39"/>
      <c r="G45" s="84" t="s">
        <v>45</v>
      </c>
    </row>
    <row r="46" spans="2:9" ht="17.25" customHeight="1">
      <c r="E46" s="33"/>
      <c r="F46" s="39"/>
    </row>
    <row r="47" spans="2:9">
      <c r="C47" s="24"/>
      <c r="D47" s="24"/>
      <c r="E47" s="37"/>
      <c r="F47" s="40" t="s">
        <v>23</v>
      </c>
      <c r="G47" s="25"/>
      <c r="H47" s="26"/>
      <c r="I47" s="26"/>
    </row>
    <row r="49" spans="2:5" ht="22.5">
      <c r="B49" s="62" t="s">
        <v>24</v>
      </c>
    </row>
    <row r="50" spans="2:5" ht="17.25">
      <c r="B50" s="64"/>
      <c r="E50" s="17"/>
    </row>
    <row r="51" spans="2:5" ht="17.25">
      <c r="B51" s="64"/>
    </row>
    <row r="52" spans="2:5" ht="16.5">
      <c r="B52" s="65" t="s">
        <v>41</v>
      </c>
      <c r="C52" s="22"/>
      <c r="E52" s="17"/>
    </row>
    <row r="53" spans="2:5" ht="16.5">
      <c r="B53" s="73" t="s">
        <v>42</v>
      </c>
      <c r="C53" s="22"/>
      <c r="E53" s="17"/>
    </row>
    <row r="54" spans="2:5" ht="16.5">
      <c r="B54" s="66"/>
      <c r="C54" s="22"/>
      <c r="E54" s="17"/>
    </row>
    <row r="55" spans="2:5" ht="16.5">
      <c r="B55" s="67" t="s">
        <v>35</v>
      </c>
      <c r="C55" s="22"/>
    </row>
    <row r="56" spans="2:5" ht="16.5">
      <c r="B56" s="82" t="s">
        <v>36</v>
      </c>
      <c r="C56" s="22"/>
    </row>
    <row r="57" spans="2:5" ht="16.5">
      <c r="B57" s="68"/>
      <c r="C57" s="22"/>
    </row>
    <row r="58" spans="2:5" ht="16.5">
      <c r="B58" s="67" t="s">
        <v>37</v>
      </c>
      <c r="C58" s="22"/>
    </row>
    <row r="59" spans="2:5" ht="16.5">
      <c r="B59" s="83" t="s">
        <v>38</v>
      </c>
      <c r="C59" s="22"/>
    </row>
    <row r="60" spans="2:5">
      <c r="B60" s="69"/>
      <c r="C60" s="22"/>
    </row>
    <row r="61" spans="2:5" ht="16.5">
      <c r="B61" s="76" t="s">
        <v>34</v>
      </c>
      <c r="C61" s="78"/>
      <c r="E61" s="17"/>
    </row>
    <row r="62" spans="2:5" ht="16.5">
      <c r="B62" s="72" t="s">
        <v>39</v>
      </c>
      <c r="C62" s="78"/>
      <c r="E62" s="17"/>
    </row>
    <row r="63" spans="2:5" ht="16.5">
      <c r="B63" s="77" t="s">
        <v>40</v>
      </c>
      <c r="C63" s="78"/>
    </row>
    <row r="64" spans="2:5" ht="16.5">
      <c r="B64" s="68"/>
      <c r="C64" s="22"/>
    </row>
    <row r="65" spans="2:5">
      <c r="B65" s="70" t="s">
        <v>26</v>
      </c>
      <c r="C65" s="22"/>
    </row>
    <row r="66" spans="2:5" ht="16.5">
      <c r="B66" s="71"/>
      <c r="C66" s="22"/>
      <c r="E66" s="17"/>
    </row>
    <row r="67" spans="2:5" ht="16.5">
      <c r="B67" s="72" t="s">
        <v>27</v>
      </c>
      <c r="C67" s="22"/>
    </row>
    <row r="68" spans="2:5" ht="16.5">
      <c r="B68" s="72" t="s">
        <v>28</v>
      </c>
      <c r="C68" s="22"/>
    </row>
    <row r="69" spans="2:5" ht="16.5">
      <c r="B69" s="72" t="s">
        <v>29</v>
      </c>
      <c r="C69" s="22"/>
    </row>
    <row r="70" spans="2:5" ht="16.5">
      <c r="B70" s="72"/>
      <c r="C70" s="22"/>
    </row>
    <row r="71" spans="2:5" ht="16.5">
      <c r="B71" s="72" t="s">
        <v>30</v>
      </c>
      <c r="C71" s="22"/>
    </row>
    <row r="72" spans="2:5" ht="16.5">
      <c r="B72" s="72" t="s">
        <v>31</v>
      </c>
      <c r="C72" s="22"/>
    </row>
    <row r="73" spans="2:5" ht="16.5">
      <c r="B73" s="73"/>
      <c r="C73" s="22"/>
    </row>
    <row r="74" spans="2:5" ht="16.5">
      <c r="B74" s="72" t="s">
        <v>32</v>
      </c>
      <c r="C74" s="22"/>
    </row>
    <row r="75" spans="2:5" ht="16.5">
      <c r="B75" s="72" t="s">
        <v>33</v>
      </c>
      <c r="C75" s="22"/>
    </row>
    <row r="76" spans="2:5">
      <c r="B76" s="74"/>
      <c r="C76" s="22"/>
    </row>
    <row r="77" spans="2:5">
      <c r="B77" s="74"/>
      <c r="C77" s="22"/>
    </row>
    <row r="78" spans="2:5">
      <c r="B78" s="75" t="s">
        <v>25</v>
      </c>
      <c r="C78" s="22"/>
    </row>
    <row r="79" spans="2:5" ht="15.75">
      <c r="B79" s="63"/>
    </row>
    <row r="80" spans="2:5" ht="15.75">
      <c r="B80" s="63"/>
    </row>
    <row r="81" spans="2:6" ht="15.75">
      <c r="B81" s="63"/>
    </row>
    <row r="82" spans="2:6" ht="15.75">
      <c r="B82" s="63"/>
    </row>
    <row r="83" spans="2:6" ht="15.75">
      <c r="B83" s="63"/>
    </row>
    <row r="84" spans="2:6" ht="15.75">
      <c r="B84" s="63"/>
    </row>
    <row r="85" spans="2:6" ht="15.75">
      <c r="B85" s="63"/>
    </row>
    <row r="86" spans="2:6" ht="15.75">
      <c r="B86" s="63"/>
    </row>
    <row r="87" spans="2:6" ht="15.75">
      <c r="B87" s="63"/>
    </row>
    <row r="88" spans="2:6" ht="15.75">
      <c r="B88" s="63"/>
    </row>
    <row r="92" spans="2:6">
      <c r="F92" s="40" t="s">
        <v>23</v>
      </c>
    </row>
  </sheetData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I90"/>
  <sheetViews>
    <sheetView topLeftCell="A7" zoomScale="150" zoomScaleNormal="150" workbookViewId="0">
      <selection activeCell="G21" sqref="G21"/>
    </sheetView>
  </sheetViews>
  <sheetFormatPr baseColWidth="10" defaultColWidth="9.140625" defaultRowHeight="15"/>
  <cols>
    <col min="1" max="1" width="2.28515625" style="57" customWidth="1"/>
    <col min="2" max="2" width="4" style="57" customWidth="1"/>
    <col min="3" max="3" width="8.5703125" style="57" customWidth="1"/>
    <col min="4" max="4" width="2.85546875" style="57" customWidth="1"/>
    <col min="5" max="5" width="33.28515625" style="57" customWidth="1"/>
    <col min="6" max="6" width="5.28515625" style="57" customWidth="1"/>
    <col min="7" max="7" width="14.5703125" style="57" customWidth="1"/>
    <col min="8" max="8" width="8.7109375" style="57" customWidth="1"/>
    <col min="9" max="9" width="11.140625" style="57" customWidth="1"/>
    <col min="10" max="10" width="3.7109375" style="57" customWidth="1"/>
    <col min="11" max="16384" width="9.140625" style="57"/>
  </cols>
  <sheetData>
    <row r="1" spans="2:9" ht="9.75" customHeight="1">
      <c r="B1" s="7"/>
      <c r="C1" s="7"/>
      <c r="D1" s="7"/>
      <c r="E1" s="7"/>
      <c r="F1" s="35"/>
      <c r="G1" s="34"/>
      <c r="H1" s="7"/>
      <c r="I1" s="7"/>
    </row>
    <row r="2" spans="2:9" ht="27.75" customHeight="1">
      <c r="B2" s="7"/>
      <c r="C2" s="6"/>
      <c r="D2" s="7"/>
      <c r="E2" s="7"/>
      <c r="F2" s="28"/>
      <c r="G2" s="7"/>
      <c r="H2" s="7"/>
      <c r="I2" s="7"/>
    </row>
    <row r="3" spans="2:9" ht="27.75" customHeight="1">
      <c r="B3" s="7"/>
      <c r="C3" s="6"/>
      <c r="D3" s="7"/>
      <c r="E3" s="7"/>
      <c r="F3" s="28"/>
      <c r="G3" s="7"/>
      <c r="H3" s="7"/>
      <c r="I3" s="7"/>
    </row>
    <row r="4" spans="2:9" ht="27.75" customHeight="1">
      <c r="B4" s="7"/>
      <c r="C4" s="6"/>
      <c r="D4" s="7"/>
      <c r="E4" s="7"/>
      <c r="F4" s="28"/>
      <c r="G4" s="7"/>
      <c r="H4" s="7"/>
      <c r="I4" s="7"/>
    </row>
    <row r="5" spans="2:9" ht="27.75" customHeight="1">
      <c r="B5" s="7"/>
      <c r="C5" s="6"/>
      <c r="D5" s="7"/>
      <c r="E5" s="7"/>
      <c r="F5" s="28"/>
      <c r="G5" s="7"/>
      <c r="H5" s="7"/>
      <c r="I5" s="7"/>
    </row>
    <row r="6" spans="2:9" ht="15" customHeight="1" thickBot="1">
      <c r="B6" s="7"/>
      <c r="C6" s="7"/>
      <c r="D6" s="7"/>
      <c r="E6" s="7"/>
      <c r="F6" s="7"/>
      <c r="G6" s="7"/>
      <c r="H6" s="7"/>
      <c r="I6" s="7"/>
    </row>
    <row r="7" spans="2:9" ht="24" customHeight="1">
      <c r="B7" s="1"/>
      <c r="C7" s="3" t="s">
        <v>4</v>
      </c>
      <c r="D7" s="9"/>
      <c r="E7" s="2"/>
      <c r="F7" s="49"/>
      <c r="G7" s="87" t="s">
        <v>43</v>
      </c>
      <c r="H7" s="88"/>
      <c r="I7" s="4"/>
    </row>
    <row r="8" spans="2:9" ht="17.25" customHeight="1">
      <c r="B8" s="5"/>
      <c r="C8" s="16" t="s">
        <v>5</v>
      </c>
      <c r="D8" s="11"/>
      <c r="E8" s="10"/>
      <c r="F8" s="5"/>
      <c r="G8" s="86" t="s">
        <v>3</v>
      </c>
      <c r="H8" s="54" t="s">
        <v>47</v>
      </c>
      <c r="I8" s="8"/>
    </row>
    <row r="9" spans="2:9" ht="17.25" customHeight="1">
      <c r="B9" s="5"/>
      <c r="C9" s="16" t="s">
        <v>6</v>
      </c>
      <c r="D9" s="11"/>
      <c r="E9" s="10"/>
      <c r="F9" s="5"/>
      <c r="G9" s="86" t="s">
        <v>2</v>
      </c>
      <c r="H9" s="89">
        <v>44022</v>
      </c>
      <c r="I9" s="8"/>
    </row>
    <row r="10" spans="2:9" ht="17.25" customHeight="1">
      <c r="B10" s="5"/>
      <c r="C10" s="16" t="s">
        <v>7</v>
      </c>
      <c r="D10" s="11"/>
      <c r="E10" s="10"/>
      <c r="F10" s="5"/>
      <c r="G10" s="52"/>
      <c r="H10" s="55"/>
      <c r="I10" s="8"/>
    </row>
    <row r="11" spans="2:9" ht="17.25" customHeight="1" thickBot="1">
      <c r="B11" s="12"/>
      <c r="C11" s="13" t="s">
        <v>8</v>
      </c>
      <c r="D11" s="14"/>
      <c r="E11" s="27"/>
      <c r="F11" s="12"/>
      <c r="G11" s="53"/>
      <c r="H11" s="56"/>
      <c r="I11" s="15"/>
    </row>
    <row r="12" spans="2:9" ht="9.75" customHeight="1">
      <c r="B12" s="7"/>
      <c r="C12" s="16"/>
      <c r="D12" s="11"/>
      <c r="E12" s="10"/>
      <c r="F12" s="7"/>
      <c r="G12" s="7"/>
      <c r="H12" s="7"/>
      <c r="I12" s="7"/>
    </row>
    <row r="13" spans="2:9" ht="18.75">
      <c r="C13" s="50" t="s">
        <v>9</v>
      </c>
      <c r="D13" s="17"/>
      <c r="E13" s="32" t="s">
        <v>53</v>
      </c>
    </row>
    <row r="14" spans="2:9">
      <c r="C14" s="51" t="s">
        <v>17</v>
      </c>
      <c r="D14" s="22"/>
      <c r="E14" s="24" t="s">
        <v>56</v>
      </c>
    </row>
    <row r="15" spans="2:9">
      <c r="C15" s="50" t="s">
        <v>11</v>
      </c>
      <c r="D15" s="22"/>
      <c r="E15" s="24" t="s">
        <v>54</v>
      </c>
    </row>
    <row r="16" spans="2:9">
      <c r="C16" s="51" t="s">
        <v>50</v>
      </c>
      <c r="D16" s="17"/>
      <c r="E16" s="24" t="s">
        <v>55</v>
      </c>
    </row>
    <row r="17" spans="2:9">
      <c r="C17" s="51"/>
      <c r="D17" s="17"/>
      <c r="E17" s="24"/>
    </row>
    <row r="18" spans="2:9" ht="15" customHeight="1">
      <c r="E18" s="85"/>
    </row>
    <row r="19" spans="2:9">
      <c r="B19" s="41"/>
      <c r="C19" s="42" t="s">
        <v>14</v>
      </c>
      <c r="D19" s="43"/>
      <c r="E19" s="44" t="s">
        <v>15</v>
      </c>
      <c r="F19" s="44"/>
      <c r="G19" s="43"/>
      <c r="H19" s="43" t="s">
        <v>16</v>
      </c>
      <c r="I19" s="43" t="s">
        <v>1</v>
      </c>
    </row>
    <row r="20" spans="2:9">
      <c r="B20" s="45"/>
      <c r="C20" s="46"/>
      <c r="D20" s="47"/>
      <c r="E20" s="48"/>
      <c r="F20" s="48"/>
      <c r="G20" s="47"/>
      <c r="H20" s="47"/>
      <c r="I20" s="47"/>
    </row>
    <row r="21" spans="2:9" ht="9.75" customHeight="1">
      <c r="B21" s="58"/>
      <c r="C21" s="20"/>
      <c r="H21" s="18"/>
      <c r="I21" s="19"/>
    </row>
    <row r="22" spans="2:9" ht="15.75">
      <c r="B22" s="58"/>
      <c r="C22" s="20">
        <v>1</v>
      </c>
      <c r="E22" s="57" t="s">
        <v>57</v>
      </c>
      <c r="H22" s="18">
        <v>960</v>
      </c>
      <c r="I22" s="19">
        <f>H22*C22</f>
        <v>960</v>
      </c>
    </row>
    <row r="23" spans="2:9" ht="15.75">
      <c r="B23" s="58"/>
      <c r="C23" s="21"/>
      <c r="D23" s="22"/>
      <c r="E23" s="23" t="s">
        <v>58</v>
      </c>
      <c r="F23" s="22"/>
      <c r="G23" s="22"/>
      <c r="H23" s="18"/>
      <c r="I23" s="19"/>
    </row>
    <row r="24" spans="2:9" ht="15.75">
      <c r="B24" s="58"/>
      <c r="C24" s="21"/>
      <c r="D24" s="22"/>
      <c r="E24" s="23"/>
      <c r="F24" s="22"/>
      <c r="G24" s="22"/>
      <c r="H24" s="18"/>
      <c r="I24" s="19"/>
    </row>
    <row r="25" spans="2:9" ht="15.75">
      <c r="B25" s="58"/>
      <c r="C25" s="20"/>
      <c r="H25" s="18"/>
      <c r="I25" s="19"/>
    </row>
    <row r="26" spans="2:9" ht="15.75">
      <c r="B26" s="58"/>
      <c r="C26" s="21"/>
      <c r="D26" s="22"/>
      <c r="E26" s="23"/>
      <c r="F26" s="22"/>
      <c r="G26" s="22"/>
      <c r="H26" s="18"/>
      <c r="I26" s="19"/>
    </row>
    <row r="27" spans="2:9" ht="15.75">
      <c r="B27" s="58"/>
      <c r="C27" s="20"/>
      <c r="E27" s="23"/>
      <c r="H27" s="18"/>
      <c r="I27" s="19"/>
    </row>
    <row r="28" spans="2:9" ht="15.75">
      <c r="B28" s="58"/>
      <c r="C28" s="20"/>
      <c r="E28" s="23"/>
      <c r="H28" s="18"/>
      <c r="I28" s="19"/>
    </row>
    <row r="29" spans="2:9" ht="15.75">
      <c r="B29" s="58"/>
      <c r="C29" s="20"/>
      <c r="E29" s="23"/>
      <c r="H29" s="18"/>
      <c r="I29" s="19"/>
    </row>
    <row r="30" spans="2:9" ht="15.75">
      <c r="B30" s="58"/>
      <c r="C30" s="20"/>
      <c r="E30" s="23"/>
      <c r="H30" s="18"/>
      <c r="I30" s="19"/>
    </row>
    <row r="31" spans="2:9" ht="15.75">
      <c r="B31" s="58"/>
      <c r="C31" s="20"/>
      <c r="E31" s="23"/>
      <c r="H31" s="18"/>
      <c r="I31" s="19"/>
    </row>
    <row r="32" spans="2:9" ht="15.75">
      <c r="B32" s="58"/>
      <c r="C32" s="20"/>
      <c r="H32" s="18"/>
      <c r="I32" s="19"/>
    </row>
    <row r="33" spans="2:9" ht="15.75">
      <c r="B33" s="58"/>
      <c r="C33" s="20"/>
      <c r="H33" s="18"/>
      <c r="I33" s="19"/>
    </row>
    <row r="34" spans="2:9" ht="15.75">
      <c r="B34" s="58"/>
      <c r="C34" s="20"/>
    </row>
    <row r="35" spans="2:9">
      <c r="C35" s="20"/>
    </row>
    <row r="36" spans="2:9" s="7" customFormat="1">
      <c r="C36" s="79"/>
    </row>
    <row r="37" spans="2:9" s="7" customFormat="1">
      <c r="C37" s="80"/>
    </row>
    <row r="38" spans="2:9" s="7" customFormat="1">
      <c r="C38" s="80"/>
    </row>
    <row r="39" spans="2:9" s="7" customFormat="1">
      <c r="C39" s="80"/>
    </row>
    <row r="40" spans="2:9" s="7" customFormat="1">
      <c r="C40" s="81"/>
      <c r="D40" s="60"/>
      <c r="E40" s="60"/>
    </row>
    <row r="41" spans="2:9">
      <c r="B41" s="7"/>
      <c r="C41" s="61"/>
      <c r="D41" s="60"/>
      <c r="E41" s="60"/>
      <c r="F41" s="7"/>
      <c r="G41" s="7"/>
      <c r="H41" s="7"/>
      <c r="I41" s="7"/>
    </row>
    <row r="42" spans="2:9" ht="15.75" thickBot="1">
      <c r="B42" s="7"/>
      <c r="C42" s="59"/>
      <c r="D42" s="7"/>
      <c r="E42" s="7"/>
      <c r="F42" s="7"/>
      <c r="G42" s="7"/>
      <c r="H42" s="7"/>
      <c r="I42" s="7"/>
    </row>
    <row r="43" spans="2:9" ht="15.75" thickBot="1">
      <c r="E43" s="36"/>
      <c r="F43" s="38"/>
      <c r="G43" s="29"/>
      <c r="H43" s="30" t="s">
        <v>44</v>
      </c>
      <c r="I43" s="31">
        <f>SUM(I22:I33)</f>
        <v>960</v>
      </c>
    </row>
    <row r="44" spans="2:9">
      <c r="E44" s="36"/>
      <c r="F44" s="39"/>
    </row>
    <row r="45" spans="2:9" ht="18">
      <c r="E45" s="33"/>
      <c r="F45" s="39"/>
      <c r="G45" s="84" t="s">
        <v>45</v>
      </c>
    </row>
    <row r="46" spans="2:9" ht="17.25" customHeight="1">
      <c r="E46" s="33"/>
      <c r="F46" s="39"/>
    </row>
    <row r="47" spans="2:9">
      <c r="C47" s="24"/>
      <c r="D47" s="24"/>
      <c r="E47" s="37"/>
      <c r="F47" s="40" t="s">
        <v>23</v>
      </c>
      <c r="G47" s="25"/>
      <c r="H47" s="26"/>
      <c r="I47" s="26"/>
    </row>
    <row r="49" spans="2:5" ht="22.5">
      <c r="B49" s="62" t="s">
        <v>24</v>
      </c>
    </row>
    <row r="50" spans="2:5" ht="17.25">
      <c r="B50" s="64"/>
      <c r="E50" s="17"/>
    </row>
    <row r="51" spans="2:5" ht="17.25">
      <c r="B51" s="64"/>
    </row>
    <row r="52" spans="2:5" ht="16.5">
      <c r="B52" s="65" t="s">
        <v>41</v>
      </c>
      <c r="C52" s="22"/>
      <c r="E52" s="17"/>
    </row>
    <row r="53" spans="2:5" ht="16.5">
      <c r="B53" s="73" t="s">
        <v>42</v>
      </c>
      <c r="C53" s="22"/>
      <c r="E53" s="17"/>
    </row>
    <row r="54" spans="2:5" ht="16.5">
      <c r="B54" s="66"/>
      <c r="C54" s="22"/>
      <c r="E54" s="17"/>
    </row>
    <row r="55" spans="2:5" ht="16.5">
      <c r="B55" s="67" t="s">
        <v>35</v>
      </c>
      <c r="C55" s="22"/>
    </row>
    <row r="56" spans="2:5" ht="16.5">
      <c r="B56" s="82" t="s">
        <v>36</v>
      </c>
      <c r="C56" s="22"/>
    </row>
    <row r="57" spans="2:5" ht="16.5">
      <c r="B57" s="68"/>
      <c r="C57" s="22"/>
    </row>
    <row r="58" spans="2:5" ht="16.5">
      <c r="B58" s="67" t="s">
        <v>37</v>
      </c>
      <c r="C58" s="22"/>
    </row>
    <row r="59" spans="2:5" ht="16.5">
      <c r="B59" s="83" t="s">
        <v>38</v>
      </c>
      <c r="C59" s="22"/>
    </row>
    <row r="60" spans="2:5">
      <c r="B60" s="69"/>
      <c r="C60" s="22"/>
    </row>
    <row r="61" spans="2:5" ht="16.5">
      <c r="B61" s="76" t="s">
        <v>34</v>
      </c>
      <c r="C61" s="78"/>
      <c r="E61" s="17"/>
    </row>
    <row r="62" spans="2:5" ht="16.5">
      <c r="B62" s="72" t="s">
        <v>39</v>
      </c>
      <c r="C62" s="78"/>
      <c r="E62" s="17"/>
    </row>
    <row r="63" spans="2:5" ht="16.5">
      <c r="B63" s="77" t="s">
        <v>40</v>
      </c>
      <c r="C63" s="78"/>
    </row>
    <row r="64" spans="2:5" ht="16.5">
      <c r="B64" s="68"/>
      <c r="C64" s="22"/>
    </row>
    <row r="65" spans="2:5">
      <c r="B65" s="70" t="s">
        <v>26</v>
      </c>
      <c r="C65" s="22"/>
    </row>
    <row r="66" spans="2:5" ht="16.5">
      <c r="B66" s="71"/>
      <c r="C66" s="22"/>
      <c r="E66" s="17"/>
    </row>
    <row r="67" spans="2:5" ht="16.5">
      <c r="B67" s="72" t="s">
        <v>27</v>
      </c>
      <c r="C67" s="22"/>
    </row>
    <row r="68" spans="2:5" ht="16.5">
      <c r="B68" s="72" t="s">
        <v>28</v>
      </c>
      <c r="C68" s="22"/>
    </row>
    <row r="69" spans="2:5" ht="16.5">
      <c r="B69" s="72" t="s">
        <v>29</v>
      </c>
      <c r="C69" s="22"/>
    </row>
    <row r="70" spans="2:5" ht="16.5">
      <c r="B70" s="72"/>
      <c r="C70" s="22"/>
    </row>
    <row r="71" spans="2:5" ht="16.5">
      <c r="B71" s="72" t="s">
        <v>30</v>
      </c>
      <c r="C71" s="22"/>
    </row>
    <row r="72" spans="2:5" ht="16.5">
      <c r="B72" s="72" t="s">
        <v>31</v>
      </c>
      <c r="C72" s="22"/>
    </row>
    <row r="73" spans="2:5" ht="16.5">
      <c r="B73" s="73"/>
      <c r="C73" s="22"/>
    </row>
    <row r="74" spans="2:5" ht="16.5">
      <c r="B74" s="72" t="s">
        <v>32</v>
      </c>
      <c r="C74" s="22"/>
    </row>
    <row r="75" spans="2:5" ht="16.5">
      <c r="B75" s="72" t="s">
        <v>33</v>
      </c>
      <c r="C75" s="22"/>
    </row>
    <row r="76" spans="2:5">
      <c r="B76" s="74"/>
      <c r="C76" s="22"/>
    </row>
    <row r="77" spans="2:5">
      <c r="B77" s="74"/>
      <c r="C77" s="22"/>
    </row>
    <row r="78" spans="2:5">
      <c r="B78" s="75" t="s">
        <v>25</v>
      </c>
      <c r="C78" s="22"/>
    </row>
    <row r="79" spans="2:5" ht="15.75">
      <c r="B79" s="63"/>
    </row>
    <row r="80" spans="2:5" ht="15.75">
      <c r="B80" s="63"/>
    </row>
    <row r="81" spans="2:6" ht="15.75">
      <c r="B81" s="63"/>
    </row>
    <row r="82" spans="2:6" ht="15.75">
      <c r="B82" s="63"/>
    </row>
    <row r="83" spans="2:6" ht="15.75">
      <c r="B83" s="63"/>
    </row>
    <row r="84" spans="2:6" ht="15.75">
      <c r="B84" s="63"/>
    </row>
    <row r="85" spans="2:6" ht="15.75">
      <c r="B85" s="63"/>
    </row>
    <row r="86" spans="2:6" ht="15.75">
      <c r="B86" s="63"/>
    </row>
    <row r="87" spans="2:6" ht="15.75">
      <c r="B87" s="63"/>
    </row>
    <row r="88" spans="2:6" ht="15.75">
      <c r="B88" s="63"/>
    </row>
    <row r="90" spans="2:6">
      <c r="F90" s="40" t="s">
        <v>23</v>
      </c>
    </row>
  </sheetData>
  <pageMargins left="0.25" right="0.25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P90"/>
  <sheetViews>
    <sheetView tabSelected="1" zoomScale="150" zoomScaleNormal="150" workbookViewId="0">
      <selection activeCell="E17" sqref="E17"/>
    </sheetView>
  </sheetViews>
  <sheetFormatPr baseColWidth="10" defaultColWidth="9.140625" defaultRowHeight="15"/>
  <cols>
    <col min="1" max="1" width="2.28515625" style="57" customWidth="1"/>
    <col min="2" max="2" width="4" style="57" customWidth="1"/>
    <col min="3" max="3" width="8.5703125" style="57" customWidth="1"/>
    <col min="4" max="4" width="1.42578125" style="57" customWidth="1"/>
    <col min="5" max="5" width="33.28515625" style="57" customWidth="1"/>
    <col min="6" max="6" width="5.28515625" style="57" customWidth="1"/>
    <col min="7" max="7" width="18.7109375" style="57" customWidth="1"/>
    <col min="8" max="8" width="8.7109375" style="57" customWidth="1"/>
    <col min="9" max="9" width="11.140625" style="57" customWidth="1"/>
    <col min="10" max="10" width="3.7109375" style="57" customWidth="1"/>
    <col min="11" max="13" width="9.140625" style="57"/>
    <col min="14" max="14" width="10.42578125" style="93" customWidth="1"/>
    <col min="15" max="16384" width="9.140625" style="57"/>
  </cols>
  <sheetData>
    <row r="1" spans="2:9" ht="9.75" customHeight="1">
      <c r="B1" s="7"/>
      <c r="C1" s="7"/>
      <c r="D1" s="7"/>
      <c r="E1" s="7"/>
      <c r="F1" s="35"/>
      <c r="G1" s="34"/>
      <c r="H1" s="7"/>
      <c r="I1" s="7"/>
    </row>
    <row r="2" spans="2:9" ht="27.75" customHeight="1">
      <c r="B2" s="7"/>
      <c r="C2" s="6"/>
      <c r="D2" s="7"/>
      <c r="E2" s="7"/>
      <c r="F2" s="28"/>
      <c r="G2" s="7"/>
      <c r="H2" s="7"/>
      <c r="I2" s="7"/>
    </row>
    <row r="3" spans="2:9" ht="27.75" customHeight="1">
      <c r="B3" s="7"/>
      <c r="C3" s="6"/>
      <c r="D3" s="7"/>
      <c r="E3" s="7"/>
      <c r="F3" s="28"/>
      <c r="G3" s="7"/>
      <c r="H3" s="7"/>
      <c r="I3" s="7"/>
    </row>
    <row r="4" spans="2:9" ht="27.75" customHeight="1">
      <c r="B4" s="7"/>
      <c r="C4" s="6"/>
      <c r="D4" s="7"/>
      <c r="E4" s="7"/>
      <c r="F4" s="28"/>
      <c r="G4" s="7"/>
      <c r="H4" s="7"/>
      <c r="I4" s="7"/>
    </row>
    <row r="5" spans="2:9" ht="27.75" customHeight="1">
      <c r="B5" s="7"/>
      <c r="C5" s="6"/>
      <c r="D5" s="7"/>
      <c r="E5" s="7"/>
      <c r="F5" s="28"/>
      <c r="G5" s="7"/>
      <c r="H5" s="7"/>
      <c r="I5" s="7"/>
    </row>
    <row r="6" spans="2:9" ht="15" customHeight="1" thickBot="1">
      <c r="B6" s="7"/>
      <c r="C6" s="7"/>
      <c r="D6" s="7"/>
      <c r="E6" s="7"/>
      <c r="F6" s="7"/>
      <c r="G6" s="7"/>
      <c r="H6" s="7"/>
      <c r="I6" s="7"/>
    </row>
    <row r="7" spans="2:9" ht="24" customHeight="1">
      <c r="B7" s="1"/>
      <c r="C7" s="3" t="s">
        <v>4</v>
      </c>
      <c r="D7" s="9"/>
      <c r="E7" s="2"/>
      <c r="F7" s="49"/>
      <c r="G7" s="87" t="s">
        <v>43</v>
      </c>
      <c r="H7" s="88"/>
      <c r="I7" s="4"/>
    </row>
    <row r="8" spans="2:9" ht="17.25" customHeight="1">
      <c r="B8" s="5"/>
      <c r="C8" s="16" t="s">
        <v>5</v>
      </c>
      <c r="D8" s="11"/>
      <c r="E8" s="10"/>
      <c r="F8" s="5"/>
      <c r="G8" s="86" t="s">
        <v>3</v>
      </c>
      <c r="H8" s="54" t="s">
        <v>59</v>
      </c>
      <c r="I8" s="8"/>
    </row>
    <row r="9" spans="2:9" ht="17.25" customHeight="1">
      <c r="B9" s="5"/>
      <c r="C9" s="16" t="s">
        <v>6</v>
      </c>
      <c r="D9" s="11"/>
      <c r="E9" s="10"/>
      <c r="F9" s="5"/>
      <c r="G9" s="86" t="s">
        <v>2</v>
      </c>
      <c r="H9" s="89">
        <v>44032</v>
      </c>
      <c r="I9" s="8"/>
    </row>
    <row r="10" spans="2:9" ht="17.25" customHeight="1">
      <c r="B10" s="5"/>
      <c r="C10" s="16" t="s">
        <v>7</v>
      </c>
      <c r="D10" s="11"/>
      <c r="E10" s="10"/>
      <c r="F10" s="5"/>
      <c r="G10" s="52"/>
      <c r="H10" s="55"/>
      <c r="I10" s="8"/>
    </row>
    <row r="11" spans="2:9" ht="17.25" customHeight="1" thickBot="1">
      <c r="B11" s="12"/>
      <c r="C11" s="13" t="s">
        <v>8</v>
      </c>
      <c r="D11" s="14"/>
      <c r="E11" s="27"/>
      <c r="F11" s="12"/>
      <c r="G11" s="53"/>
      <c r="H11" s="56"/>
      <c r="I11" s="15"/>
    </row>
    <row r="12" spans="2:9" ht="9.75" customHeight="1">
      <c r="B12" s="7"/>
      <c r="C12" s="16"/>
      <c r="D12" s="11"/>
      <c r="E12" s="10"/>
      <c r="F12" s="7"/>
      <c r="G12" s="7"/>
      <c r="H12" s="7"/>
      <c r="I12" s="7"/>
    </row>
    <row r="13" spans="2:9" ht="18.75">
      <c r="C13" s="50" t="s">
        <v>9</v>
      </c>
      <c r="D13" s="17"/>
      <c r="E13" s="32" t="s">
        <v>62</v>
      </c>
    </row>
    <row r="14" spans="2:9">
      <c r="C14" s="51" t="s">
        <v>17</v>
      </c>
      <c r="D14" s="22"/>
      <c r="E14" s="24" t="s">
        <v>72</v>
      </c>
    </row>
    <row r="15" spans="2:9">
      <c r="C15" s="50" t="s">
        <v>11</v>
      </c>
      <c r="D15" s="22"/>
      <c r="E15" s="24" t="s">
        <v>61</v>
      </c>
    </row>
    <row r="16" spans="2:9">
      <c r="C16" s="51" t="s">
        <v>50</v>
      </c>
      <c r="D16" s="17"/>
      <c r="E16" s="24" t="s">
        <v>51</v>
      </c>
    </row>
    <row r="17" spans="2:16">
      <c r="C17" s="51"/>
      <c r="D17" s="17"/>
      <c r="E17" s="24"/>
    </row>
    <row r="18" spans="2:16" ht="15" customHeight="1">
      <c r="E18" s="85"/>
    </row>
    <row r="19" spans="2:16">
      <c r="B19" s="41"/>
      <c r="C19" s="42" t="s">
        <v>14</v>
      </c>
      <c r="D19" s="43"/>
      <c r="E19" s="44" t="s">
        <v>15</v>
      </c>
      <c r="F19" s="44"/>
      <c r="G19" s="43"/>
      <c r="H19" s="43" t="s">
        <v>16</v>
      </c>
      <c r="I19" s="43" t="s">
        <v>1</v>
      </c>
    </row>
    <row r="20" spans="2:16">
      <c r="B20" s="45"/>
      <c r="C20" s="46"/>
      <c r="D20" s="47"/>
      <c r="E20" s="48"/>
      <c r="F20" s="48"/>
      <c r="G20" s="47"/>
      <c r="H20" s="47"/>
      <c r="I20" s="47"/>
    </row>
    <row r="21" spans="2:16" ht="9.75" customHeight="1">
      <c r="B21" s="58"/>
      <c r="C21" s="20"/>
      <c r="H21" s="18"/>
      <c r="I21" s="19"/>
    </row>
    <row r="22" spans="2:16" ht="15.75">
      <c r="B22" s="58"/>
      <c r="C22" s="20">
        <v>1</v>
      </c>
      <c r="E22" s="57" t="s">
        <v>60</v>
      </c>
      <c r="H22" s="18">
        <f>85*17</f>
        <v>1445</v>
      </c>
      <c r="I22" s="19">
        <f>H22*C22</f>
        <v>1445</v>
      </c>
      <c r="M22" s="95"/>
    </row>
    <row r="23" spans="2:16" ht="15.75">
      <c r="B23" s="58"/>
      <c r="C23" s="21"/>
      <c r="D23" s="22"/>
      <c r="E23" s="23"/>
      <c r="F23" s="22"/>
      <c r="G23" s="22"/>
      <c r="H23" s="18"/>
      <c r="I23" s="19"/>
      <c r="P23" s="96"/>
    </row>
    <row r="24" spans="2:16" ht="15.75">
      <c r="B24" s="58"/>
      <c r="C24" s="21"/>
      <c r="D24" s="22"/>
      <c r="E24" s="23"/>
      <c r="F24" s="22"/>
      <c r="G24" s="22"/>
      <c r="H24" s="18"/>
      <c r="I24" s="19"/>
    </row>
    <row r="25" spans="2:16" ht="15.75">
      <c r="B25" s="58"/>
      <c r="C25" s="20"/>
      <c r="H25" s="18"/>
      <c r="I25" s="19"/>
    </row>
    <row r="26" spans="2:16" ht="15.75">
      <c r="B26" s="58"/>
      <c r="C26" s="21"/>
      <c r="D26" s="22"/>
      <c r="E26" s="23"/>
      <c r="F26" s="22"/>
      <c r="G26" s="22"/>
      <c r="H26" s="18"/>
      <c r="I26" s="19"/>
    </row>
    <row r="27" spans="2:16" ht="15.75">
      <c r="B27" s="58"/>
      <c r="C27" s="20"/>
      <c r="E27" s="23"/>
      <c r="H27" s="18"/>
      <c r="I27" s="19"/>
    </row>
    <row r="28" spans="2:16" ht="15.75">
      <c r="B28" s="58"/>
      <c r="C28" s="20"/>
      <c r="E28" s="23"/>
      <c r="H28" s="18"/>
      <c r="I28" s="19"/>
    </row>
    <row r="29" spans="2:16" ht="15.75">
      <c r="B29" s="58"/>
      <c r="C29" s="20"/>
      <c r="E29" s="23"/>
      <c r="H29" s="18"/>
      <c r="I29" s="19"/>
    </row>
    <row r="30" spans="2:16" ht="15.75">
      <c r="B30" s="58"/>
      <c r="C30" s="20"/>
      <c r="E30" s="23"/>
      <c r="H30" s="18"/>
      <c r="I30" s="19"/>
    </row>
    <row r="31" spans="2:16" ht="15.75">
      <c r="B31" s="58"/>
      <c r="C31" s="20"/>
      <c r="E31" s="23"/>
      <c r="H31" s="18"/>
      <c r="I31" s="19"/>
    </row>
    <row r="32" spans="2:16" ht="15.75">
      <c r="B32" s="58"/>
      <c r="C32" s="20"/>
      <c r="H32" s="18"/>
      <c r="I32" s="19"/>
    </row>
    <row r="33" spans="2:14" ht="15.75">
      <c r="B33" s="58"/>
      <c r="C33" s="20"/>
      <c r="H33" s="18"/>
      <c r="I33" s="19"/>
    </row>
    <row r="34" spans="2:14" ht="15.75">
      <c r="B34" s="58"/>
      <c r="C34" s="20"/>
    </row>
    <row r="35" spans="2:14">
      <c r="C35" s="20"/>
    </row>
    <row r="36" spans="2:14" s="7" customFormat="1">
      <c r="C36" s="79"/>
      <c r="N36" s="94"/>
    </row>
    <row r="37" spans="2:14" s="7" customFormat="1">
      <c r="C37" s="80"/>
      <c r="N37" s="94"/>
    </row>
    <row r="38" spans="2:14" s="7" customFormat="1">
      <c r="C38" s="80"/>
      <c r="N38" s="94"/>
    </row>
    <row r="39" spans="2:14" s="7" customFormat="1">
      <c r="C39" s="80"/>
      <c r="N39" s="94"/>
    </row>
    <row r="40" spans="2:14" s="7" customFormat="1">
      <c r="C40" s="81"/>
      <c r="D40" s="60"/>
      <c r="E40" s="60"/>
      <c r="N40" s="94"/>
    </row>
    <row r="41" spans="2:14">
      <c r="B41" s="7"/>
      <c r="C41" s="61"/>
      <c r="D41" s="60"/>
      <c r="E41" s="60"/>
      <c r="F41" s="7"/>
      <c r="G41" s="7"/>
      <c r="H41" s="7"/>
      <c r="I41" s="7"/>
    </row>
    <row r="42" spans="2:14" ht="15.75" thickBot="1">
      <c r="B42" s="7"/>
      <c r="C42" s="59"/>
      <c r="D42" s="7"/>
      <c r="E42" s="7"/>
      <c r="F42" s="7"/>
      <c r="G42" s="7"/>
      <c r="H42" s="7"/>
      <c r="I42" s="7"/>
    </row>
    <row r="43" spans="2:14" ht="15.75" thickBot="1">
      <c r="E43" s="36"/>
      <c r="F43" s="38"/>
      <c r="G43" s="29"/>
      <c r="H43" s="30" t="s">
        <v>44</v>
      </c>
      <c r="I43" s="31">
        <f>SUM(I22:I33)</f>
        <v>1445</v>
      </c>
    </row>
    <row r="44" spans="2:14">
      <c r="E44" s="36"/>
      <c r="F44" s="39"/>
    </row>
    <row r="45" spans="2:14" ht="18">
      <c r="E45" s="33"/>
      <c r="F45" s="39"/>
      <c r="G45" s="84" t="s">
        <v>45</v>
      </c>
    </row>
    <row r="46" spans="2:14" ht="17.25" customHeight="1">
      <c r="E46" s="33"/>
      <c r="F46" s="39"/>
    </row>
    <row r="47" spans="2:14">
      <c r="C47" s="24"/>
      <c r="D47" s="24"/>
      <c r="E47" s="37"/>
      <c r="F47" s="40" t="s">
        <v>23</v>
      </c>
      <c r="G47" s="25"/>
      <c r="H47" s="26"/>
      <c r="I47" s="26"/>
    </row>
    <row r="49" spans="2:5" ht="22.5">
      <c r="B49" s="62" t="s">
        <v>24</v>
      </c>
    </row>
    <row r="50" spans="2:5" ht="17.25">
      <c r="B50" s="64"/>
      <c r="E50" s="17"/>
    </row>
    <row r="51" spans="2:5" ht="17.25">
      <c r="B51" s="64"/>
    </row>
    <row r="52" spans="2:5" ht="16.5">
      <c r="B52" s="65" t="s">
        <v>41</v>
      </c>
      <c r="C52" s="22"/>
      <c r="E52" s="17"/>
    </row>
    <row r="53" spans="2:5" ht="16.5">
      <c r="B53" s="73" t="s">
        <v>42</v>
      </c>
      <c r="C53" s="22"/>
      <c r="E53" s="17"/>
    </row>
    <row r="54" spans="2:5" ht="16.5">
      <c r="B54" s="66"/>
      <c r="C54" s="22"/>
      <c r="E54" s="17"/>
    </row>
    <row r="55" spans="2:5" ht="16.5">
      <c r="B55" s="67" t="s">
        <v>35</v>
      </c>
      <c r="C55" s="22"/>
    </row>
    <row r="56" spans="2:5" ht="16.5">
      <c r="B56" s="82" t="s">
        <v>36</v>
      </c>
      <c r="C56" s="22"/>
    </row>
    <row r="57" spans="2:5" ht="16.5">
      <c r="B57" s="68"/>
      <c r="C57" s="22"/>
    </row>
    <row r="58" spans="2:5" ht="16.5">
      <c r="B58" s="67" t="s">
        <v>37</v>
      </c>
      <c r="C58" s="22"/>
    </row>
    <row r="59" spans="2:5" ht="16.5">
      <c r="B59" s="83" t="s">
        <v>38</v>
      </c>
      <c r="C59" s="22"/>
    </row>
    <row r="60" spans="2:5">
      <c r="B60" s="69"/>
      <c r="C60" s="22"/>
    </row>
    <row r="61" spans="2:5" ht="16.5">
      <c r="B61" s="76" t="s">
        <v>34</v>
      </c>
      <c r="C61" s="78"/>
      <c r="E61" s="17"/>
    </row>
    <row r="62" spans="2:5" ht="16.5">
      <c r="B62" s="72" t="s">
        <v>39</v>
      </c>
      <c r="C62" s="78"/>
      <c r="E62" s="17"/>
    </row>
    <row r="63" spans="2:5" ht="16.5">
      <c r="B63" s="77" t="s">
        <v>40</v>
      </c>
      <c r="C63" s="78"/>
    </row>
    <row r="64" spans="2:5" ht="16.5">
      <c r="B64" s="68"/>
      <c r="C64" s="22"/>
    </row>
    <row r="65" spans="2:5">
      <c r="B65" s="70" t="s">
        <v>26</v>
      </c>
      <c r="C65" s="22"/>
    </row>
    <row r="66" spans="2:5" ht="16.5">
      <c r="B66" s="71"/>
      <c r="C66" s="22"/>
      <c r="E66" s="17"/>
    </row>
    <row r="67" spans="2:5" ht="16.5">
      <c r="B67" s="72" t="s">
        <v>27</v>
      </c>
      <c r="C67" s="22"/>
    </row>
    <row r="68" spans="2:5" ht="16.5">
      <c r="B68" s="72" t="s">
        <v>28</v>
      </c>
      <c r="C68" s="22"/>
    </row>
    <row r="69" spans="2:5" ht="16.5">
      <c r="B69" s="72" t="s">
        <v>29</v>
      </c>
      <c r="C69" s="22"/>
    </row>
    <row r="70" spans="2:5" ht="16.5">
      <c r="B70" s="72"/>
      <c r="C70" s="22"/>
    </row>
    <row r="71" spans="2:5" ht="16.5">
      <c r="B71" s="72" t="s">
        <v>30</v>
      </c>
      <c r="C71" s="22"/>
    </row>
    <row r="72" spans="2:5" ht="16.5">
      <c r="B72" s="72" t="s">
        <v>31</v>
      </c>
      <c r="C72" s="22"/>
    </row>
    <row r="73" spans="2:5" ht="16.5">
      <c r="B73" s="73"/>
      <c r="C73" s="22"/>
    </row>
    <row r="74" spans="2:5" ht="16.5">
      <c r="B74" s="72" t="s">
        <v>32</v>
      </c>
      <c r="C74" s="22"/>
    </row>
    <row r="75" spans="2:5" ht="16.5">
      <c r="B75" s="72" t="s">
        <v>33</v>
      </c>
      <c r="C75" s="22"/>
    </row>
    <row r="76" spans="2:5">
      <c r="B76" s="74"/>
      <c r="C76" s="22"/>
    </row>
    <row r="77" spans="2:5">
      <c r="B77" s="74"/>
      <c r="C77" s="22"/>
    </row>
    <row r="78" spans="2:5">
      <c r="B78" s="75" t="s">
        <v>25</v>
      </c>
      <c r="C78" s="22"/>
    </row>
    <row r="79" spans="2:5" ht="15.75">
      <c r="B79" s="63"/>
    </row>
    <row r="80" spans="2:5" ht="15.75">
      <c r="B80" s="63"/>
    </row>
    <row r="81" spans="2:6" ht="15.75">
      <c r="B81" s="63"/>
    </row>
    <row r="82" spans="2:6" ht="15.75">
      <c r="B82" s="63"/>
    </row>
    <row r="83" spans="2:6" ht="15.75">
      <c r="B83" s="63"/>
    </row>
    <row r="84" spans="2:6" ht="15.75">
      <c r="B84" s="63"/>
    </row>
    <row r="85" spans="2:6" ht="15.75">
      <c r="B85" s="63"/>
    </row>
    <row r="86" spans="2:6" ht="15.75">
      <c r="B86" s="63"/>
    </row>
    <row r="87" spans="2:6" ht="15.75">
      <c r="B87" s="63"/>
    </row>
    <row r="88" spans="2:6" ht="15.75">
      <c r="B88" s="63"/>
    </row>
    <row r="90" spans="2:6">
      <c r="F90" s="40" t="s">
        <v>23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I87"/>
  <sheetViews>
    <sheetView topLeftCell="A17" zoomScale="150" zoomScaleNormal="150" workbookViewId="0">
      <selection activeCell="H28" sqref="H28"/>
    </sheetView>
  </sheetViews>
  <sheetFormatPr baseColWidth="10" defaultColWidth="9.140625" defaultRowHeight="15"/>
  <cols>
    <col min="1" max="1" width="2.28515625" style="57" customWidth="1"/>
    <col min="2" max="2" width="4" style="57" customWidth="1"/>
    <col min="3" max="3" width="8.5703125" style="57" customWidth="1"/>
    <col min="4" max="4" width="1.42578125" style="57" customWidth="1"/>
    <col min="5" max="5" width="33.28515625" style="57" customWidth="1"/>
    <col min="6" max="6" width="5.28515625" style="57" customWidth="1"/>
    <col min="7" max="7" width="18.7109375" style="57" customWidth="1"/>
    <col min="8" max="8" width="8.7109375" style="57" customWidth="1"/>
    <col min="9" max="9" width="11.140625" style="57" customWidth="1"/>
    <col min="10" max="10" width="3.7109375" style="57" customWidth="1"/>
    <col min="11" max="16384" width="9.140625" style="57"/>
  </cols>
  <sheetData>
    <row r="1" spans="2:9" ht="9.75" customHeight="1">
      <c r="B1" s="7"/>
      <c r="C1" s="7"/>
      <c r="D1" s="7"/>
      <c r="E1" s="7"/>
      <c r="F1" s="35"/>
      <c r="G1" s="34"/>
      <c r="H1" s="7"/>
      <c r="I1" s="7"/>
    </row>
    <row r="2" spans="2:9" ht="27.75" customHeight="1">
      <c r="B2" s="7"/>
      <c r="C2" s="6"/>
      <c r="D2" s="7"/>
      <c r="E2" s="7"/>
      <c r="F2" s="28"/>
      <c r="G2" s="7"/>
      <c r="H2" s="7"/>
      <c r="I2" s="7"/>
    </row>
    <row r="3" spans="2:9" ht="27.75" customHeight="1">
      <c r="B3" s="7"/>
      <c r="C3" s="6"/>
      <c r="D3" s="7"/>
      <c r="E3" s="7"/>
      <c r="F3" s="28"/>
      <c r="G3" s="7"/>
      <c r="H3" s="7"/>
      <c r="I3" s="7"/>
    </row>
    <row r="4" spans="2:9" ht="27.75" customHeight="1">
      <c r="B4" s="7"/>
      <c r="C4" s="6"/>
      <c r="D4" s="7"/>
      <c r="E4" s="7"/>
      <c r="F4" s="28"/>
      <c r="G4" s="7"/>
      <c r="H4" s="7"/>
      <c r="I4" s="7"/>
    </row>
    <row r="5" spans="2:9" ht="27.75" customHeight="1">
      <c r="B5" s="7"/>
      <c r="C5" s="6"/>
      <c r="D5" s="7"/>
      <c r="E5" s="7"/>
      <c r="F5" s="28"/>
      <c r="G5" s="7"/>
      <c r="H5" s="7"/>
      <c r="I5" s="7"/>
    </row>
    <row r="6" spans="2:9" ht="15" customHeight="1" thickBot="1">
      <c r="B6" s="7"/>
      <c r="C6" s="7"/>
      <c r="D6" s="7"/>
      <c r="E6" s="7"/>
      <c r="F6" s="7"/>
      <c r="G6" s="7"/>
      <c r="H6" s="7"/>
      <c r="I6" s="7"/>
    </row>
    <row r="7" spans="2:9" ht="24" customHeight="1">
      <c r="B7" s="1"/>
      <c r="C7" s="3" t="s">
        <v>4</v>
      </c>
      <c r="D7" s="9"/>
      <c r="E7" s="2"/>
      <c r="F7" s="49"/>
      <c r="G7" s="87" t="s">
        <v>43</v>
      </c>
      <c r="H7" s="88"/>
      <c r="I7" s="4"/>
    </row>
    <row r="8" spans="2:9" ht="17.25" customHeight="1">
      <c r="B8" s="5"/>
      <c r="C8" s="16" t="s">
        <v>5</v>
      </c>
      <c r="D8" s="11"/>
      <c r="E8" s="10"/>
      <c r="F8" s="5"/>
      <c r="G8" s="86" t="s">
        <v>3</v>
      </c>
      <c r="H8" s="54" t="s">
        <v>63</v>
      </c>
      <c r="I8" s="8"/>
    </row>
    <row r="9" spans="2:9" ht="17.25" customHeight="1">
      <c r="B9" s="5"/>
      <c r="C9" s="16" t="s">
        <v>6</v>
      </c>
      <c r="D9" s="11"/>
      <c r="E9" s="10"/>
      <c r="F9" s="5"/>
      <c r="G9" s="86" t="s">
        <v>2</v>
      </c>
      <c r="H9" s="89">
        <v>44032</v>
      </c>
      <c r="I9" s="8"/>
    </row>
    <row r="10" spans="2:9" ht="17.25" customHeight="1">
      <c r="B10" s="5"/>
      <c r="C10" s="16" t="s">
        <v>7</v>
      </c>
      <c r="D10" s="11"/>
      <c r="E10" s="10"/>
      <c r="F10" s="5"/>
      <c r="G10" s="52"/>
      <c r="H10" s="55"/>
      <c r="I10" s="8"/>
    </row>
    <row r="11" spans="2:9" ht="17.25" customHeight="1" thickBot="1">
      <c r="B11" s="12"/>
      <c r="C11" s="13" t="s">
        <v>8</v>
      </c>
      <c r="D11" s="14"/>
      <c r="E11" s="27"/>
      <c r="F11" s="12"/>
      <c r="G11" s="53"/>
      <c r="H11" s="56"/>
      <c r="I11" s="15"/>
    </row>
    <row r="12" spans="2:9" ht="9.75" customHeight="1">
      <c r="B12" s="7"/>
      <c r="C12" s="16"/>
      <c r="D12" s="11"/>
      <c r="E12" s="10"/>
      <c r="F12" s="7"/>
      <c r="G12" s="7"/>
      <c r="H12" s="7"/>
      <c r="I12" s="7"/>
    </row>
    <row r="13" spans="2:9" ht="18.75">
      <c r="C13" s="50" t="s">
        <v>9</v>
      </c>
      <c r="D13" s="17"/>
      <c r="E13" s="32" t="s">
        <v>62</v>
      </c>
    </row>
    <row r="14" spans="2:9">
      <c r="C14" s="51" t="s">
        <v>17</v>
      </c>
      <c r="D14" s="22"/>
      <c r="E14" s="24" t="s">
        <v>72</v>
      </c>
    </row>
    <row r="15" spans="2:9">
      <c r="C15" s="50" t="s">
        <v>11</v>
      </c>
      <c r="D15" s="22"/>
      <c r="E15" s="24" t="s">
        <v>61</v>
      </c>
    </row>
    <row r="16" spans="2:9">
      <c r="C16" s="51" t="s">
        <v>50</v>
      </c>
      <c r="D16" s="17"/>
      <c r="E16" s="24" t="s">
        <v>51</v>
      </c>
    </row>
    <row r="17" spans="2:9">
      <c r="C17" s="51"/>
      <c r="D17" s="17"/>
      <c r="E17" s="24"/>
    </row>
    <row r="18" spans="2:9" ht="15" customHeight="1">
      <c r="E18" s="85"/>
    </row>
    <row r="19" spans="2:9">
      <c r="B19" s="41"/>
      <c r="C19" s="42" t="s">
        <v>14</v>
      </c>
      <c r="D19" s="43"/>
      <c r="E19" s="44" t="s">
        <v>15</v>
      </c>
      <c r="F19" s="44"/>
      <c r="G19" s="43"/>
      <c r="H19" s="43" t="s">
        <v>16</v>
      </c>
      <c r="I19" s="43" t="s">
        <v>1</v>
      </c>
    </row>
    <row r="20" spans="2:9">
      <c r="B20" s="45"/>
      <c r="C20" s="46"/>
      <c r="D20" s="47"/>
      <c r="E20" s="48"/>
      <c r="F20" s="48"/>
      <c r="G20" s="47"/>
      <c r="H20" s="47"/>
      <c r="I20" s="47"/>
    </row>
    <row r="21" spans="2:9" ht="9.75" customHeight="1">
      <c r="B21" s="58"/>
      <c r="C21" s="20"/>
      <c r="H21" s="18"/>
      <c r="I21" s="19"/>
    </row>
    <row r="22" spans="2:9" ht="15.75">
      <c r="B22" s="58"/>
      <c r="C22" s="20">
        <v>1</v>
      </c>
      <c r="E22" s="57" t="s">
        <v>67</v>
      </c>
      <c r="H22" s="18">
        <v>535</v>
      </c>
      <c r="I22" s="19">
        <f>H22*C22</f>
        <v>535</v>
      </c>
    </row>
    <row r="23" spans="2:9" ht="15.75">
      <c r="B23" s="58"/>
      <c r="C23" s="21"/>
      <c r="D23" s="22"/>
      <c r="E23" s="23" t="s">
        <v>88</v>
      </c>
      <c r="F23" s="22"/>
      <c r="G23" s="22"/>
      <c r="H23" s="18"/>
      <c r="I23" s="19"/>
    </row>
    <row r="24" spans="2:9" ht="15.75">
      <c r="B24" s="58"/>
      <c r="C24" s="21"/>
      <c r="D24" s="22"/>
      <c r="E24" s="23"/>
      <c r="F24" s="22"/>
      <c r="G24" s="22"/>
      <c r="H24" s="18"/>
      <c r="I24" s="19"/>
    </row>
    <row r="25" spans="2:9" ht="15.75">
      <c r="B25" s="58"/>
      <c r="C25" s="20">
        <v>1</v>
      </c>
      <c r="E25" s="23" t="s">
        <v>66</v>
      </c>
      <c r="H25" s="18">
        <v>750</v>
      </c>
      <c r="I25" s="19">
        <f>H25*C25</f>
        <v>750</v>
      </c>
    </row>
    <row r="26" spans="2:9" ht="15.75">
      <c r="B26" s="58"/>
      <c r="C26" s="20"/>
      <c r="E26" s="23" t="s">
        <v>69</v>
      </c>
      <c r="H26" s="18"/>
      <c r="I26" s="19"/>
    </row>
    <row r="27" spans="2:9" ht="15.75">
      <c r="B27" s="58"/>
      <c r="C27" s="20"/>
      <c r="E27" s="23"/>
      <c r="H27" s="18"/>
      <c r="I27" s="19"/>
    </row>
    <row r="28" spans="2:9" ht="15.75">
      <c r="B28" s="58"/>
      <c r="C28" s="20">
        <v>1</v>
      </c>
      <c r="E28" s="57" t="s">
        <v>70</v>
      </c>
      <c r="H28" s="18">
        <v>1290</v>
      </c>
      <c r="I28" s="19">
        <f>H28*C28</f>
        <v>1290</v>
      </c>
    </row>
    <row r="29" spans="2:9" ht="15.75">
      <c r="B29" s="58"/>
      <c r="C29" s="20"/>
      <c r="E29" s="23" t="s">
        <v>71</v>
      </c>
      <c r="H29" s="18"/>
      <c r="I29" s="19"/>
    </row>
    <row r="30" spans="2:9" ht="15.75">
      <c r="B30" s="58"/>
      <c r="C30" s="20"/>
      <c r="H30" s="18"/>
      <c r="I30" s="19"/>
    </row>
    <row r="31" spans="2:9" ht="15.75">
      <c r="B31" s="58"/>
      <c r="C31" s="20">
        <v>1</v>
      </c>
      <c r="E31" s="57" t="s">
        <v>87</v>
      </c>
      <c r="H31" s="18">
        <v>300</v>
      </c>
      <c r="I31" s="19">
        <f>H31*C31</f>
        <v>300</v>
      </c>
    </row>
    <row r="32" spans="2:9">
      <c r="C32" s="20"/>
    </row>
    <row r="33" spans="2:9" s="7" customFormat="1">
      <c r="C33" s="79"/>
    </row>
    <row r="34" spans="2:9" s="7" customFormat="1">
      <c r="C34" s="80"/>
    </row>
    <row r="35" spans="2:9" s="7" customFormat="1">
      <c r="C35" s="80"/>
    </row>
    <row r="36" spans="2:9" s="7" customFormat="1">
      <c r="C36" s="80"/>
    </row>
    <row r="37" spans="2:9" s="7" customFormat="1">
      <c r="C37" s="81"/>
      <c r="D37" s="60"/>
      <c r="E37" s="60"/>
    </row>
    <row r="38" spans="2:9">
      <c r="B38" s="7"/>
      <c r="C38" s="61"/>
      <c r="D38" s="60"/>
      <c r="E38" s="60"/>
      <c r="F38" s="7"/>
      <c r="G38" s="7"/>
      <c r="H38" s="7"/>
      <c r="I38" s="7"/>
    </row>
    <row r="39" spans="2:9" ht="15.75" thickBot="1">
      <c r="B39" s="7"/>
      <c r="C39" s="59"/>
      <c r="D39" s="7"/>
      <c r="E39" s="7"/>
      <c r="F39" s="7"/>
      <c r="G39" s="7"/>
      <c r="H39" s="7"/>
      <c r="I39" s="7"/>
    </row>
    <row r="40" spans="2:9" ht="15.75" thickBot="1">
      <c r="E40" s="36"/>
      <c r="F40" s="38"/>
      <c r="G40" s="29"/>
      <c r="H40" s="30" t="s">
        <v>44</v>
      </c>
      <c r="I40" s="31">
        <f>SUM(I22:I37)</f>
        <v>2875</v>
      </c>
    </row>
    <row r="41" spans="2:9">
      <c r="E41" s="36"/>
      <c r="F41" s="39"/>
    </row>
    <row r="42" spans="2:9" ht="18">
      <c r="E42" s="33"/>
      <c r="F42" s="39"/>
      <c r="G42" s="84" t="s">
        <v>45</v>
      </c>
    </row>
    <row r="43" spans="2:9" ht="17.25" customHeight="1">
      <c r="E43" s="33"/>
      <c r="F43" s="39"/>
    </row>
    <row r="44" spans="2:9">
      <c r="C44" s="24"/>
      <c r="D44" s="24"/>
      <c r="E44" s="37"/>
      <c r="F44" s="40" t="s">
        <v>23</v>
      </c>
      <c r="G44" s="25"/>
      <c r="H44" s="26"/>
      <c r="I44" s="26"/>
    </row>
    <row r="46" spans="2:9" ht="22.5">
      <c r="B46" s="62" t="s">
        <v>24</v>
      </c>
    </row>
    <row r="47" spans="2:9" ht="17.25">
      <c r="B47" s="64"/>
      <c r="E47" s="17"/>
    </row>
    <row r="48" spans="2:9" ht="17.25">
      <c r="B48" s="64"/>
    </row>
    <row r="49" spans="2:5" ht="16.5">
      <c r="B49" s="65" t="s">
        <v>41</v>
      </c>
      <c r="C49" s="22"/>
      <c r="E49" s="17"/>
    </row>
    <row r="50" spans="2:5" ht="16.5">
      <c r="B50" s="73" t="s">
        <v>42</v>
      </c>
      <c r="C50" s="22"/>
      <c r="E50" s="17"/>
    </row>
    <row r="51" spans="2:5" ht="16.5">
      <c r="B51" s="66"/>
      <c r="C51" s="22"/>
      <c r="E51" s="17"/>
    </row>
    <row r="52" spans="2:5" ht="16.5">
      <c r="B52" s="67" t="s">
        <v>35</v>
      </c>
      <c r="C52" s="22"/>
    </row>
    <row r="53" spans="2:5" ht="16.5">
      <c r="B53" s="82" t="s">
        <v>36</v>
      </c>
      <c r="C53" s="22"/>
    </row>
    <row r="54" spans="2:5" ht="16.5">
      <c r="B54" s="68"/>
      <c r="C54" s="22"/>
    </row>
    <row r="55" spans="2:5" ht="16.5">
      <c r="B55" s="67" t="s">
        <v>37</v>
      </c>
      <c r="C55" s="22"/>
    </row>
    <row r="56" spans="2:5" ht="16.5">
      <c r="B56" s="83" t="s">
        <v>38</v>
      </c>
      <c r="C56" s="22"/>
    </row>
    <row r="57" spans="2:5">
      <c r="B57" s="69"/>
      <c r="C57" s="22"/>
    </row>
    <row r="58" spans="2:5" ht="16.5">
      <c r="B58" s="76" t="s">
        <v>34</v>
      </c>
      <c r="C58" s="78"/>
      <c r="E58" s="17"/>
    </row>
    <row r="59" spans="2:5" ht="16.5">
      <c r="B59" s="72" t="s">
        <v>39</v>
      </c>
      <c r="C59" s="78"/>
      <c r="E59" s="17"/>
    </row>
    <row r="60" spans="2:5" ht="16.5">
      <c r="B60" s="77" t="s">
        <v>40</v>
      </c>
      <c r="C60" s="78"/>
    </row>
    <row r="61" spans="2:5" ht="16.5">
      <c r="B61" s="68"/>
      <c r="C61" s="22"/>
    </row>
    <row r="62" spans="2:5">
      <c r="B62" s="70" t="s">
        <v>26</v>
      </c>
      <c r="C62" s="22"/>
    </row>
    <row r="63" spans="2:5" ht="16.5">
      <c r="B63" s="71"/>
      <c r="C63" s="22"/>
      <c r="E63" s="17"/>
    </row>
    <row r="64" spans="2:5" ht="16.5">
      <c r="B64" s="72" t="s">
        <v>27</v>
      </c>
      <c r="C64" s="22"/>
    </row>
    <row r="65" spans="2:3" ht="16.5">
      <c r="B65" s="72" t="s">
        <v>28</v>
      </c>
      <c r="C65" s="22"/>
    </row>
    <row r="66" spans="2:3" ht="16.5">
      <c r="B66" s="72" t="s">
        <v>29</v>
      </c>
      <c r="C66" s="22"/>
    </row>
    <row r="67" spans="2:3" ht="16.5">
      <c r="B67" s="72"/>
      <c r="C67" s="22"/>
    </row>
    <row r="68" spans="2:3" ht="16.5">
      <c r="B68" s="72" t="s">
        <v>30</v>
      </c>
      <c r="C68" s="22"/>
    </row>
    <row r="69" spans="2:3" ht="16.5">
      <c r="B69" s="72" t="s">
        <v>31</v>
      </c>
      <c r="C69" s="22"/>
    </row>
    <row r="70" spans="2:3" ht="16.5">
      <c r="B70" s="73"/>
      <c r="C70" s="22"/>
    </row>
    <row r="71" spans="2:3" ht="16.5">
      <c r="B71" s="72" t="s">
        <v>32</v>
      </c>
      <c r="C71" s="22"/>
    </row>
    <row r="72" spans="2:3" ht="16.5">
      <c r="B72" s="72" t="s">
        <v>33</v>
      </c>
      <c r="C72" s="22"/>
    </row>
    <row r="73" spans="2:3">
      <c r="B73" s="74"/>
      <c r="C73" s="22"/>
    </row>
    <row r="74" spans="2:3">
      <c r="B74" s="74"/>
      <c r="C74" s="22"/>
    </row>
    <row r="75" spans="2:3">
      <c r="B75" s="75" t="s">
        <v>25</v>
      </c>
      <c r="C75" s="22"/>
    </row>
    <row r="76" spans="2:3" ht="15.75">
      <c r="B76" s="63"/>
    </row>
    <row r="77" spans="2:3" ht="15.75">
      <c r="B77" s="63"/>
    </row>
    <row r="78" spans="2:3" ht="15.75">
      <c r="B78" s="63"/>
    </row>
    <row r="79" spans="2:3" ht="15.75">
      <c r="B79" s="63"/>
    </row>
    <row r="80" spans="2:3" ht="15.75">
      <c r="B80" s="63"/>
    </row>
    <row r="81" spans="2:6" ht="15.75">
      <c r="B81" s="63"/>
    </row>
    <row r="82" spans="2:6" ht="15.75">
      <c r="B82" s="63"/>
    </row>
    <row r="83" spans="2:6" ht="15.75">
      <c r="B83" s="63"/>
    </row>
    <row r="84" spans="2:6" ht="15.75">
      <c r="B84" s="63"/>
    </row>
    <row r="85" spans="2:6" ht="15.75">
      <c r="B85" s="63"/>
    </row>
    <row r="87" spans="2:6">
      <c r="F87" s="40" t="s">
        <v>23</v>
      </c>
    </row>
  </sheetData>
  <pageMargins left="0.25" right="0.25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I90"/>
  <sheetViews>
    <sheetView topLeftCell="A20" zoomScale="150" zoomScaleNormal="150" workbookViewId="0">
      <selection activeCell="H26" sqref="H26"/>
    </sheetView>
  </sheetViews>
  <sheetFormatPr baseColWidth="10" defaultColWidth="9.140625" defaultRowHeight="15"/>
  <cols>
    <col min="1" max="1" width="2.28515625" style="57" customWidth="1"/>
    <col min="2" max="2" width="4" style="57" customWidth="1"/>
    <col min="3" max="3" width="8.5703125" style="57" customWidth="1"/>
    <col min="4" max="4" width="1.42578125" style="57" customWidth="1"/>
    <col min="5" max="5" width="33.28515625" style="57" customWidth="1"/>
    <col min="6" max="6" width="5.28515625" style="57" customWidth="1"/>
    <col min="7" max="7" width="18.7109375" style="57" customWidth="1"/>
    <col min="8" max="8" width="8.7109375" style="57" customWidth="1"/>
    <col min="9" max="9" width="11.140625" style="57" customWidth="1"/>
    <col min="10" max="10" width="3.7109375" style="57" customWidth="1"/>
    <col min="11" max="16384" width="9.140625" style="57"/>
  </cols>
  <sheetData>
    <row r="1" spans="2:9" ht="9.75" customHeight="1">
      <c r="B1" s="7"/>
      <c r="C1" s="7"/>
      <c r="D1" s="7"/>
      <c r="E1" s="7"/>
      <c r="F1" s="35"/>
      <c r="G1" s="34"/>
      <c r="H1" s="7"/>
      <c r="I1" s="7"/>
    </row>
    <row r="2" spans="2:9" ht="27.75" customHeight="1">
      <c r="B2" s="7"/>
      <c r="C2" s="6"/>
      <c r="D2" s="7"/>
      <c r="E2" s="7"/>
      <c r="F2" s="28"/>
      <c r="G2" s="7"/>
      <c r="H2" s="7"/>
      <c r="I2" s="7"/>
    </row>
    <row r="3" spans="2:9" ht="27.75" customHeight="1">
      <c r="B3" s="7"/>
      <c r="C3" s="6"/>
      <c r="D3" s="7"/>
      <c r="E3" s="7"/>
      <c r="F3" s="28"/>
      <c r="G3" s="7"/>
      <c r="H3" s="7"/>
      <c r="I3" s="7"/>
    </row>
    <row r="4" spans="2:9" ht="27.75" customHeight="1">
      <c r="B4" s="7"/>
      <c r="C4" s="6"/>
      <c r="D4" s="7"/>
      <c r="E4" s="7"/>
      <c r="F4" s="28"/>
      <c r="G4" s="7"/>
      <c r="H4" s="7"/>
      <c r="I4" s="7"/>
    </row>
    <row r="5" spans="2:9" ht="27.75" customHeight="1">
      <c r="B5" s="7"/>
      <c r="C5" s="6"/>
      <c r="D5" s="7"/>
      <c r="E5" s="7"/>
      <c r="F5" s="28"/>
      <c r="G5" s="7"/>
      <c r="H5" s="7"/>
      <c r="I5" s="7"/>
    </row>
    <row r="6" spans="2:9" ht="15" customHeight="1" thickBot="1">
      <c r="B6" s="7"/>
      <c r="C6" s="7"/>
      <c r="D6" s="7"/>
      <c r="E6" s="7"/>
      <c r="F6" s="7"/>
      <c r="G6" s="7"/>
      <c r="H6" s="7"/>
      <c r="I6" s="7"/>
    </row>
    <row r="7" spans="2:9" ht="24" customHeight="1">
      <c r="B7" s="1"/>
      <c r="C7" s="3" t="s">
        <v>4</v>
      </c>
      <c r="D7" s="9"/>
      <c r="E7" s="2"/>
      <c r="F7" s="49"/>
      <c r="G7" s="87" t="s">
        <v>43</v>
      </c>
      <c r="H7" s="88"/>
      <c r="I7" s="4"/>
    </row>
    <row r="8" spans="2:9" ht="17.25" customHeight="1">
      <c r="B8" s="5"/>
      <c r="C8" s="16" t="s">
        <v>5</v>
      </c>
      <c r="D8" s="11"/>
      <c r="E8" s="10"/>
      <c r="F8" s="5"/>
      <c r="G8" s="86" t="s">
        <v>3</v>
      </c>
      <c r="H8" s="54" t="s">
        <v>63</v>
      </c>
      <c r="I8" s="8"/>
    </row>
    <row r="9" spans="2:9" ht="17.25" customHeight="1">
      <c r="B9" s="5"/>
      <c r="C9" s="16" t="s">
        <v>6</v>
      </c>
      <c r="D9" s="11"/>
      <c r="E9" s="10"/>
      <c r="F9" s="5"/>
      <c r="G9" s="86" t="s">
        <v>2</v>
      </c>
      <c r="H9" s="89">
        <v>44032</v>
      </c>
      <c r="I9" s="8"/>
    </row>
    <row r="10" spans="2:9" ht="17.25" customHeight="1">
      <c r="B10" s="5"/>
      <c r="C10" s="16" t="s">
        <v>7</v>
      </c>
      <c r="D10" s="11"/>
      <c r="E10" s="10"/>
      <c r="F10" s="5"/>
      <c r="G10" s="52"/>
      <c r="H10" s="55"/>
      <c r="I10" s="8"/>
    </row>
    <row r="11" spans="2:9" ht="17.25" customHeight="1" thickBot="1">
      <c r="B11" s="12"/>
      <c r="C11" s="13" t="s">
        <v>8</v>
      </c>
      <c r="D11" s="14"/>
      <c r="E11" s="27"/>
      <c r="F11" s="12"/>
      <c r="G11" s="53"/>
      <c r="H11" s="56"/>
      <c r="I11" s="15"/>
    </row>
    <row r="12" spans="2:9" ht="9.75" customHeight="1">
      <c r="B12" s="7"/>
      <c r="C12" s="16"/>
      <c r="D12" s="11"/>
      <c r="E12" s="10"/>
      <c r="F12" s="7"/>
      <c r="G12" s="7"/>
      <c r="H12" s="7"/>
      <c r="I12" s="7"/>
    </row>
    <row r="13" spans="2:9" ht="18.75">
      <c r="C13" s="50" t="s">
        <v>9</v>
      </c>
      <c r="D13" s="17"/>
      <c r="E13" s="32" t="s">
        <v>62</v>
      </c>
    </row>
    <row r="14" spans="2:9">
      <c r="C14" s="51" t="s">
        <v>17</v>
      </c>
      <c r="D14" s="22"/>
      <c r="E14" s="24" t="s">
        <v>72</v>
      </c>
    </row>
    <row r="15" spans="2:9">
      <c r="C15" s="50" t="s">
        <v>11</v>
      </c>
      <c r="D15" s="22"/>
      <c r="E15" s="24" t="s">
        <v>61</v>
      </c>
    </row>
    <row r="16" spans="2:9">
      <c r="C16" s="51" t="s">
        <v>50</v>
      </c>
      <c r="D16" s="17"/>
      <c r="E16" s="24" t="s">
        <v>51</v>
      </c>
    </row>
    <row r="17" spans="2:9">
      <c r="C17" s="51"/>
      <c r="D17" s="17"/>
      <c r="E17" s="24"/>
    </row>
    <row r="18" spans="2:9" ht="15" customHeight="1">
      <c r="E18" s="85"/>
    </row>
    <row r="19" spans="2:9">
      <c r="B19" s="41"/>
      <c r="C19" s="42" t="s">
        <v>14</v>
      </c>
      <c r="D19" s="43"/>
      <c r="E19" s="44" t="s">
        <v>15</v>
      </c>
      <c r="F19" s="44"/>
      <c r="G19" s="43"/>
      <c r="H19" s="43" t="s">
        <v>16</v>
      </c>
      <c r="I19" s="43" t="s">
        <v>1</v>
      </c>
    </row>
    <row r="20" spans="2:9">
      <c r="B20" s="45"/>
      <c r="C20" s="46"/>
      <c r="D20" s="47"/>
      <c r="E20" s="48"/>
      <c r="F20" s="48"/>
      <c r="G20" s="47"/>
      <c r="H20" s="47"/>
      <c r="I20" s="47"/>
    </row>
    <row r="21" spans="2:9" ht="9.75" customHeight="1">
      <c r="B21" s="58"/>
      <c r="C21" s="20"/>
      <c r="G21" s="20"/>
      <c r="H21" s="18"/>
      <c r="I21" s="19"/>
    </row>
    <row r="22" spans="2:9" ht="15.75">
      <c r="B22" s="58"/>
      <c r="C22" s="20">
        <v>1</v>
      </c>
      <c r="E22" s="57" t="s">
        <v>76</v>
      </c>
      <c r="G22" s="20">
        <v>10437154</v>
      </c>
      <c r="H22" s="18">
        <v>44.63</v>
      </c>
      <c r="I22" s="19">
        <f>H22*C22</f>
        <v>44.63</v>
      </c>
    </row>
    <row r="23" spans="2:9" ht="15.75">
      <c r="B23" s="58"/>
      <c r="C23" s="21">
        <v>1</v>
      </c>
      <c r="D23" s="22"/>
      <c r="E23" s="23" t="s">
        <v>64</v>
      </c>
      <c r="F23" s="22"/>
      <c r="G23" s="21">
        <v>10166590</v>
      </c>
      <c r="H23" s="18">
        <v>28.88</v>
      </c>
      <c r="I23" s="19">
        <f t="shared" ref="I23:I33" si="0">H23*C23</f>
        <v>28.88</v>
      </c>
    </row>
    <row r="24" spans="2:9" ht="15.75">
      <c r="B24" s="58"/>
      <c r="C24" s="21">
        <v>1</v>
      </c>
      <c r="D24" s="22"/>
      <c r="E24" s="23" t="s">
        <v>77</v>
      </c>
      <c r="F24" s="22"/>
      <c r="G24" s="21">
        <v>10393124</v>
      </c>
      <c r="H24" s="18">
        <v>64.47</v>
      </c>
      <c r="I24" s="19">
        <f t="shared" si="0"/>
        <v>64.47</v>
      </c>
    </row>
    <row r="25" spans="2:9" ht="15.75">
      <c r="B25" s="58"/>
      <c r="C25" s="20">
        <v>1</v>
      </c>
      <c r="E25" s="23" t="s">
        <v>65</v>
      </c>
      <c r="G25" s="20">
        <v>10245144</v>
      </c>
      <c r="H25" s="18">
        <v>6.13</v>
      </c>
      <c r="I25" s="19">
        <f t="shared" si="0"/>
        <v>6.13</v>
      </c>
    </row>
    <row r="26" spans="2:9" ht="15.75">
      <c r="B26" s="58"/>
      <c r="C26" s="20">
        <v>1</v>
      </c>
      <c r="E26" s="23" t="s">
        <v>68</v>
      </c>
      <c r="G26" s="20" t="s">
        <v>80</v>
      </c>
      <c r="H26" s="18">
        <v>170.44</v>
      </c>
      <c r="I26" s="19">
        <f t="shared" si="0"/>
        <v>170.44</v>
      </c>
    </row>
    <row r="27" spans="2:9" ht="15.75">
      <c r="B27" s="58"/>
      <c r="C27" s="20">
        <v>1</v>
      </c>
      <c r="E27" s="23" t="s">
        <v>78</v>
      </c>
      <c r="G27" s="20">
        <v>10747583</v>
      </c>
      <c r="H27" s="18">
        <v>205.79</v>
      </c>
      <c r="I27" s="19">
        <f t="shared" si="0"/>
        <v>205.79</v>
      </c>
    </row>
    <row r="28" spans="2:9" ht="15.75">
      <c r="B28" s="58"/>
      <c r="C28" s="20">
        <v>1</v>
      </c>
      <c r="E28" s="23" t="s">
        <v>79</v>
      </c>
      <c r="G28" s="20">
        <v>10178434</v>
      </c>
      <c r="H28" s="18">
        <v>31.36</v>
      </c>
      <c r="I28" s="19">
        <f t="shared" si="0"/>
        <v>31.36</v>
      </c>
    </row>
    <row r="29" spans="2:9" ht="15.75">
      <c r="B29" s="58"/>
      <c r="C29" s="20">
        <v>1</v>
      </c>
      <c r="E29" s="23" t="s">
        <v>81</v>
      </c>
      <c r="G29" s="20"/>
      <c r="H29" s="18">
        <v>100</v>
      </c>
      <c r="I29" s="19">
        <f t="shared" si="0"/>
        <v>100</v>
      </c>
    </row>
    <row r="30" spans="2:9" ht="15.75">
      <c r="B30" s="58"/>
      <c r="C30" s="20">
        <v>1</v>
      </c>
      <c r="E30" s="57" t="s">
        <v>82</v>
      </c>
      <c r="G30" s="20"/>
      <c r="H30" s="18">
        <v>20</v>
      </c>
      <c r="I30" s="19">
        <f t="shared" si="0"/>
        <v>20</v>
      </c>
    </row>
    <row r="31" spans="2:9" ht="15.75">
      <c r="B31" s="58"/>
      <c r="C31" s="20">
        <v>1</v>
      </c>
      <c r="E31" s="23" t="s">
        <v>83</v>
      </c>
      <c r="G31" s="20"/>
      <c r="H31" s="18">
        <v>30</v>
      </c>
      <c r="I31" s="19">
        <f t="shared" si="0"/>
        <v>30</v>
      </c>
    </row>
    <row r="32" spans="2:9" ht="15.75">
      <c r="B32" s="58"/>
      <c r="C32" s="20">
        <v>1</v>
      </c>
      <c r="E32" s="23" t="s">
        <v>84</v>
      </c>
      <c r="G32" s="20"/>
      <c r="H32" s="18">
        <v>13</v>
      </c>
      <c r="I32" s="19">
        <f t="shared" si="0"/>
        <v>13</v>
      </c>
    </row>
    <row r="33" spans="2:9" ht="15.75">
      <c r="B33" s="58"/>
      <c r="C33" s="20">
        <v>1</v>
      </c>
      <c r="E33" s="23" t="s">
        <v>85</v>
      </c>
      <c r="G33" s="20"/>
      <c r="H33" s="18">
        <v>65.290000000000006</v>
      </c>
      <c r="I33" s="19">
        <f t="shared" si="0"/>
        <v>65.290000000000006</v>
      </c>
    </row>
    <row r="34" spans="2:9" ht="15.75">
      <c r="B34" s="58"/>
      <c r="C34" s="20">
        <v>1</v>
      </c>
      <c r="E34" s="57" t="s">
        <v>86</v>
      </c>
      <c r="G34" s="20"/>
      <c r="H34" s="18">
        <v>385</v>
      </c>
      <c r="I34" s="19">
        <f>H34*C34</f>
        <v>385</v>
      </c>
    </row>
    <row r="35" spans="2:9">
      <c r="C35" s="20"/>
      <c r="G35" s="20"/>
    </row>
    <row r="36" spans="2:9" s="7" customFormat="1">
      <c r="C36" s="79"/>
      <c r="G36" s="90"/>
    </row>
    <row r="37" spans="2:9" s="7" customFormat="1">
      <c r="C37" s="80"/>
      <c r="G37" s="90"/>
    </row>
    <row r="38" spans="2:9" s="7" customFormat="1">
      <c r="C38" s="80"/>
      <c r="G38" s="90"/>
    </row>
    <row r="39" spans="2:9" s="7" customFormat="1">
      <c r="C39" s="80"/>
    </row>
    <row r="40" spans="2:9" s="7" customFormat="1">
      <c r="C40" s="81"/>
      <c r="D40" s="60"/>
      <c r="E40" s="60"/>
    </row>
    <row r="41" spans="2:9">
      <c r="B41" s="7"/>
      <c r="C41" s="61"/>
      <c r="D41" s="60"/>
      <c r="E41" s="60"/>
      <c r="F41" s="7"/>
      <c r="G41" s="7"/>
      <c r="H41" s="7"/>
      <c r="I41" s="7"/>
    </row>
    <row r="42" spans="2:9" ht="15.75" thickBot="1">
      <c r="B42" s="7"/>
      <c r="C42" s="59"/>
      <c r="D42" s="7"/>
      <c r="E42" s="7"/>
      <c r="F42" s="7"/>
      <c r="G42" s="7"/>
      <c r="H42" s="7"/>
      <c r="I42" s="7"/>
    </row>
    <row r="43" spans="2:9" ht="15.75" thickBot="1">
      <c r="E43" s="36"/>
      <c r="F43" s="38"/>
      <c r="G43" s="29"/>
      <c r="H43" s="30" t="s">
        <v>44</v>
      </c>
      <c r="I43" s="31">
        <f>SUM(I22:I40)</f>
        <v>1164.99</v>
      </c>
    </row>
    <row r="44" spans="2:9">
      <c r="E44" s="36"/>
      <c r="F44" s="39"/>
    </row>
    <row r="45" spans="2:9" ht="18">
      <c r="E45" s="33"/>
      <c r="F45" s="39"/>
      <c r="G45" s="84" t="s">
        <v>45</v>
      </c>
    </row>
    <row r="46" spans="2:9" ht="17.25" customHeight="1">
      <c r="E46" s="33"/>
      <c r="F46" s="39"/>
    </row>
    <row r="47" spans="2:9">
      <c r="C47" s="24"/>
      <c r="D47" s="24"/>
      <c r="E47" s="37"/>
      <c r="F47" s="40" t="s">
        <v>23</v>
      </c>
      <c r="G47" s="25"/>
      <c r="H47" s="26"/>
      <c r="I47" s="26"/>
    </row>
    <row r="49" spans="2:5" ht="22.5">
      <c r="B49" s="62" t="s">
        <v>24</v>
      </c>
    </row>
    <row r="50" spans="2:5" ht="17.25">
      <c r="B50" s="64"/>
      <c r="E50" s="17"/>
    </row>
    <row r="51" spans="2:5" ht="17.25">
      <c r="B51" s="64"/>
    </row>
    <row r="52" spans="2:5" ht="16.5">
      <c r="B52" s="65" t="s">
        <v>41</v>
      </c>
      <c r="C52" s="22"/>
      <c r="E52" s="17"/>
    </row>
    <row r="53" spans="2:5" ht="16.5">
      <c r="B53" s="73" t="s">
        <v>42</v>
      </c>
      <c r="C53" s="22"/>
      <c r="E53" s="17"/>
    </row>
    <row r="54" spans="2:5" ht="16.5">
      <c r="B54" s="66"/>
      <c r="C54" s="22"/>
      <c r="E54" s="17"/>
    </row>
    <row r="55" spans="2:5" ht="16.5">
      <c r="B55" s="67" t="s">
        <v>35</v>
      </c>
      <c r="C55" s="22"/>
    </row>
    <row r="56" spans="2:5" ht="16.5">
      <c r="B56" s="82" t="s">
        <v>36</v>
      </c>
      <c r="C56" s="22"/>
    </row>
    <row r="57" spans="2:5" ht="16.5">
      <c r="B57" s="68"/>
      <c r="C57" s="22"/>
    </row>
    <row r="58" spans="2:5" ht="16.5">
      <c r="B58" s="67" t="s">
        <v>37</v>
      </c>
      <c r="C58" s="22"/>
    </row>
    <row r="59" spans="2:5" ht="16.5">
      <c r="B59" s="83" t="s">
        <v>38</v>
      </c>
      <c r="C59" s="22"/>
    </row>
    <row r="60" spans="2:5">
      <c r="B60" s="69"/>
      <c r="C60" s="22"/>
    </row>
    <row r="61" spans="2:5" ht="16.5">
      <c r="B61" s="76" t="s">
        <v>34</v>
      </c>
      <c r="C61" s="78"/>
      <c r="E61" s="17"/>
    </row>
    <row r="62" spans="2:5" ht="16.5">
      <c r="B62" s="72" t="s">
        <v>39</v>
      </c>
      <c r="C62" s="78"/>
      <c r="E62" s="17"/>
    </row>
    <row r="63" spans="2:5" ht="16.5">
      <c r="B63" s="77" t="s">
        <v>40</v>
      </c>
      <c r="C63" s="78"/>
    </row>
    <row r="64" spans="2:5" ht="16.5">
      <c r="B64" s="68"/>
      <c r="C64" s="22"/>
    </row>
    <row r="65" spans="2:5">
      <c r="B65" s="70" t="s">
        <v>26</v>
      </c>
      <c r="C65" s="22"/>
    </row>
    <row r="66" spans="2:5" ht="16.5">
      <c r="B66" s="71"/>
      <c r="C66" s="22"/>
      <c r="E66" s="17"/>
    </row>
    <row r="67" spans="2:5" ht="16.5">
      <c r="B67" s="72" t="s">
        <v>27</v>
      </c>
      <c r="C67" s="22"/>
    </row>
    <row r="68" spans="2:5" ht="16.5">
      <c r="B68" s="72" t="s">
        <v>28</v>
      </c>
      <c r="C68" s="22"/>
    </row>
    <row r="69" spans="2:5" ht="16.5">
      <c r="B69" s="72" t="s">
        <v>29</v>
      </c>
      <c r="C69" s="22"/>
    </row>
    <row r="70" spans="2:5" ht="16.5">
      <c r="B70" s="72"/>
      <c r="C70" s="22"/>
    </row>
    <row r="71" spans="2:5" ht="16.5">
      <c r="B71" s="72" t="s">
        <v>30</v>
      </c>
      <c r="C71" s="22"/>
    </row>
    <row r="72" spans="2:5" ht="16.5">
      <c r="B72" s="72" t="s">
        <v>31</v>
      </c>
      <c r="C72" s="22"/>
    </row>
    <row r="73" spans="2:5" ht="16.5">
      <c r="B73" s="73"/>
      <c r="C73" s="22"/>
    </row>
    <row r="74" spans="2:5" ht="16.5">
      <c r="B74" s="72" t="s">
        <v>32</v>
      </c>
      <c r="C74" s="22"/>
    </row>
    <row r="75" spans="2:5" ht="16.5">
      <c r="B75" s="72" t="s">
        <v>33</v>
      </c>
      <c r="C75" s="22"/>
    </row>
    <row r="76" spans="2:5">
      <c r="B76" s="74"/>
      <c r="C76" s="22"/>
    </row>
    <row r="77" spans="2:5">
      <c r="B77" s="74"/>
      <c r="C77" s="22"/>
    </row>
    <row r="78" spans="2:5">
      <c r="B78" s="75" t="s">
        <v>25</v>
      </c>
      <c r="C78" s="22"/>
    </row>
    <row r="79" spans="2:5" ht="15.75">
      <c r="B79" s="63"/>
    </row>
    <row r="80" spans="2:5" ht="15.75">
      <c r="B80" s="63"/>
    </row>
    <row r="81" spans="2:6" ht="15.75">
      <c r="B81" s="63"/>
    </row>
    <row r="82" spans="2:6" ht="15.75">
      <c r="B82" s="63"/>
    </row>
    <row r="83" spans="2:6" ht="15.75">
      <c r="B83" s="63"/>
    </row>
    <row r="84" spans="2:6" ht="15.75">
      <c r="B84" s="63"/>
    </row>
    <row r="85" spans="2:6" ht="15.75">
      <c r="B85" s="63"/>
    </row>
    <row r="86" spans="2:6" ht="15.75">
      <c r="B86" s="63"/>
    </row>
    <row r="87" spans="2:6" ht="15.75">
      <c r="B87" s="63"/>
    </row>
    <row r="88" spans="2:6" ht="15.75">
      <c r="B88" s="63"/>
    </row>
    <row r="90" spans="2:6">
      <c r="F90" s="40" t="s">
        <v>23</v>
      </c>
    </row>
  </sheetData>
  <pageMargins left="0.25" right="0.25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I87"/>
  <sheetViews>
    <sheetView topLeftCell="A10" zoomScale="150" zoomScaleNormal="150" workbookViewId="0">
      <selection activeCell="E14" sqref="E14"/>
    </sheetView>
  </sheetViews>
  <sheetFormatPr baseColWidth="10" defaultColWidth="9.140625" defaultRowHeight="15"/>
  <cols>
    <col min="1" max="1" width="2.28515625" style="57" customWidth="1"/>
    <col min="2" max="2" width="4" style="57" customWidth="1"/>
    <col min="3" max="3" width="8.5703125" style="57" customWidth="1"/>
    <col min="4" max="4" width="1.42578125" style="57" customWidth="1"/>
    <col min="5" max="5" width="33.28515625" style="57" customWidth="1"/>
    <col min="6" max="6" width="5.28515625" style="57" customWidth="1"/>
    <col min="7" max="7" width="18.7109375" style="57" customWidth="1"/>
    <col min="8" max="8" width="8.7109375" style="57" customWidth="1"/>
    <col min="9" max="9" width="11.140625" style="57" customWidth="1"/>
    <col min="10" max="10" width="3.7109375" style="57" customWidth="1"/>
    <col min="11" max="16384" width="9.140625" style="57"/>
  </cols>
  <sheetData>
    <row r="1" spans="2:9" ht="9.75" customHeight="1">
      <c r="B1" s="7"/>
      <c r="C1" s="7"/>
      <c r="D1" s="7"/>
      <c r="E1" s="7"/>
      <c r="F1" s="35"/>
      <c r="G1" s="34"/>
      <c r="H1" s="7"/>
      <c r="I1" s="7"/>
    </row>
    <row r="2" spans="2:9" ht="27.75" customHeight="1">
      <c r="B2" s="7"/>
      <c r="C2" s="6"/>
      <c r="D2" s="7"/>
      <c r="E2" s="7"/>
      <c r="F2" s="28"/>
      <c r="G2" s="7"/>
      <c r="H2" s="7"/>
      <c r="I2" s="7"/>
    </row>
    <row r="3" spans="2:9" ht="27.75" customHeight="1">
      <c r="B3" s="7"/>
      <c r="C3" s="6"/>
      <c r="D3" s="7"/>
      <c r="E3" s="7"/>
      <c r="F3" s="28"/>
      <c r="G3" s="7"/>
      <c r="H3" s="7"/>
      <c r="I3" s="7"/>
    </row>
    <row r="4" spans="2:9" ht="27.75" customHeight="1">
      <c r="B4" s="7"/>
      <c r="C4" s="6"/>
      <c r="D4" s="7"/>
      <c r="E4" s="7"/>
      <c r="F4" s="28"/>
      <c r="G4" s="7"/>
      <c r="H4" s="7"/>
      <c r="I4" s="7"/>
    </row>
    <row r="5" spans="2:9" ht="27.75" customHeight="1">
      <c r="B5" s="7"/>
      <c r="C5" s="6"/>
      <c r="D5" s="7"/>
      <c r="E5" s="7"/>
      <c r="F5" s="28"/>
      <c r="G5" s="7"/>
      <c r="H5" s="7"/>
      <c r="I5" s="7"/>
    </row>
    <row r="6" spans="2:9" ht="15" customHeight="1" thickBot="1">
      <c r="B6" s="7"/>
      <c r="C6" s="7"/>
      <c r="D6" s="7"/>
      <c r="E6" s="7"/>
      <c r="F6" s="7"/>
      <c r="G6" s="7"/>
      <c r="H6" s="7"/>
      <c r="I6" s="7"/>
    </row>
    <row r="7" spans="2:9" ht="24" customHeight="1">
      <c r="B7" s="1"/>
      <c r="C7" s="3" t="s">
        <v>4</v>
      </c>
      <c r="D7" s="9"/>
      <c r="E7" s="2"/>
      <c r="F7" s="49"/>
      <c r="G7" s="87" t="s">
        <v>43</v>
      </c>
      <c r="H7" s="88"/>
      <c r="I7" s="4"/>
    </row>
    <row r="8" spans="2:9" ht="17.25" customHeight="1">
      <c r="B8" s="5"/>
      <c r="C8" s="16" t="s">
        <v>5</v>
      </c>
      <c r="D8" s="11"/>
      <c r="E8" s="10"/>
      <c r="F8" s="5"/>
      <c r="G8" s="86" t="s">
        <v>3</v>
      </c>
      <c r="H8" s="54" t="s">
        <v>95</v>
      </c>
      <c r="I8" s="8"/>
    </row>
    <row r="9" spans="2:9" ht="17.25" customHeight="1">
      <c r="B9" s="5"/>
      <c r="C9" s="16" t="s">
        <v>6</v>
      </c>
      <c r="D9" s="11"/>
      <c r="E9" s="10"/>
      <c r="F9" s="5"/>
      <c r="G9" s="86" t="s">
        <v>2</v>
      </c>
      <c r="H9" s="89">
        <v>44032</v>
      </c>
      <c r="I9" s="8"/>
    </row>
    <row r="10" spans="2:9" ht="17.25" customHeight="1">
      <c r="B10" s="5"/>
      <c r="C10" s="16" t="s">
        <v>7</v>
      </c>
      <c r="D10" s="11"/>
      <c r="E10" s="10"/>
      <c r="F10" s="5"/>
      <c r="G10" s="52"/>
      <c r="H10" s="55"/>
      <c r="I10" s="8"/>
    </row>
    <row r="11" spans="2:9" ht="17.25" customHeight="1" thickBot="1">
      <c r="B11" s="12"/>
      <c r="C11" s="13" t="s">
        <v>8</v>
      </c>
      <c r="D11" s="14"/>
      <c r="E11" s="27"/>
      <c r="F11" s="12"/>
      <c r="G11" s="53"/>
      <c r="H11" s="56"/>
      <c r="I11" s="15"/>
    </row>
    <row r="12" spans="2:9" ht="9.75" customHeight="1">
      <c r="B12" s="7"/>
      <c r="C12" s="16"/>
      <c r="D12" s="11"/>
      <c r="E12" s="10"/>
      <c r="F12" s="7"/>
      <c r="G12" s="7"/>
      <c r="H12" s="7"/>
      <c r="I12" s="7"/>
    </row>
    <row r="13" spans="2:9" ht="18.75">
      <c r="C13" s="50" t="s">
        <v>9</v>
      </c>
      <c r="D13" s="17"/>
      <c r="E13" s="32" t="s">
        <v>73</v>
      </c>
    </row>
    <row r="14" spans="2:9">
      <c r="C14" s="51" t="s">
        <v>17</v>
      </c>
      <c r="D14" s="22"/>
      <c r="E14" s="24" t="s">
        <v>75</v>
      </c>
    </row>
    <row r="15" spans="2:9">
      <c r="C15" s="50" t="s">
        <v>11</v>
      </c>
      <c r="D15" s="22"/>
      <c r="E15" s="24" t="s">
        <v>74</v>
      </c>
    </row>
    <row r="16" spans="2:9">
      <c r="C16" s="51" t="s">
        <v>50</v>
      </c>
      <c r="D16" s="17"/>
      <c r="E16" s="24" t="s">
        <v>51</v>
      </c>
    </row>
    <row r="17" spans="2:9">
      <c r="C17" s="51"/>
      <c r="D17" s="17"/>
      <c r="E17" s="24"/>
    </row>
    <row r="18" spans="2:9" ht="15" customHeight="1">
      <c r="E18" s="85"/>
    </row>
    <row r="19" spans="2:9">
      <c r="B19" s="41"/>
      <c r="C19" s="42" t="s">
        <v>14</v>
      </c>
      <c r="D19" s="43"/>
      <c r="E19" s="44" t="s">
        <v>15</v>
      </c>
      <c r="F19" s="44"/>
      <c r="G19" s="43"/>
      <c r="H19" s="43" t="s">
        <v>16</v>
      </c>
      <c r="I19" s="43" t="s">
        <v>1</v>
      </c>
    </row>
    <row r="20" spans="2:9">
      <c r="B20" s="45"/>
      <c r="C20" s="46"/>
      <c r="D20" s="47"/>
      <c r="E20" s="48"/>
      <c r="F20" s="48"/>
      <c r="G20" s="47"/>
      <c r="H20" s="47"/>
      <c r="I20" s="47"/>
    </row>
    <row r="21" spans="2:9" ht="16.5" customHeight="1">
      <c r="B21" s="58"/>
      <c r="C21" s="20"/>
      <c r="E21" s="57" t="s">
        <v>89</v>
      </c>
      <c r="H21" s="18"/>
      <c r="I21" s="19"/>
    </row>
    <row r="22" spans="2:9" ht="15.75">
      <c r="B22" s="58"/>
      <c r="C22" s="20"/>
      <c r="E22" s="23" t="s">
        <v>92</v>
      </c>
      <c r="H22" s="18"/>
      <c r="I22" s="19"/>
    </row>
    <row r="23" spans="2:9" ht="15.75">
      <c r="B23" s="58"/>
      <c r="C23" s="21"/>
      <c r="D23" s="22"/>
      <c r="F23" s="22"/>
      <c r="G23" s="22"/>
      <c r="H23" s="18"/>
      <c r="I23" s="19"/>
    </row>
    <row r="24" spans="2:9" ht="15.75">
      <c r="B24" s="58"/>
      <c r="C24" s="21">
        <v>1</v>
      </c>
      <c r="D24" s="22"/>
      <c r="E24" s="92" t="s">
        <v>90</v>
      </c>
      <c r="F24" s="22"/>
      <c r="G24" s="22"/>
      <c r="H24" s="18">
        <v>675</v>
      </c>
      <c r="I24" s="19">
        <f>H24*C24</f>
        <v>675</v>
      </c>
    </row>
    <row r="25" spans="2:9" ht="15.75">
      <c r="B25" s="58"/>
      <c r="C25" s="21"/>
      <c r="D25" s="22"/>
      <c r="E25" s="92" t="s">
        <v>91</v>
      </c>
      <c r="F25" s="22"/>
      <c r="G25" s="22"/>
      <c r="H25" s="18"/>
      <c r="I25" s="19"/>
    </row>
    <row r="26" spans="2:9" ht="15.75">
      <c r="B26" s="58"/>
      <c r="C26" s="21"/>
      <c r="D26" s="22"/>
      <c r="E26" s="86" t="s">
        <v>93</v>
      </c>
      <c r="F26" s="22"/>
      <c r="G26" s="22"/>
      <c r="H26" s="18"/>
      <c r="I26" s="19"/>
    </row>
    <row r="27" spans="2:9" ht="15.75">
      <c r="B27" s="58"/>
      <c r="C27" s="21"/>
      <c r="D27" s="22"/>
      <c r="E27" s="91" t="s">
        <v>94</v>
      </c>
      <c r="F27" s="22"/>
      <c r="G27" s="22"/>
      <c r="H27" s="18"/>
      <c r="I27" s="19"/>
    </row>
    <row r="28" spans="2:9" ht="15.75">
      <c r="B28" s="58"/>
      <c r="C28" s="21"/>
      <c r="D28" s="22"/>
      <c r="F28" s="22"/>
      <c r="G28" s="22"/>
      <c r="H28" s="18"/>
      <c r="I28" s="19"/>
    </row>
    <row r="29" spans="2:9" ht="15.75">
      <c r="B29" s="58"/>
    </row>
    <row r="30" spans="2:9" ht="15.75">
      <c r="B30" s="58"/>
      <c r="C30" s="20"/>
      <c r="H30" s="18"/>
      <c r="I30" s="19"/>
    </row>
    <row r="31" spans="2:9" ht="15.75">
      <c r="B31" s="58"/>
      <c r="C31" s="20"/>
      <c r="H31" s="18"/>
      <c r="I31" s="19"/>
    </row>
    <row r="32" spans="2:9" ht="15.75">
      <c r="B32" s="58"/>
      <c r="C32" s="20"/>
      <c r="H32" s="18"/>
      <c r="I32" s="19"/>
    </row>
    <row r="33" spans="2:9" ht="15.75">
      <c r="B33" s="58"/>
      <c r="C33" s="20"/>
      <c r="H33" s="18"/>
      <c r="I33" s="19"/>
    </row>
    <row r="34" spans="2:9">
      <c r="C34" s="20"/>
    </row>
    <row r="35" spans="2:9" s="7" customFormat="1">
      <c r="C35" s="79"/>
    </row>
    <row r="36" spans="2:9" s="7" customFormat="1">
      <c r="C36" s="80"/>
    </row>
    <row r="37" spans="2:9" s="7" customFormat="1">
      <c r="C37" s="80"/>
    </row>
    <row r="38" spans="2:9" s="7" customFormat="1">
      <c r="C38" s="80"/>
    </row>
    <row r="39" spans="2:9" ht="15.75" thickBot="1">
      <c r="B39" s="7"/>
      <c r="C39" s="59"/>
      <c r="D39" s="7"/>
      <c r="E39" s="7"/>
      <c r="F39" s="7"/>
      <c r="G39" s="7"/>
      <c r="H39" s="7"/>
      <c r="I39" s="7"/>
    </row>
    <row r="40" spans="2:9" ht="15.75" thickBot="1">
      <c r="E40" s="36"/>
      <c r="F40" s="38"/>
      <c r="G40" s="29"/>
      <c r="H40" s="30" t="s">
        <v>44</v>
      </c>
      <c r="I40" s="31">
        <f>SUM(I22:I38)</f>
        <v>675</v>
      </c>
    </row>
    <row r="41" spans="2:9">
      <c r="E41" s="36"/>
      <c r="F41" s="39"/>
    </row>
    <row r="42" spans="2:9" ht="18">
      <c r="E42" s="33"/>
      <c r="F42" s="39"/>
      <c r="G42" s="84" t="s">
        <v>45</v>
      </c>
    </row>
    <row r="43" spans="2:9" ht="17.25" customHeight="1">
      <c r="E43" s="33"/>
      <c r="F43" s="39"/>
    </row>
    <row r="44" spans="2:9">
      <c r="C44" s="24"/>
      <c r="D44" s="24"/>
      <c r="E44" s="37"/>
      <c r="F44" s="40" t="s">
        <v>23</v>
      </c>
      <c r="G44" s="25"/>
      <c r="H44" s="26"/>
      <c r="I44" s="26"/>
    </row>
    <row r="46" spans="2:9" ht="22.5">
      <c r="B46" s="62" t="s">
        <v>24</v>
      </c>
    </row>
    <row r="47" spans="2:9" ht="17.25">
      <c r="B47" s="64"/>
      <c r="E47" s="17"/>
    </row>
    <row r="48" spans="2:9" ht="17.25">
      <c r="B48" s="64"/>
    </row>
    <row r="49" spans="2:5" ht="16.5">
      <c r="B49" s="65" t="s">
        <v>41</v>
      </c>
      <c r="C49" s="22"/>
      <c r="E49" s="17"/>
    </row>
    <row r="50" spans="2:5" ht="16.5">
      <c r="B50" s="73" t="s">
        <v>42</v>
      </c>
      <c r="C50" s="22"/>
      <c r="E50" s="17"/>
    </row>
    <row r="51" spans="2:5" ht="16.5">
      <c r="B51" s="66"/>
      <c r="C51" s="22"/>
      <c r="E51" s="17"/>
    </row>
    <row r="52" spans="2:5" ht="16.5">
      <c r="B52" s="67" t="s">
        <v>35</v>
      </c>
      <c r="C52" s="22"/>
    </row>
    <row r="53" spans="2:5" ht="16.5">
      <c r="B53" s="82" t="s">
        <v>36</v>
      </c>
      <c r="C53" s="22"/>
    </row>
    <row r="54" spans="2:5" ht="16.5">
      <c r="B54" s="68"/>
      <c r="C54" s="22"/>
    </row>
    <row r="55" spans="2:5" ht="16.5">
      <c r="B55" s="67" t="s">
        <v>37</v>
      </c>
      <c r="C55" s="22"/>
    </row>
    <row r="56" spans="2:5" ht="16.5">
      <c r="B56" s="83" t="s">
        <v>38</v>
      </c>
      <c r="C56" s="22"/>
    </row>
    <row r="57" spans="2:5">
      <c r="B57" s="69"/>
      <c r="C57" s="22"/>
    </row>
    <row r="58" spans="2:5" ht="16.5">
      <c r="B58" s="76" t="s">
        <v>34</v>
      </c>
      <c r="C58" s="78"/>
      <c r="E58" s="17"/>
    </row>
    <row r="59" spans="2:5" ht="16.5">
      <c r="B59" s="72" t="s">
        <v>39</v>
      </c>
      <c r="C59" s="78"/>
      <c r="E59" s="17"/>
    </row>
    <row r="60" spans="2:5" ht="16.5">
      <c r="B60" s="77" t="s">
        <v>40</v>
      </c>
      <c r="C60" s="78"/>
    </row>
    <row r="61" spans="2:5" ht="16.5">
      <c r="B61" s="68"/>
      <c r="C61" s="22"/>
    </row>
    <row r="62" spans="2:5">
      <c r="B62" s="70" t="s">
        <v>26</v>
      </c>
      <c r="C62" s="22"/>
    </row>
    <row r="63" spans="2:5" ht="16.5">
      <c r="B63" s="71"/>
      <c r="C63" s="22"/>
      <c r="E63" s="17"/>
    </row>
    <row r="64" spans="2:5" ht="16.5">
      <c r="B64" s="72" t="s">
        <v>27</v>
      </c>
      <c r="C64" s="22"/>
    </row>
    <row r="65" spans="2:3" ht="16.5">
      <c r="B65" s="72" t="s">
        <v>28</v>
      </c>
      <c r="C65" s="22"/>
    </row>
    <row r="66" spans="2:3" ht="16.5">
      <c r="B66" s="72" t="s">
        <v>29</v>
      </c>
      <c r="C66" s="22"/>
    </row>
    <row r="67" spans="2:3" ht="16.5">
      <c r="B67" s="72"/>
      <c r="C67" s="22"/>
    </row>
    <row r="68" spans="2:3" ht="16.5">
      <c r="B68" s="72" t="s">
        <v>30</v>
      </c>
      <c r="C68" s="22"/>
    </row>
    <row r="69" spans="2:3" ht="16.5">
      <c r="B69" s="72" t="s">
        <v>31</v>
      </c>
      <c r="C69" s="22"/>
    </row>
    <row r="70" spans="2:3" ht="16.5">
      <c r="B70" s="73"/>
      <c r="C70" s="22"/>
    </row>
    <row r="71" spans="2:3" ht="16.5">
      <c r="B71" s="72" t="s">
        <v>32</v>
      </c>
      <c r="C71" s="22"/>
    </row>
    <row r="72" spans="2:3" ht="16.5">
      <c r="B72" s="72" t="s">
        <v>33</v>
      </c>
      <c r="C72" s="22"/>
    </row>
    <row r="73" spans="2:3">
      <c r="B73" s="74"/>
      <c r="C73" s="22"/>
    </row>
    <row r="74" spans="2:3">
      <c r="B74" s="74"/>
      <c r="C74" s="22"/>
    </row>
    <row r="75" spans="2:3">
      <c r="B75" s="75" t="s">
        <v>25</v>
      </c>
      <c r="C75" s="22"/>
    </row>
    <row r="76" spans="2:3" ht="15.75">
      <c r="B76" s="63"/>
    </row>
    <row r="77" spans="2:3" ht="15.75">
      <c r="B77" s="63"/>
    </row>
    <row r="78" spans="2:3" ht="15.75">
      <c r="B78" s="63"/>
    </row>
    <row r="79" spans="2:3" ht="15.75">
      <c r="B79" s="63"/>
    </row>
    <row r="80" spans="2:3" ht="15.75">
      <c r="B80" s="63"/>
    </row>
    <row r="81" spans="2:6" ht="15.75">
      <c r="B81" s="63"/>
    </row>
    <row r="82" spans="2:6" ht="15.75">
      <c r="B82" s="63"/>
    </row>
    <row r="83" spans="2:6" ht="15.75">
      <c r="B83" s="63"/>
    </row>
    <row r="84" spans="2:6" ht="15.75">
      <c r="B84" s="63"/>
    </row>
    <row r="85" spans="2:6" ht="15.75">
      <c r="B85" s="63"/>
    </row>
    <row r="87" spans="2:6">
      <c r="F87" s="40" t="s">
        <v>23</v>
      </c>
    </row>
  </sheetData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Presupuesto</vt:lpstr>
      <vt:lpstr>192</vt:lpstr>
      <vt:lpstr>192 (2)</vt:lpstr>
      <vt:lpstr>201</vt:lpstr>
      <vt:lpstr>202</vt:lpstr>
      <vt:lpstr>202 (2)</vt:lpstr>
      <vt:lpstr>193</vt:lpstr>
      <vt:lpstr>'192'!Área_de_impresión</vt:lpstr>
      <vt:lpstr>'192 (2)'!Área_de_impresión</vt:lpstr>
      <vt:lpstr>'193'!Área_de_impresión</vt:lpstr>
      <vt:lpstr>'201'!Área_de_impresión</vt:lpstr>
      <vt:lpstr>'202'!Área_de_impresión</vt:lpstr>
      <vt:lpstr>'202 (2)'!Área_de_impresión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juanfcopu</dc:creator>
  <cp:lastModifiedBy>Juan Fco. Puchades Ramón</cp:lastModifiedBy>
  <cp:lastPrinted>2020-07-20T09:42:43Z</cp:lastPrinted>
  <dcterms:created xsi:type="dcterms:W3CDTF">2020-06-23T10:57:37Z</dcterms:created>
  <dcterms:modified xsi:type="dcterms:W3CDTF">2020-11-28T20:56:22Z</dcterms:modified>
</cp:coreProperties>
</file>