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felipearias/Desktop/Noveno Semestre/Simulación de procesos/Trabajo final simulacion/Datos originales excel/"/>
    </mc:Choice>
  </mc:AlternateContent>
  <xr:revisionPtr revIDLastSave="0" documentId="13_ncr:1_{98799F65-3570-C047-8C3D-C4542C93F3E7}" xr6:coauthVersionLast="45" xr6:coauthVersionMax="45" xr10:uidLastSave="{00000000-0000-0000-0000-000000000000}"/>
  <bookViews>
    <workbookView xWindow="0" yWindow="460" windowWidth="33600" windowHeight="19200" xr2:uid="{00000000-000D-0000-FFFF-FFFF00000000}"/>
  </bookViews>
  <sheets>
    <sheet name="aranjuez,-medellín-air-quality" sheetId="1" r:id="rId1"/>
    <sheet name="Datos AQI" sheetId="2" r:id="rId2"/>
  </sheets>
  <definedNames>
    <definedName name="_xlnm._FilterDatabase" localSheetId="0" hidden="1">'aranjuez,-medellín-air-quality'!$A$2:$I$2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K90" i="1" l="1"/>
  <c r="K91" i="1"/>
  <c r="K92" i="1"/>
  <c r="K93" i="1"/>
  <c r="K94" i="1"/>
  <c r="K95" i="1"/>
  <c r="K96" i="1"/>
  <c r="K97" i="1"/>
  <c r="K98" i="1"/>
  <c r="K99" i="1"/>
  <c r="K100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89" i="1"/>
  <c r="J90" i="1"/>
  <c r="J91" i="1"/>
  <c r="J92" i="1"/>
  <c r="J93" i="1"/>
  <c r="J94" i="1"/>
  <c r="J95" i="1"/>
  <c r="J96" i="1"/>
  <c r="J97" i="1"/>
  <c r="J98" i="1"/>
  <c r="J99" i="1"/>
  <c r="J100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89" i="1"/>
</calcChain>
</file>

<file path=xl/sharedStrings.xml><?xml version="1.0" encoding="utf-8"?>
<sst xmlns="http://schemas.openxmlformats.org/spreadsheetml/2006/main" count="12" uniqueCount="10">
  <si>
    <t>date</t>
  </si>
  <si>
    <t>Aranjuez</t>
  </si>
  <si>
    <t xml:space="preserve">Belen </t>
  </si>
  <si>
    <t>Caldas</t>
  </si>
  <si>
    <t>Museo de Antioquia</t>
  </si>
  <si>
    <t>Envigado</t>
  </si>
  <si>
    <t>Concejo de Itagüi</t>
  </si>
  <si>
    <t>Bello</t>
  </si>
  <si>
    <t>Sabaneta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</si>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</sst>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'aranjuez,-medellín-air-quality'!$J$1</c:f>
              <c:strCache>
                <c:ptCount val="1"/>
                <c:pt idx="0">
                  <c:v>Promedio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'aranjuez,-medellín-air-quality'!$J$2:$J$100</c:f>
              <c:numCache>
                <c:formatCode>General</c:formatCode>
                <c:ptCount val="99"/>
                <c:pt idx="0">
                  <c:v>85.75</c:v>
                </c:pt>
                <c:pt idx="1">
                  <c:v>56.75</c:v>
                </c:pt>
                <c:pt idx="2">
                  <c:v>51.625</c:v>
                </c:pt>
                <c:pt idx="3">
                  <c:v>59.625</c:v>
                </c:pt>
                <c:pt idx="4">
                  <c:v>62</c:v>
                </c:pt>
                <c:pt idx="5">
                  <c:v>59.625</c:v>
                </c:pt>
                <c:pt idx="6">
                  <c:v>60</c:v>
                </c:pt>
                <c:pt idx="7">
                  <c:v>60.625</c:v>
                </c:pt>
                <c:pt idx="8">
                  <c:v>62.875</c:v>
                </c:pt>
                <c:pt idx="9">
                  <c:v>65.625</c:v>
                </c:pt>
                <c:pt idx="10">
                  <c:v>63.5</c:v>
                </c:pt>
                <c:pt idx="11">
                  <c:v>58.125</c:v>
                </c:pt>
                <c:pt idx="12">
                  <c:v>62.625</c:v>
                </c:pt>
                <c:pt idx="13">
                  <c:v>63.75</c:v>
                </c:pt>
                <c:pt idx="14">
                  <c:v>71</c:v>
                </c:pt>
                <c:pt idx="15">
                  <c:v>70.375</c:v>
                </c:pt>
                <c:pt idx="16">
                  <c:v>61.375</c:v>
                </c:pt>
                <c:pt idx="17">
                  <c:v>54.75</c:v>
                </c:pt>
                <c:pt idx="18">
                  <c:v>50.5</c:v>
                </c:pt>
                <c:pt idx="19">
                  <c:v>55.75</c:v>
                </c:pt>
                <c:pt idx="20">
                  <c:v>73</c:v>
                </c:pt>
                <c:pt idx="21">
                  <c:v>61.125</c:v>
                </c:pt>
                <c:pt idx="22">
                  <c:v>61.375</c:v>
                </c:pt>
                <c:pt idx="23">
                  <c:v>63.375</c:v>
                </c:pt>
                <c:pt idx="24">
                  <c:v>55.25</c:v>
                </c:pt>
                <c:pt idx="25">
                  <c:v>49.75</c:v>
                </c:pt>
                <c:pt idx="26">
                  <c:v>64.375</c:v>
                </c:pt>
                <c:pt idx="27">
                  <c:v>69.375</c:v>
                </c:pt>
                <c:pt idx="28">
                  <c:v>73.375</c:v>
                </c:pt>
                <c:pt idx="29">
                  <c:v>95.125</c:v>
                </c:pt>
                <c:pt idx="30">
                  <c:v>69.875</c:v>
                </c:pt>
                <c:pt idx="31">
                  <c:v>75.25</c:v>
                </c:pt>
                <c:pt idx="32">
                  <c:v>82.25</c:v>
                </c:pt>
                <c:pt idx="33">
                  <c:v>90.625</c:v>
                </c:pt>
                <c:pt idx="34">
                  <c:v>107.625</c:v>
                </c:pt>
                <c:pt idx="35">
                  <c:v>102.125</c:v>
                </c:pt>
                <c:pt idx="36">
                  <c:v>92.625</c:v>
                </c:pt>
                <c:pt idx="37">
                  <c:v>94.25</c:v>
                </c:pt>
                <c:pt idx="38">
                  <c:v>91</c:v>
                </c:pt>
                <c:pt idx="39">
                  <c:v>96.375</c:v>
                </c:pt>
                <c:pt idx="40">
                  <c:v>110.5</c:v>
                </c:pt>
                <c:pt idx="41">
                  <c:v>97.75</c:v>
                </c:pt>
                <c:pt idx="42">
                  <c:v>74.75</c:v>
                </c:pt>
                <c:pt idx="43">
                  <c:v>67</c:v>
                </c:pt>
                <c:pt idx="44">
                  <c:v>70.375</c:v>
                </c:pt>
                <c:pt idx="45">
                  <c:v>75.75</c:v>
                </c:pt>
                <c:pt idx="46">
                  <c:v>82.75</c:v>
                </c:pt>
                <c:pt idx="47">
                  <c:v>93.875</c:v>
                </c:pt>
                <c:pt idx="48">
                  <c:v>90.375</c:v>
                </c:pt>
                <c:pt idx="49">
                  <c:v>81.25</c:v>
                </c:pt>
                <c:pt idx="50">
                  <c:v>82</c:v>
                </c:pt>
                <c:pt idx="51">
                  <c:v>82.875</c:v>
                </c:pt>
                <c:pt idx="52">
                  <c:v>82.125</c:v>
                </c:pt>
                <c:pt idx="53">
                  <c:v>101.25</c:v>
                </c:pt>
                <c:pt idx="54">
                  <c:v>99.125</c:v>
                </c:pt>
                <c:pt idx="55">
                  <c:v>110.75</c:v>
                </c:pt>
                <c:pt idx="56">
                  <c:v>106.25</c:v>
                </c:pt>
                <c:pt idx="57">
                  <c:v>94.875</c:v>
                </c:pt>
                <c:pt idx="58">
                  <c:v>102.875</c:v>
                </c:pt>
                <c:pt idx="59">
                  <c:v>110.75</c:v>
                </c:pt>
                <c:pt idx="60">
                  <c:v>104</c:v>
                </c:pt>
                <c:pt idx="61">
                  <c:v>126.625</c:v>
                </c:pt>
                <c:pt idx="62">
                  <c:v>149.375</c:v>
                </c:pt>
                <c:pt idx="63">
                  <c:v>136.75</c:v>
                </c:pt>
                <c:pt idx="64">
                  <c:v>133.5</c:v>
                </c:pt>
                <c:pt idx="65">
                  <c:v>120.75</c:v>
                </c:pt>
                <c:pt idx="66">
                  <c:v>105.625</c:v>
                </c:pt>
                <c:pt idx="67">
                  <c:v>120.875</c:v>
                </c:pt>
                <c:pt idx="68">
                  <c:v>125.5</c:v>
                </c:pt>
                <c:pt idx="69">
                  <c:v>109.875</c:v>
                </c:pt>
                <c:pt idx="70">
                  <c:v>133.625</c:v>
                </c:pt>
                <c:pt idx="71">
                  <c:v>116.75</c:v>
                </c:pt>
                <c:pt idx="72">
                  <c:v>144.625</c:v>
                </c:pt>
                <c:pt idx="73">
                  <c:v>148.875</c:v>
                </c:pt>
                <c:pt idx="74">
                  <c:v>155</c:v>
                </c:pt>
                <c:pt idx="75">
                  <c:v>151.5</c:v>
                </c:pt>
                <c:pt idx="76">
                  <c:v>103.5</c:v>
                </c:pt>
                <c:pt idx="77">
                  <c:v>90.25</c:v>
                </c:pt>
                <c:pt idx="78">
                  <c:v>111.25</c:v>
                </c:pt>
                <c:pt idx="79">
                  <c:v>131.75</c:v>
                </c:pt>
                <c:pt idx="80">
                  <c:v>131.875</c:v>
                </c:pt>
                <c:pt idx="81">
                  <c:v>142</c:v>
                </c:pt>
                <c:pt idx="82">
                  <c:v>137.25</c:v>
                </c:pt>
                <c:pt idx="83">
                  <c:v>122.875</c:v>
                </c:pt>
                <c:pt idx="84">
                  <c:v>131.125</c:v>
                </c:pt>
                <c:pt idx="85">
                  <c:v>122.875</c:v>
                </c:pt>
                <c:pt idx="86">
                  <c:v>96.125</c:v>
                </c:pt>
                <c:pt idx="87">
                  <c:v>60</c:v>
                </c:pt>
                <c:pt idx="88">
                  <c:v>39.375</c:v>
                </c:pt>
                <c:pt idx="89">
                  <c:v>53.5</c:v>
                </c:pt>
                <c:pt idx="90">
                  <c:v>67.75</c:v>
                </c:pt>
                <c:pt idx="91">
                  <c:v>54.375</c:v>
                </c:pt>
                <c:pt idx="92">
                  <c:v>49</c:v>
                </c:pt>
                <c:pt idx="93">
                  <c:v>35.25</c:v>
                </c:pt>
                <c:pt idx="94">
                  <c:v>45.75</c:v>
                </c:pt>
                <c:pt idx="95">
                  <c:v>41.5</c:v>
                </c:pt>
                <c:pt idx="96">
                  <c:v>44.25</c:v>
                </c:pt>
                <c:pt idx="97">
                  <c:v>38.75</c:v>
                </c:pt>
                <c:pt idx="98">
                  <c:v>35.625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9647-B5F3-B39A17377579}"/>
            </c:ext>
          </c:extLst>
        </c:ser>
        <c:ser>
          <c:idx val="1"/>
          <c:order val="1"/>
          <c:tx>
            <c:strRef>
              <c:f>'aranjuez,-medellín-air-quality'!$B$1</c:f>
              <c:strCache>
                <c:ptCount val="1"/>
                <c:pt idx="0">
                  <c:v>Aranjuez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'aranjuez,-medellín-air-quality'!$B$2:$B$100</c:f>
              <c:numCache>
                <c:formatCode>General</c:formatCode>
                <c:ptCount val="99"/>
                <c:pt idx="0">
                  <c:v>143</c:v>
                </c:pt>
                <c:pt idx="1">
                  <c:v>80</c:v>
                </c:pt>
                <c:pt idx="2">
                  <c:v>58</c:v>
                </c:pt>
                <c:pt idx="3">
                  <c:v>62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  <c:pt idx="7">
                  <c:v>65</c:v>
                </c:pt>
                <c:pt idx="8">
                  <c:v>65</c:v>
                </c:pt>
                <c:pt idx="9">
                  <c:v>69</c:v>
                </c:pt>
                <c:pt idx="10">
                  <c:v>68</c:v>
                </c:pt>
                <c:pt idx="11">
                  <c:v>65</c:v>
                </c:pt>
                <c:pt idx="12">
                  <c:v>68</c:v>
                </c:pt>
                <c:pt idx="13">
                  <c:v>63</c:v>
                </c:pt>
                <c:pt idx="14">
                  <c:v>72</c:v>
                </c:pt>
                <c:pt idx="15">
                  <c:v>69</c:v>
                </c:pt>
                <c:pt idx="16">
                  <c:v>63</c:v>
                </c:pt>
                <c:pt idx="17">
                  <c:v>59</c:v>
                </c:pt>
                <c:pt idx="18">
                  <c:v>55</c:v>
                </c:pt>
                <c:pt idx="19">
                  <c:v>57</c:v>
                </c:pt>
                <c:pt idx="20">
                  <c:v>80</c:v>
                </c:pt>
                <c:pt idx="21">
                  <c:v>73</c:v>
                </c:pt>
                <c:pt idx="22">
                  <c:v>78</c:v>
                </c:pt>
                <c:pt idx="23">
                  <c:v>64</c:v>
                </c:pt>
                <c:pt idx="24">
                  <c:v>56</c:v>
                </c:pt>
                <c:pt idx="25">
                  <c:v>56</c:v>
                </c:pt>
                <c:pt idx="26">
                  <c:v>67</c:v>
                </c:pt>
                <c:pt idx="27">
                  <c:v>78</c:v>
                </c:pt>
                <c:pt idx="28">
                  <c:v>80</c:v>
                </c:pt>
                <c:pt idx="29">
                  <c:v>107</c:v>
                </c:pt>
                <c:pt idx="30">
                  <c:v>72</c:v>
                </c:pt>
                <c:pt idx="31">
                  <c:v>79</c:v>
                </c:pt>
                <c:pt idx="32">
                  <c:v>87</c:v>
                </c:pt>
                <c:pt idx="33">
                  <c:v>91</c:v>
                </c:pt>
                <c:pt idx="34">
                  <c:v>109</c:v>
                </c:pt>
                <c:pt idx="35">
                  <c:v>105</c:v>
                </c:pt>
                <c:pt idx="36">
                  <c:v>94</c:v>
                </c:pt>
                <c:pt idx="37">
                  <c:v>101</c:v>
                </c:pt>
                <c:pt idx="38">
                  <c:v>101</c:v>
                </c:pt>
                <c:pt idx="39">
                  <c:v>102</c:v>
                </c:pt>
                <c:pt idx="40">
                  <c:v>119</c:v>
                </c:pt>
                <c:pt idx="41">
                  <c:v>109</c:v>
                </c:pt>
                <c:pt idx="42">
                  <c:v>79</c:v>
                </c:pt>
                <c:pt idx="43">
                  <c:v>71</c:v>
                </c:pt>
                <c:pt idx="44">
                  <c:v>74</c:v>
                </c:pt>
                <c:pt idx="45">
                  <c:v>81</c:v>
                </c:pt>
                <c:pt idx="46">
                  <c:v>85</c:v>
                </c:pt>
                <c:pt idx="47">
                  <c:v>98</c:v>
                </c:pt>
                <c:pt idx="48">
                  <c:v>93</c:v>
                </c:pt>
                <c:pt idx="49">
                  <c:v>87</c:v>
                </c:pt>
                <c:pt idx="50">
                  <c:v>89</c:v>
                </c:pt>
                <c:pt idx="51">
                  <c:v>90</c:v>
                </c:pt>
                <c:pt idx="52">
                  <c:v>85</c:v>
                </c:pt>
                <c:pt idx="53">
                  <c:v>102</c:v>
                </c:pt>
                <c:pt idx="54">
                  <c:v>101</c:v>
                </c:pt>
                <c:pt idx="55">
                  <c:v>113</c:v>
                </c:pt>
                <c:pt idx="56">
                  <c:v>108</c:v>
                </c:pt>
                <c:pt idx="57">
                  <c:v>99</c:v>
                </c:pt>
                <c:pt idx="58">
                  <c:v>108</c:v>
                </c:pt>
                <c:pt idx="59">
                  <c:v>120</c:v>
                </c:pt>
                <c:pt idx="60">
                  <c:v>115</c:v>
                </c:pt>
                <c:pt idx="61">
                  <c:v>139</c:v>
                </c:pt>
                <c:pt idx="62">
                  <c:v>153</c:v>
                </c:pt>
                <c:pt idx="63">
                  <c:v>140</c:v>
                </c:pt>
                <c:pt idx="64">
                  <c:v>138</c:v>
                </c:pt>
                <c:pt idx="65">
                  <c:v>125</c:v>
                </c:pt>
                <c:pt idx="66">
                  <c:v>112</c:v>
                </c:pt>
                <c:pt idx="67">
                  <c:v>125</c:v>
                </c:pt>
                <c:pt idx="68">
                  <c:v>128</c:v>
                </c:pt>
                <c:pt idx="69">
                  <c:v>115</c:v>
                </c:pt>
                <c:pt idx="70">
                  <c:v>146</c:v>
                </c:pt>
                <c:pt idx="71">
                  <c:v>122</c:v>
                </c:pt>
                <c:pt idx="72">
                  <c:v>148</c:v>
                </c:pt>
                <c:pt idx="73">
                  <c:v>152</c:v>
                </c:pt>
                <c:pt idx="74">
                  <c:v>157</c:v>
                </c:pt>
                <c:pt idx="75">
                  <c:v>157</c:v>
                </c:pt>
                <c:pt idx="76">
                  <c:v>125</c:v>
                </c:pt>
                <c:pt idx="77">
                  <c:v>100</c:v>
                </c:pt>
                <c:pt idx="78">
                  <c:v>124</c:v>
                </c:pt>
                <c:pt idx="79">
                  <c:v>139</c:v>
                </c:pt>
                <c:pt idx="80">
                  <c:v>132</c:v>
                </c:pt>
                <c:pt idx="81">
                  <c:v>149</c:v>
                </c:pt>
                <c:pt idx="82">
                  <c:v>145</c:v>
                </c:pt>
                <c:pt idx="83">
                  <c:v>131</c:v>
                </c:pt>
                <c:pt idx="84">
                  <c:v>139</c:v>
                </c:pt>
                <c:pt idx="85">
                  <c:v>139</c:v>
                </c:pt>
                <c:pt idx="86">
                  <c:v>109</c:v>
                </c:pt>
                <c:pt idx="87">
                  <c:v>68</c:v>
                </c:pt>
                <c:pt idx="88">
                  <c:v>48</c:v>
                </c:pt>
                <c:pt idx="89">
                  <c:v>59</c:v>
                </c:pt>
                <c:pt idx="90">
                  <c:v>73</c:v>
                </c:pt>
                <c:pt idx="91">
                  <c:v>57</c:v>
                </c:pt>
                <c:pt idx="92">
                  <c:v>53</c:v>
                </c:pt>
                <c:pt idx="93">
                  <c:v>35</c:v>
                </c:pt>
                <c:pt idx="94">
                  <c:v>50</c:v>
                </c:pt>
                <c:pt idx="95">
                  <c:v>49</c:v>
                </c:pt>
                <c:pt idx="96">
                  <c:v>50</c:v>
                </c:pt>
                <c:pt idx="97">
                  <c:v>42</c:v>
                </c:pt>
                <c:pt idx="9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A-9647-B5F3-B39A17377579}"/>
            </c:ext>
          </c:extLst>
        </c:ser>
        <c:ser>
          <c:idx val="2"/>
          <c:order val="2"/>
          <c:tx>
            <c:strRef>
              <c:f>'aranjuez,-medellín-air-quality'!$C$1</c:f>
              <c:strCache>
                <c:ptCount val="1"/>
                <c:pt idx="0">
                  <c:v>Belen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'aranjuez,-medellín-air-quality'!$C$2:$C$100</c:f>
              <c:numCache>
                <c:formatCode>General</c:formatCode>
                <c:ptCount val="99"/>
                <c:pt idx="0">
                  <c:v>80</c:v>
                </c:pt>
                <c:pt idx="1">
                  <c:v>55</c:v>
                </c:pt>
                <c:pt idx="2">
                  <c:v>51</c:v>
                </c:pt>
                <c:pt idx="3">
                  <c:v>74</c:v>
                </c:pt>
                <c:pt idx="4">
                  <c:v>71</c:v>
                </c:pt>
                <c:pt idx="5">
                  <c:v>64</c:v>
                </c:pt>
                <c:pt idx="6">
                  <c:v>60</c:v>
                </c:pt>
                <c:pt idx="7">
                  <c:v>68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69</c:v>
                </c:pt>
                <c:pt idx="12">
                  <c:v>71</c:v>
                </c:pt>
                <c:pt idx="13">
                  <c:v>67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69</c:v>
                </c:pt>
                <c:pt idx="18">
                  <c:v>59</c:v>
                </c:pt>
                <c:pt idx="19">
                  <c:v>64</c:v>
                </c:pt>
                <c:pt idx="20">
                  <c:v>80</c:v>
                </c:pt>
                <c:pt idx="21">
                  <c:v>76</c:v>
                </c:pt>
                <c:pt idx="22">
                  <c:v>88</c:v>
                </c:pt>
                <c:pt idx="23">
                  <c:v>72</c:v>
                </c:pt>
                <c:pt idx="24">
                  <c:v>48</c:v>
                </c:pt>
                <c:pt idx="25">
                  <c:v>49</c:v>
                </c:pt>
                <c:pt idx="26">
                  <c:v>66</c:v>
                </c:pt>
                <c:pt idx="27">
                  <c:v>79</c:v>
                </c:pt>
                <c:pt idx="28">
                  <c:v>82</c:v>
                </c:pt>
                <c:pt idx="29">
                  <c:v>96</c:v>
                </c:pt>
                <c:pt idx="30">
                  <c:v>86</c:v>
                </c:pt>
                <c:pt idx="31">
                  <c:v>90</c:v>
                </c:pt>
                <c:pt idx="32">
                  <c:v>96</c:v>
                </c:pt>
                <c:pt idx="33">
                  <c:v>96</c:v>
                </c:pt>
                <c:pt idx="34">
                  <c:v>107</c:v>
                </c:pt>
                <c:pt idx="35">
                  <c:v>106</c:v>
                </c:pt>
                <c:pt idx="36">
                  <c:v>93</c:v>
                </c:pt>
                <c:pt idx="37">
                  <c:v>86</c:v>
                </c:pt>
                <c:pt idx="38">
                  <c:v>90</c:v>
                </c:pt>
                <c:pt idx="39">
                  <c:v>93</c:v>
                </c:pt>
                <c:pt idx="40">
                  <c:v>112</c:v>
                </c:pt>
                <c:pt idx="41">
                  <c:v>90</c:v>
                </c:pt>
                <c:pt idx="42">
                  <c:v>73</c:v>
                </c:pt>
                <c:pt idx="43">
                  <c:v>64</c:v>
                </c:pt>
                <c:pt idx="44">
                  <c:v>64</c:v>
                </c:pt>
                <c:pt idx="45">
                  <c:v>77</c:v>
                </c:pt>
                <c:pt idx="46">
                  <c:v>84</c:v>
                </c:pt>
                <c:pt idx="47">
                  <c:v>96</c:v>
                </c:pt>
                <c:pt idx="48">
                  <c:v>95</c:v>
                </c:pt>
                <c:pt idx="49">
                  <c:v>80</c:v>
                </c:pt>
                <c:pt idx="50">
                  <c:v>73</c:v>
                </c:pt>
                <c:pt idx="51">
                  <c:v>78</c:v>
                </c:pt>
                <c:pt idx="52">
                  <c:v>80</c:v>
                </c:pt>
                <c:pt idx="53">
                  <c:v>105</c:v>
                </c:pt>
                <c:pt idx="54">
                  <c:v>96</c:v>
                </c:pt>
                <c:pt idx="55">
                  <c:v>104</c:v>
                </c:pt>
                <c:pt idx="56">
                  <c:v>95</c:v>
                </c:pt>
                <c:pt idx="57">
                  <c:v>93</c:v>
                </c:pt>
                <c:pt idx="58">
                  <c:v>93</c:v>
                </c:pt>
                <c:pt idx="59">
                  <c:v>97</c:v>
                </c:pt>
                <c:pt idx="60">
                  <c:v>96</c:v>
                </c:pt>
                <c:pt idx="61">
                  <c:v>114</c:v>
                </c:pt>
                <c:pt idx="62">
                  <c:v>146</c:v>
                </c:pt>
                <c:pt idx="63">
                  <c:v>131</c:v>
                </c:pt>
                <c:pt idx="64">
                  <c:v>118</c:v>
                </c:pt>
                <c:pt idx="65">
                  <c:v>118</c:v>
                </c:pt>
                <c:pt idx="66">
                  <c:v>116</c:v>
                </c:pt>
                <c:pt idx="67">
                  <c:v>118</c:v>
                </c:pt>
                <c:pt idx="68">
                  <c:v>110</c:v>
                </c:pt>
                <c:pt idx="69">
                  <c:v>97</c:v>
                </c:pt>
                <c:pt idx="70">
                  <c:v>124</c:v>
                </c:pt>
                <c:pt idx="71">
                  <c:v>109</c:v>
                </c:pt>
                <c:pt idx="72">
                  <c:v>145</c:v>
                </c:pt>
                <c:pt idx="73">
                  <c:v>143</c:v>
                </c:pt>
                <c:pt idx="74">
                  <c:v>152</c:v>
                </c:pt>
                <c:pt idx="75">
                  <c:v>152</c:v>
                </c:pt>
                <c:pt idx="76">
                  <c:v>109</c:v>
                </c:pt>
                <c:pt idx="77">
                  <c:v>91</c:v>
                </c:pt>
                <c:pt idx="78">
                  <c:v>108</c:v>
                </c:pt>
                <c:pt idx="79">
                  <c:v>131</c:v>
                </c:pt>
                <c:pt idx="80">
                  <c:v>124</c:v>
                </c:pt>
                <c:pt idx="81">
                  <c:v>132</c:v>
                </c:pt>
                <c:pt idx="82">
                  <c:v>126</c:v>
                </c:pt>
                <c:pt idx="83">
                  <c:v>113</c:v>
                </c:pt>
                <c:pt idx="84">
                  <c:v>121</c:v>
                </c:pt>
                <c:pt idx="85">
                  <c:v>115</c:v>
                </c:pt>
                <c:pt idx="86">
                  <c:v>89</c:v>
                </c:pt>
                <c:pt idx="87">
                  <c:v>50</c:v>
                </c:pt>
                <c:pt idx="88">
                  <c:v>27</c:v>
                </c:pt>
                <c:pt idx="89">
                  <c:v>41</c:v>
                </c:pt>
                <c:pt idx="90">
                  <c:v>58</c:v>
                </c:pt>
                <c:pt idx="91">
                  <c:v>41</c:v>
                </c:pt>
                <c:pt idx="92">
                  <c:v>40</c:v>
                </c:pt>
                <c:pt idx="93">
                  <c:v>23</c:v>
                </c:pt>
                <c:pt idx="94">
                  <c:v>29</c:v>
                </c:pt>
                <c:pt idx="95">
                  <c:v>28</c:v>
                </c:pt>
                <c:pt idx="96">
                  <c:v>34</c:v>
                </c:pt>
                <c:pt idx="97">
                  <c:v>28</c:v>
                </c:pt>
                <c:pt idx="9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8A-9647-B5F3-B39A17377579}"/>
            </c:ext>
          </c:extLst>
        </c:ser>
        <c:ser>
          <c:idx val="3"/>
          <c:order val="3"/>
          <c:tx>
            <c:strRef>
              <c:f>'aranjuez,-medellín-air-quality'!$D$1</c:f>
              <c:strCache>
                <c:ptCount val="1"/>
                <c:pt idx="0">
                  <c:v>Caldas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'aranjuez,-medellín-air-quality'!$D$2:$D$100</c:f>
              <c:numCache>
                <c:formatCode>General</c:formatCode>
                <c:ptCount val="99"/>
                <c:pt idx="0">
                  <c:v>55</c:v>
                </c:pt>
                <c:pt idx="1">
                  <c:v>46</c:v>
                </c:pt>
                <c:pt idx="2">
                  <c:v>53</c:v>
                </c:pt>
                <c:pt idx="3">
                  <c:v>57</c:v>
                </c:pt>
                <c:pt idx="4">
                  <c:v>60</c:v>
                </c:pt>
                <c:pt idx="5">
                  <c:v>60</c:v>
                </c:pt>
                <c:pt idx="6">
                  <c:v>61</c:v>
                </c:pt>
                <c:pt idx="7">
                  <c:v>59</c:v>
                </c:pt>
                <c:pt idx="8">
                  <c:v>67</c:v>
                </c:pt>
                <c:pt idx="9">
                  <c:v>73</c:v>
                </c:pt>
                <c:pt idx="10">
                  <c:v>71</c:v>
                </c:pt>
                <c:pt idx="11">
                  <c:v>56</c:v>
                </c:pt>
                <c:pt idx="12">
                  <c:v>64</c:v>
                </c:pt>
                <c:pt idx="13">
                  <c:v>72</c:v>
                </c:pt>
                <c:pt idx="14">
                  <c:v>76</c:v>
                </c:pt>
                <c:pt idx="15">
                  <c:v>80</c:v>
                </c:pt>
                <c:pt idx="16">
                  <c:v>71</c:v>
                </c:pt>
                <c:pt idx="17">
                  <c:v>69</c:v>
                </c:pt>
                <c:pt idx="18">
                  <c:v>61</c:v>
                </c:pt>
                <c:pt idx="19">
                  <c:v>63</c:v>
                </c:pt>
                <c:pt idx="20">
                  <c:v>69</c:v>
                </c:pt>
                <c:pt idx="21">
                  <c:v>49</c:v>
                </c:pt>
                <c:pt idx="22">
                  <c:v>43</c:v>
                </c:pt>
                <c:pt idx="23">
                  <c:v>66</c:v>
                </c:pt>
                <c:pt idx="24">
                  <c:v>63</c:v>
                </c:pt>
                <c:pt idx="25">
                  <c:v>57</c:v>
                </c:pt>
                <c:pt idx="26">
                  <c:v>65</c:v>
                </c:pt>
                <c:pt idx="27">
                  <c:v>76</c:v>
                </c:pt>
                <c:pt idx="28">
                  <c:v>80</c:v>
                </c:pt>
                <c:pt idx="29">
                  <c:v>97</c:v>
                </c:pt>
                <c:pt idx="30">
                  <c:v>79</c:v>
                </c:pt>
                <c:pt idx="31">
                  <c:v>79</c:v>
                </c:pt>
                <c:pt idx="32">
                  <c:v>84</c:v>
                </c:pt>
                <c:pt idx="33">
                  <c:v>102</c:v>
                </c:pt>
                <c:pt idx="34">
                  <c:v>121</c:v>
                </c:pt>
                <c:pt idx="35">
                  <c:v>106</c:v>
                </c:pt>
                <c:pt idx="36">
                  <c:v>105</c:v>
                </c:pt>
                <c:pt idx="37">
                  <c:v>112</c:v>
                </c:pt>
                <c:pt idx="38">
                  <c:v>106</c:v>
                </c:pt>
                <c:pt idx="39">
                  <c:v>105</c:v>
                </c:pt>
                <c:pt idx="40">
                  <c:v>117</c:v>
                </c:pt>
                <c:pt idx="41">
                  <c:v>103</c:v>
                </c:pt>
                <c:pt idx="42">
                  <c:v>85</c:v>
                </c:pt>
                <c:pt idx="43">
                  <c:v>72</c:v>
                </c:pt>
                <c:pt idx="44">
                  <c:v>79</c:v>
                </c:pt>
                <c:pt idx="45">
                  <c:v>82</c:v>
                </c:pt>
                <c:pt idx="46">
                  <c:v>89</c:v>
                </c:pt>
                <c:pt idx="47">
                  <c:v>90</c:v>
                </c:pt>
                <c:pt idx="48">
                  <c:v>94</c:v>
                </c:pt>
                <c:pt idx="49">
                  <c:v>84</c:v>
                </c:pt>
                <c:pt idx="50">
                  <c:v>83</c:v>
                </c:pt>
                <c:pt idx="51">
                  <c:v>75</c:v>
                </c:pt>
                <c:pt idx="52">
                  <c:v>83</c:v>
                </c:pt>
                <c:pt idx="53">
                  <c:v>92</c:v>
                </c:pt>
                <c:pt idx="54">
                  <c:v>102</c:v>
                </c:pt>
                <c:pt idx="55">
                  <c:v>117</c:v>
                </c:pt>
                <c:pt idx="56">
                  <c:v>113</c:v>
                </c:pt>
                <c:pt idx="57">
                  <c:v>98</c:v>
                </c:pt>
                <c:pt idx="58">
                  <c:v>113</c:v>
                </c:pt>
                <c:pt idx="59">
                  <c:v>122</c:v>
                </c:pt>
                <c:pt idx="60">
                  <c:v>107</c:v>
                </c:pt>
                <c:pt idx="61">
                  <c:v>133</c:v>
                </c:pt>
                <c:pt idx="62">
                  <c:v>153</c:v>
                </c:pt>
                <c:pt idx="63">
                  <c:v>141</c:v>
                </c:pt>
                <c:pt idx="64">
                  <c:v>141</c:v>
                </c:pt>
                <c:pt idx="65">
                  <c:v>125</c:v>
                </c:pt>
                <c:pt idx="66">
                  <c:v>96</c:v>
                </c:pt>
                <c:pt idx="67">
                  <c:v>128</c:v>
                </c:pt>
                <c:pt idx="68">
                  <c:v>136</c:v>
                </c:pt>
                <c:pt idx="69">
                  <c:v>126</c:v>
                </c:pt>
                <c:pt idx="70">
                  <c:v>142</c:v>
                </c:pt>
                <c:pt idx="71">
                  <c:v>125</c:v>
                </c:pt>
                <c:pt idx="72">
                  <c:v>149</c:v>
                </c:pt>
                <c:pt idx="73">
                  <c:v>153</c:v>
                </c:pt>
                <c:pt idx="74">
                  <c:v>156</c:v>
                </c:pt>
                <c:pt idx="75">
                  <c:v>147</c:v>
                </c:pt>
                <c:pt idx="76">
                  <c:v>83</c:v>
                </c:pt>
                <c:pt idx="77">
                  <c:v>83</c:v>
                </c:pt>
                <c:pt idx="78">
                  <c:v>96</c:v>
                </c:pt>
                <c:pt idx="79">
                  <c:v>126</c:v>
                </c:pt>
                <c:pt idx="80">
                  <c:v>136</c:v>
                </c:pt>
                <c:pt idx="81">
                  <c:v>143</c:v>
                </c:pt>
                <c:pt idx="82">
                  <c:v>140</c:v>
                </c:pt>
                <c:pt idx="83">
                  <c:v>120</c:v>
                </c:pt>
                <c:pt idx="84">
                  <c:v>127</c:v>
                </c:pt>
                <c:pt idx="85">
                  <c:v>112</c:v>
                </c:pt>
                <c:pt idx="86">
                  <c:v>90</c:v>
                </c:pt>
                <c:pt idx="87">
                  <c:v>64</c:v>
                </c:pt>
                <c:pt idx="88">
                  <c:v>44</c:v>
                </c:pt>
                <c:pt idx="89">
                  <c:v>57</c:v>
                </c:pt>
                <c:pt idx="90">
                  <c:v>69</c:v>
                </c:pt>
                <c:pt idx="91">
                  <c:v>56</c:v>
                </c:pt>
                <c:pt idx="92">
                  <c:v>55</c:v>
                </c:pt>
                <c:pt idx="93">
                  <c:v>44</c:v>
                </c:pt>
                <c:pt idx="94">
                  <c:v>50</c:v>
                </c:pt>
                <c:pt idx="95">
                  <c:v>45</c:v>
                </c:pt>
                <c:pt idx="96">
                  <c:v>44</c:v>
                </c:pt>
                <c:pt idx="97">
                  <c:v>41</c:v>
                </c:pt>
                <c:pt idx="9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8A-9647-B5F3-B39A17377579}"/>
            </c:ext>
          </c:extLst>
        </c:ser>
        <c:ser>
          <c:idx val="4"/>
          <c:order val="4"/>
          <c:tx>
            <c:strRef>
              <c:f>'aranjuez,-medellín-air-quality'!$E$1</c:f>
              <c:strCache>
                <c:ptCount val="1"/>
                <c:pt idx="0">
                  <c:v>Museo de Antioquia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'aranjuez,-medellín-air-quality'!$E$2:$E$100</c:f>
              <c:numCache>
                <c:formatCode>General</c:formatCode>
                <c:ptCount val="99"/>
                <c:pt idx="0">
                  <c:v>106</c:v>
                </c:pt>
                <c:pt idx="1">
                  <c:v>68</c:v>
                </c:pt>
                <c:pt idx="2">
                  <c:v>63</c:v>
                </c:pt>
                <c:pt idx="3">
                  <c:v>71</c:v>
                </c:pt>
                <c:pt idx="4">
                  <c:v>75</c:v>
                </c:pt>
                <c:pt idx="5">
                  <c:v>67</c:v>
                </c:pt>
                <c:pt idx="6">
                  <c:v>70</c:v>
                </c:pt>
                <c:pt idx="7">
                  <c:v>76</c:v>
                </c:pt>
                <c:pt idx="8">
                  <c:v>83</c:v>
                </c:pt>
                <c:pt idx="9">
                  <c:v>81</c:v>
                </c:pt>
                <c:pt idx="10">
                  <c:v>76</c:v>
                </c:pt>
                <c:pt idx="11">
                  <c:v>71</c:v>
                </c:pt>
                <c:pt idx="12">
                  <c:v>73</c:v>
                </c:pt>
                <c:pt idx="13">
                  <c:v>74</c:v>
                </c:pt>
                <c:pt idx="14">
                  <c:v>81</c:v>
                </c:pt>
                <c:pt idx="15">
                  <c:v>83</c:v>
                </c:pt>
                <c:pt idx="16">
                  <c:v>73</c:v>
                </c:pt>
                <c:pt idx="17">
                  <c:v>67</c:v>
                </c:pt>
                <c:pt idx="18">
                  <c:v>58</c:v>
                </c:pt>
                <c:pt idx="19">
                  <c:v>64</c:v>
                </c:pt>
                <c:pt idx="20">
                  <c:v>87</c:v>
                </c:pt>
                <c:pt idx="21">
                  <c:v>86</c:v>
                </c:pt>
                <c:pt idx="22">
                  <c:v>82</c:v>
                </c:pt>
                <c:pt idx="23">
                  <c:v>78</c:v>
                </c:pt>
                <c:pt idx="24">
                  <c:v>70</c:v>
                </c:pt>
                <c:pt idx="25">
                  <c:v>62</c:v>
                </c:pt>
                <c:pt idx="26">
                  <c:v>71</c:v>
                </c:pt>
                <c:pt idx="27">
                  <c:v>82</c:v>
                </c:pt>
                <c:pt idx="28">
                  <c:v>83</c:v>
                </c:pt>
                <c:pt idx="29">
                  <c:v>113</c:v>
                </c:pt>
                <c:pt idx="30">
                  <c:v>73</c:v>
                </c:pt>
                <c:pt idx="31">
                  <c:v>85</c:v>
                </c:pt>
                <c:pt idx="32">
                  <c:v>97</c:v>
                </c:pt>
                <c:pt idx="33">
                  <c:v>102</c:v>
                </c:pt>
                <c:pt idx="34">
                  <c:v>124</c:v>
                </c:pt>
                <c:pt idx="35">
                  <c:v>112</c:v>
                </c:pt>
                <c:pt idx="36">
                  <c:v>98</c:v>
                </c:pt>
                <c:pt idx="37">
                  <c:v>108</c:v>
                </c:pt>
                <c:pt idx="38">
                  <c:v>105</c:v>
                </c:pt>
                <c:pt idx="39">
                  <c:v>109</c:v>
                </c:pt>
                <c:pt idx="40">
                  <c:v>137</c:v>
                </c:pt>
                <c:pt idx="41">
                  <c:v>122</c:v>
                </c:pt>
                <c:pt idx="42">
                  <c:v>82</c:v>
                </c:pt>
                <c:pt idx="43">
                  <c:v>73</c:v>
                </c:pt>
                <c:pt idx="44">
                  <c:v>85</c:v>
                </c:pt>
                <c:pt idx="45">
                  <c:v>90</c:v>
                </c:pt>
                <c:pt idx="46">
                  <c:v>96</c:v>
                </c:pt>
                <c:pt idx="47">
                  <c:v>112</c:v>
                </c:pt>
                <c:pt idx="48">
                  <c:v>108</c:v>
                </c:pt>
                <c:pt idx="49">
                  <c:v>99</c:v>
                </c:pt>
                <c:pt idx="50">
                  <c:v>99</c:v>
                </c:pt>
                <c:pt idx="51">
                  <c:v>101</c:v>
                </c:pt>
                <c:pt idx="52">
                  <c:v>96</c:v>
                </c:pt>
                <c:pt idx="53">
                  <c:v>132</c:v>
                </c:pt>
                <c:pt idx="54">
                  <c:v>128</c:v>
                </c:pt>
                <c:pt idx="55">
                  <c:v>139</c:v>
                </c:pt>
                <c:pt idx="56">
                  <c:v>120</c:v>
                </c:pt>
                <c:pt idx="57">
                  <c:v>107</c:v>
                </c:pt>
                <c:pt idx="58">
                  <c:v>122</c:v>
                </c:pt>
                <c:pt idx="59">
                  <c:v>137</c:v>
                </c:pt>
                <c:pt idx="60">
                  <c:v>130</c:v>
                </c:pt>
                <c:pt idx="61">
                  <c:v>148</c:v>
                </c:pt>
                <c:pt idx="62">
                  <c:v>158</c:v>
                </c:pt>
                <c:pt idx="63">
                  <c:v>152</c:v>
                </c:pt>
                <c:pt idx="64">
                  <c:v>151</c:v>
                </c:pt>
                <c:pt idx="65">
                  <c:v>141</c:v>
                </c:pt>
                <c:pt idx="66">
                  <c:v>126</c:v>
                </c:pt>
                <c:pt idx="67">
                  <c:v>140</c:v>
                </c:pt>
                <c:pt idx="68">
                  <c:v>143</c:v>
                </c:pt>
                <c:pt idx="69">
                  <c:v>121</c:v>
                </c:pt>
                <c:pt idx="70">
                  <c:v>152</c:v>
                </c:pt>
                <c:pt idx="71">
                  <c:v>135</c:v>
                </c:pt>
                <c:pt idx="72">
                  <c:v>156</c:v>
                </c:pt>
                <c:pt idx="73">
                  <c:v>156</c:v>
                </c:pt>
                <c:pt idx="74">
                  <c:v>160</c:v>
                </c:pt>
                <c:pt idx="75">
                  <c:v>160</c:v>
                </c:pt>
                <c:pt idx="76">
                  <c:v>120</c:v>
                </c:pt>
                <c:pt idx="77">
                  <c:v>102</c:v>
                </c:pt>
                <c:pt idx="78">
                  <c:v>133</c:v>
                </c:pt>
                <c:pt idx="79">
                  <c:v>147</c:v>
                </c:pt>
                <c:pt idx="80">
                  <c:v>141</c:v>
                </c:pt>
                <c:pt idx="81">
                  <c:v>152</c:v>
                </c:pt>
                <c:pt idx="82">
                  <c:v>149</c:v>
                </c:pt>
                <c:pt idx="83">
                  <c:v>138</c:v>
                </c:pt>
                <c:pt idx="84">
                  <c:v>148</c:v>
                </c:pt>
                <c:pt idx="85">
                  <c:v>128</c:v>
                </c:pt>
                <c:pt idx="86">
                  <c:v>99</c:v>
                </c:pt>
                <c:pt idx="87">
                  <c:v>69</c:v>
                </c:pt>
                <c:pt idx="88">
                  <c:v>50</c:v>
                </c:pt>
                <c:pt idx="89">
                  <c:v>60</c:v>
                </c:pt>
                <c:pt idx="90">
                  <c:v>76</c:v>
                </c:pt>
                <c:pt idx="91">
                  <c:v>62</c:v>
                </c:pt>
                <c:pt idx="92">
                  <c:v>56</c:v>
                </c:pt>
                <c:pt idx="93">
                  <c:v>41</c:v>
                </c:pt>
                <c:pt idx="94">
                  <c:v>54</c:v>
                </c:pt>
                <c:pt idx="95">
                  <c:v>50</c:v>
                </c:pt>
                <c:pt idx="96">
                  <c:v>54</c:v>
                </c:pt>
                <c:pt idx="97">
                  <c:v>45</c:v>
                </c:pt>
                <c:pt idx="9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8A-9647-B5F3-B39A17377579}"/>
            </c:ext>
          </c:extLst>
        </c:ser>
        <c:ser>
          <c:idx val="5"/>
          <c:order val="5"/>
          <c:tx>
            <c:strRef>
              <c:f>'aranjuez,-medellín-air-quality'!$F$1</c:f>
              <c:strCache>
                <c:ptCount val="1"/>
                <c:pt idx="0">
                  <c:v>Envigado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'aranjuez,-medellín-air-quality'!$F$2:$F$100</c:f>
              <c:numCache>
                <c:formatCode>General</c:formatCode>
                <c:ptCount val="99"/>
                <c:pt idx="0">
                  <c:v>58</c:v>
                </c:pt>
                <c:pt idx="1">
                  <c:v>52</c:v>
                </c:pt>
                <c:pt idx="2">
                  <c:v>47</c:v>
                </c:pt>
                <c:pt idx="3">
                  <c:v>53</c:v>
                </c:pt>
                <c:pt idx="4">
                  <c:v>54</c:v>
                </c:pt>
                <c:pt idx="5">
                  <c:v>53</c:v>
                </c:pt>
                <c:pt idx="6">
                  <c:v>55</c:v>
                </c:pt>
                <c:pt idx="7">
                  <c:v>50</c:v>
                </c:pt>
                <c:pt idx="8">
                  <c:v>52</c:v>
                </c:pt>
                <c:pt idx="9">
                  <c:v>57</c:v>
                </c:pt>
                <c:pt idx="10">
                  <c:v>52</c:v>
                </c:pt>
                <c:pt idx="11">
                  <c:v>44</c:v>
                </c:pt>
                <c:pt idx="12">
                  <c:v>55</c:v>
                </c:pt>
                <c:pt idx="13">
                  <c:v>58</c:v>
                </c:pt>
                <c:pt idx="14">
                  <c:v>64</c:v>
                </c:pt>
                <c:pt idx="15">
                  <c:v>64</c:v>
                </c:pt>
                <c:pt idx="16">
                  <c:v>47</c:v>
                </c:pt>
                <c:pt idx="17">
                  <c:v>36</c:v>
                </c:pt>
                <c:pt idx="18">
                  <c:v>41</c:v>
                </c:pt>
                <c:pt idx="19">
                  <c:v>49</c:v>
                </c:pt>
                <c:pt idx="20">
                  <c:v>66</c:v>
                </c:pt>
                <c:pt idx="21">
                  <c:v>50</c:v>
                </c:pt>
                <c:pt idx="22">
                  <c:v>46</c:v>
                </c:pt>
                <c:pt idx="23">
                  <c:v>59</c:v>
                </c:pt>
                <c:pt idx="24">
                  <c:v>52</c:v>
                </c:pt>
                <c:pt idx="25">
                  <c:v>47</c:v>
                </c:pt>
                <c:pt idx="26">
                  <c:v>62</c:v>
                </c:pt>
                <c:pt idx="27">
                  <c:v>61</c:v>
                </c:pt>
                <c:pt idx="28">
                  <c:v>65</c:v>
                </c:pt>
                <c:pt idx="29">
                  <c:v>87</c:v>
                </c:pt>
                <c:pt idx="30">
                  <c:v>60</c:v>
                </c:pt>
                <c:pt idx="31">
                  <c:v>61</c:v>
                </c:pt>
                <c:pt idx="32">
                  <c:v>68</c:v>
                </c:pt>
                <c:pt idx="33">
                  <c:v>81</c:v>
                </c:pt>
                <c:pt idx="34">
                  <c:v>100</c:v>
                </c:pt>
                <c:pt idx="35">
                  <c:v>99</c:v>
                </c:pt>
                <c:pt idx="36">
                  <c:v>86</c:v>
                </c:pt>
                <c:pt idx="37">
                  <c:v>88</c:v>
                </c:pt>
                <c:pt idx="38">
                  <c:v>82</c:v>
                </c:pt>
                <c:pt idx="39">
                  <c:v>88</c:v>
                </c:pt>
                <c:pt idx="40">
                  <c:v>90</c:v>
                </c:pt>
                <c:pt idx="41">
                  <c:v>88</c:v>
                </c:pt>
                <c:pt idx="42">
                  <c:v>67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77</c:v>
                </c:pt>
                <c:pt idx="47">
                  <c:v>90</c:v>
                </c:pt>
                <c:pt idx="48">
                  <c:v>90</c:v>
                </c:pt>
                <c:pt idx="49">
                  <c:v>77</c:v>
                </c:pt>
                <c:pt idx="50">
                  <c:v>81</c:v>
                </c:pt>
                <c:pt idx="51">
                  <c:v>80</c:v>
                </c:pt>
                <c:pt idx="52">
                  <c:v>79</c:v>
                </c:pt>
                <c:pt idx="53">
                  <c:v>94</c:v>
                </c:pt>
                <c:pt idx="54">
                  <c:v>93</c:v>
                </c:pt>
                <c:pt idx="55">
                  <c:v>107</c:v>
                </c:pt>
                <c:pt idx="56">
                  <c:v>105</c:v>
                </c:pt>
                <c:pt idx="57">
                  <c:v>87</c:v>
                </c:pt>
                <c:pt idx="58">
                  <c:v>90</c:v>
                </c:pt>
                <c:pt idx="59">
                  <c:v>99</c:v>
                </c:pt>
                <c:pt idx="60">
                  <c:v>93</c:v>
                </c:pt>
                <c:pt idx="61">
                  <c:v>116</c:v>
                </c:pt>
                <c:pt idx="62">
                  <c:v>144</c:v>
                </c:pt>
                <c:pt idx="63">
                  <c:v>135</c:v>
                </c:pt>
                <c:pt idx="64">
                  <c:v>134</c:v>
                </c:pt>
                <c:pt idx="65">
                  <c:v>117</c:v>
                </c:pt>
                <c:pt idx="66">
                  <c:v>100</c:v>
                </c:pt>
                <c:pt idx="67">
                  <c:v>117</c:v>
                </c:pt>
                <c:pt idx="68">
                  <c:v>123</c:v>
                </c:pt>
                <c:pt idx="69">
                  <c:v>104</c:v>
                </c:pt>
                <c:pt idx="70">
                  <c:v>125</c:v>
                </c:pt>
                <c:pt idx="71">
                  <c:v>110</c:v>
                </c:pt>
                <c:pt idx="72">
                  <c:v>141</c:v>
                </c:pt>
                <c:pt idx="73">
                  <c:v>149</c:v>
                </c:pt>
                <c:pt idx="74">
                  <c:v>154</c:v>
                </c:pt>
                <c:pt idx="75">
                  <c:v>145</c:v>
                </c:pt>
                <c:pt idx="76">
                  <c:v>91</c:v>
                </c:pt>
                <c:pt idx="77">
                  <c:v>84</c:v>
                </c:pt>
                <c:pt idx="78">
                  <c:v>102</c:v>
                </c:pt>
                <c:pt idx="79">
                  <c:v>122</c:v>
                </c:pt>
                <c:pt idx="80">
                  <c:v>126</c:v>
                </c:pt>
                <c:pt idx="81">
                  <c:v>141</c:v>
                </c:pt>
                <c:pt idx="82">
                  <c:v>129</c:v>
                </c:pt>
                <c:pt idx="83">
                  <c:v>112</c:v>
                </c:pt>
                <c:pt idx="84">
                  <c:v>128</c:v>
                </c:pt>
                <c:pt idx="85">
                  <c:v>121</c:v>
                </c:pt>
                <c:pt idx="86">
                  <c:v>95</c:v>
                </c:pt>
                <c:pt idx="87">
                  <c:v>58</c:v>
                </c:pt>
                <c:pt idx="88">
                  <c:v>36</c:v>
                </c:pt>
                <c:pt idx="89">
                  <c:v>52</c:v>
                </c:pt>
                <c:pt idx="90">
                  <c:v>67</c:v>
                </c:pt>
                <c:pt idx="91">
                  <c:v>56</c:v>
                </c:pt>
                <c:pt idx="92">
                  <c:v>48</c:v>
                </c:pt>
                <c:pt idx="93">
                  <c:v>33</c:v>
                </c:pt>
                <c:pt idx="94">
                  <c:v>47</c:v>
                </c:pt>
                <c:pt idx="95">
                  <c:v>39</c:v>
                </c:pt>
                <c:pt idx="96">
                  <c:v>42</c:v>
                </c:pt>
                <c:pt idx="97">
                  <c:v>32</c:v>
                </c:pt>
                <c:pt idx="9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8A-9647-B5F3-B39A17377579}"/>
            </c:ext>
          </c:extLst>
        </c:ser>
        <c:ser>
          <c:idx val="6"/>
          <c:order val="6"/>
          <c:tx>
            <c:strRef>
              <c:f>'aranjuez,-medellín-air-quality'!$G$1</c:f>
              <c:strCache>
                <c:ptCount val="1"/>
                <c:pt idx="0">
                  <c:v>Concejo de Itagüi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'aranjuez,-medellín-air-quality'!$G$2:$G$100</c:f>
              <c:numCache>
                <c:formatCode>General</c:formatCode>
                <c:ptCount val="99"/>
                <c:pt idx="0">
                  <c:v>66</c:v>
                </c:pt>
                <c:pt idx="1">
                  <c:v>53</c:v>
                </c:pt>
                <c:pt idx="2">
                  <c:v>50</c:v>
                </c:pt>
                <c:pt idx="3">
                  <c:v>57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58</c:v>
                </c:pt>
                <c:pt idx="10">
                  <c:v>55</c:v>
                </c:pt>
                <c:pt idx="11">
                  <c:v>50</c:v>
                </c:pt>
                <c:pt idx="12">
                  <c:v>54</c:v>
                </c:pt>
                <c:pt idx="13">
                  <c:v>56</c:v>
                </c:pt>
                <c:pt idx="14">
                  <c:v>63</c:v>
                </c:pt>
                <c:pt idx="15">
                  <c:v>59</c:v>
                </c:pt>
                <c:pt idx="16">
                  <c:v>54</c:v>
                </c:pt>
                <c:pt idx="17">
                  <c:v>43</c:v>
                </c:pt>
                <c:pt idx="18">
                  <c:v>38</c:v>
                </c:pt>
                <c:pt idx="19">
                  <c:v>54</c:v>
                </c:pt>
                <c:pt idx="20">
                  <c:v>73</c:v>
                </c:pt>
                <c:pt idx="21">
                  <c:v>50</c:v>
                </c:pt>
                <c:pt idx="22">
                  <c:v>50</c:v>
                </c:pt>
                <c:pt idx="23">
                  <c:v>55</c:v>
                </c:pt>
                <c:pt idx="24">
                  <c:v>54</c:v>
                </c:pt>
                <c:pt idx="25">
                  <c:v>48</c:v>
                </c:pt>
                <c:pt idx="26">
                  <c:v>65</c:v>
                </c:pt>
                <c:pt idx="27">
                  <c:v>60</c:v>
                </c:pt>
                <c:pt idx="28">
                  <c:v>65</c:v>
                </c:pt>
                <c:pt idx="29">
                  <c:v>83</c:v>
                </c:pt>
                <c:pt idx="30">
                  <c:v>67</c:v>
                </c:pt>
                <c:pt idx="31">
                  <c:v>73</c:v>
                </c:pt>
                <c:pt idx="32">
                  <c:v>78</c:v>
                </c:pt>
                <c:pt idx="33">
                  <c:v>87</c:v>
                </c:pt>
                <c:pt idx="34">
                  <c:v>103</c:v>
                </c:pt>
                <c:pt idx="35">
                  <c:v>102</c:v>
                </c:pt>
                <c:pt idx="36">
                  <c:v>91</c:v>
                </c:pt>
                <c:pt idx="37">
                  <c:v>86</c:v>
                </c:pt>
                <c:pt idx="38">
                  <c:v>82</c:v>
                </c:pt>
                <c:pt idx="39">
                  <c:v>96</c:v>
                </c:pt>
                <c:pt idx="40">
                  <c:v>104</c:v>
                </c:pt>
                <c:pt idx="41">
                  <c:v>89</c:v>
                </c:pt>
                <c:pt idx="42">
                  <c:v>75</c:v>
                </c:pt>
                <c:pt idx="43">
                  <c:v>70</c:v>
                </c:pt>
                <c:pt idx="44">
                  <c:v>72</c:v>
                </c:pt>
                <c:pt idx="45">
                  <c:v>73</c:v>
                </c:pt>
                <c:pt idx="46">
                  <c:v>78</c:v>
                </c:pt>
                <c:pt idx="47">
                  <c:v>94</c:v>
                </c:pt>
                <c:pt idx="48">
                  <c:v>88</c:v>
                </c:pt>
                <c:pt idx="49">
                  <c:v>80</c:v>
                </c:pt>
                <c:pt idx="50">
                  <c:v>79</c:v>
                </c:pt>
                <c:pt idx="51">
                  <c:v>85</c:v>
                </c:pt>
                <c:pt idx="52">
                  <c:v>86</c:v>
                </c:pt>
                <c:pt idx="53">
                  <c:v>100</c:v>
                </c:pt>
                <c:pt idx="54">
                  <c:v>95</c:v>
                </c:pt>
                <c:pt idx="55">
                  <c:v>104</c:v>
                </c:pt>
                <c:pt idx="56">
                  <c:v>111</c:v>
                </c:pt>
                <c:pt idx="57">
                  <c:v>96</c:v>
                </c:pt>
                <c:pt idx="58">
                  <c:v>99</c:v>
                </c:pt>
                <c:pt idx="59">
                  <c:v>102</c:v>
                </c:pt>
                <c:pt idx="60">
                  <c:v>96</c:v>
                </c:pt>
                <c:pt idx="61">
                  <c:v>122</c:v>
                </c:pt>
                <c:pt idx="62">
                  <c:v>151</c:v>
                </c:pt>
                <c:pt idx="63">
                  <c:v>142</c:v>
                </c:pt>
                <c:pt idx="64">
                  <c:v>137</c:v>
                </c:pt>
                <c:pt idx="65">
                  <c:v>119</c:v>
                </c:pt>
                <c:pt idx="66">
                  <c:v>103</c:v>
                </c:pt>
                <c:pt idx="67">
                  <c:v>124</c:v>
                </c:pt>
                <c:pt idx="68">
                  <c:v>134</c:v>
                </c:pt>
                <c:pt idx="69">
                  <c:v>116</c:v>
                </c:pt>
                <c:pt idx="70">
                  <c:v>128</c:v>
                </c:pt>
                <c:pt idx="71">
                  <c:v>118</c:v>
                </c:pt>
                <c:pt idx="72">
                  <c:v>150</c:v>
                </c:pt>
                <c:pt idx="73">
                  <c:v>152</c:v>
                </c:pt>
                <c:pt idx="74">
                  <c:v>155</c:v>
                </c:pt>
                <c:pt idx="75">
                  <c:v>152</c:v>
                </c:pt>
                <c:pt idx="76">
                  <c:v>103</c:v>
                </c:pt>
                <c:pt idx="77">
                  <c:v>95</c:v>
                </c:pt>
                <c:pt idx="78">
                  <c:v>112</c:v>
                </c:pt>
                <c:pt idx="79">
                  <c:v>137</c:v>
                </c:pt>
                <c:pt idx="80">
                  <c:v>145</c:v>
                </c:pt>
                <c:pt idx="81">
                  <c:v>148</c:v>
                </c:pt>
                <c:pt idx="82">
                  <c:v>147</c:v>
                </c:pt>
                <c:pt idx="83">
                  <c:v>133</c:v>
                </c:pt>
                <c:pt idx="84">
                  <c:v>135</c:v>
                </c:pt>
                <c:pt idx="85">
                  <c:v>125</c:v>
                </c:pt>
                <c:pt idx="86">
                  <c:v>99</c:v>
                </c:pt>
                <c:pt idx="87">
                  <c:v>60</c:v>
                </c:pt>
                <c:pt idx="88">
                  <c:v>41</c:v>
                </c:pt>
                <c:pt idx="89">
                  <c:v>56</c:v>
                </c:pt>
                <c:pt idx="90">
                  <c:v>69</c:v>
                </c:pt>
                <c:pt idx="91">
                  <c:v>59</c:v>
                </c:pt>
                <c:pt idx="92">
                  <c:v>53</c:v>
                </c:pt>
                <c:pt idx="93">
                  <c:v>48</c:v>
                </c:pt>
                <c:pt idx="94">
                  <c:v>55</c:v>
                </c:pt>
                <c:pt idx="95">
                  <c:v>49</c:v>
                </c:pt>
                <c:pt idx="96">
                  <c:v>51</c:v>
                </c:pt>
                <c:pt idx="97">
                  <c:v>51</c:v>
                </c:pt>
                <c:pt idx="9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8A-9647-B5F3-B39A17377579}"/>
            </c:ext>
          </c:extLst>
        </c:ser>
        <c:ser>
          <c:idx val="7"/>
          <c:order val="7"/>
          <c:tx>
            <c:strRef>
              <c:f>'aranjuez,-medellín-air-quality'!$H$1</c:f>
              <c:strCache>
                <c:ptCount val="1"/>
                <c:pt idx="0">
                  <c:v>Bello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'aranjuez,-medellín-air-quality'!$H$2:$H$100</c:f>
              <c:numCache>
                <c:formatCode>General</c:formatCode>
                <c:ptCount val="99"/>
                <c:pt idx="0">
                  <c:v>127</c:v>
                </c:pt>
                <c:pt idx="1">
                  <c:v>59</c:v>
                </c:pt>
                <c:pt idx="2">
                  <c:v>43</c:v>
                </c:pt>
                <c:pt idx="3">
                  <c:v>48</c:v>
                </c:pt>
                <c:pt idx="4">
                  <c:v>54</c:v>
                </c:pt>
                <c:pt idx="5">
                  <c:v>53</c:v>
                </c:pt>
                <c:pt idx="6">
                  <c:v>55</c:v>
                </c:pt>
                <c:pt idx="7">
                  <c:v>54</c:v>
                </c:pt>
                <c:pt idx="8">
                  <c:v>55</c:v>
                </c:pt>
                <c:pt idx="9">
                  <c:v>57</c:v>
                </c:pt>
                <c:pt idx="10">
                  <c:v>54</c:v>
                </c:pt>
                <c:pt idx="11">
                  <c:v>54</c:v>
                </c:pt>
                <c:pt idx="12">
                  <c:v>58</c:v>
                </c:pt>
                <c:pt idx="13">
                  <c:v>60</c:v>
                </c:pt>
                <c:pt idx="14">
                  <c:v>61</c:v>
                </c:pt>
                <c:pt idx="15">
                  <c:v>67</c:v>
                </c:pt>
                <c:pt idx="16">
                  <c:v>58</c:v>
                </c:pt>
                <c:pt idx="17">
                  <c:v>51</c:v>
                </c:pt>
                <c:pt idx="18">
                  <c:v>50</c:v>
                </c:pt>
                <c:pt idx="19">
                  <c:v>44</c:v>
                </c:pt>
                <c:pt idx="20">
                  <c:v>58</c:v>
                </c:pt>
                <c:pt idx="21">
                  <c:v>53</c:v>
                </c:pt>
                <c:pt idx="22">
                  <c:v>57</c:v>
                </c:pt>
                <c:pt idx="23">
                  <c:v>51</c:v>
                </c:pt>
                <c:pt idx="24">
                  <c:v>43</c:v>
                </c:pt>
                <c:pt idx="25">
                  <c:v>36</c:v>
                </c:pt>
                <c:pt idx="26">
                  <c:v>52</c:v>
                </c:pt>
                <c:pt idx="27">
                  <c:v>53</c:v>
                </c:pt>
                <c:pt idx="28">
                  <c:v>60</c:v>
                </c:pt>
                <c:pt idx="29">
                  <c:v>90</c:v>
                </c:pt>
                <c:pt idx="30">
                  <c:v>57</c:v>
                </c:pt>
                <c:pt idx="31">
                  <c:v>64</c:v>
                </c:pt>
                <c:pt idx="32">
                  <c:v>70</c:v>
                </c:pt>
                <c:pt idx="33">
                  <c:v>78</c:v>
                </c:pt>
                <c:pt idx="34">
                  <c:v>92</c:v>
                </c:pt>
                <c:pt idx="35">
                  <c:v>87</c:v>
                </c:pt>
                <c:pt idx="36">
                  <c:v>83</c:v>
                </c:pt>
                <c:pt idx="37">
                  <c:v>80</c:v>
                </c:pt>
                <c:pt idx="38">
                  <c:v>78</c:v>
                </c:pt>
                <c:pt idx="39">
                  <c:v>83</c:v>
                </c:pt>
                <c:pt idx="40">
                  <c:v>105</c:v>
                </c:pt>
                <c:pt idx="41">
                  <c:v>91</c:v>
                </c:pt>
                <c:pt idx="42">
                  <c:v>66</c:v>
                </c:pt>
                <c:pt idx="43">
                  <c:v>62</c:v>
                </c:pt>
                <c:pt idx="44">
                  <c:v>61</c:v>
                </c:pt>
                <c:pt idx="45">
                  <c:v>70</c:v>
                </c:pt>
                <c:pt idx="46">
                  <c:v>79</c:v>
                </c:pt>
                <c:pt idx="47">
                  <c:v>83</c:v>
                </c:pt>
                <c:pt idx="48">
                  <c:v>70</c:v>
                </c:pt>
                <c:pt idx="49">
                  <c:v>68</c:v>
                </c:pt>
                <c:pt idx="50">
                  <c:v>73</c:v>
                </c:pt>
                <c:pt idx="51">
                  <c:v>78</c:v>
                </c:pt>
                <c:pt idx="52">
                  <c:v>73</c:v>
                </c:pt>
                <c:pt idx="53">
                  <c:v>86</c:v>
                </c:pt>
                <c:pt idx="54">
                  <c:v>79</c:v>
                </c:pt>
                <c:pt idx="55">
                  <c:v>92</c:v>
                </c:pt>
                <c:pt idx="56">
                  <c:v>93</c:v>
                </c:pt>
                <c:pt idx="57">
                  <c:v>89</c:v>
                </c:pt>
                <c:pt idx="58">
                  <c:v>99</c:v>
                </c:pt>
                <c:pt idx="59">
                  <c:v>107</c:v>
                </c:pt>
                <c:pt idx="60">
                  <c:v>99</c:v>
                </c:pt>
                <c:pt idx="61">
                  <c:v>120</c:v>
                </c:pt>
                <c:pt idx="62">
                  <c:v>139</c:v>
                </c:pt>
                <c:pt idx="63">
                  <c:v>122</c:v>
                </c:pt>
                <c:pt idx="64">
                  <c:v>119</c:v>
                </c:pt>
                <c:pt idx="65">
                  <c:v>102</c:v>
                </c:pt>
                <c:pt idx="66">
                  <c:v>95</c:v>
                </c:pt>
                <c:pt idx="67">
                  <c:v>101</c:v>
                </c:pt>
                <c:pt idx="68">
                  <c:v>110</c:v>
                </c:pt>
                <c:pt idx="69">
                  <c:v>96</c:v>
                </c:pt>
                <c:pt idx="70">
                  <c:v>113</c:v>
                </c:pt>
                <c:pt idx="71">
                  <c:v>94</c:v>
                </c:pt>
                <c:pt idx="72">
                  <c:v>119</c:v>
                </c:pt>
                <c:pt idx="73">
                  <c:v>135</c:v>
                </c:pt>
                <c:pt idx="74">
                  <c:v>152</c:v>
                </c:pt>
                <c:pt idx="75">
                  <c:v>152</c:v>
                </c:pt>
                <c:pt idx="76">
                  <c:v>107</c:v>
                </c:pt>
                <c:pt idx="77">
                  <c:v>84</c:v>
                </c:pt>
                <c:pt idx="78">
                  <c:v>113</c:v>
                </c:pt>
                <c:pt idx="79">
                  <c:v>126</c:v>
                </c:pt>
                <c:pt idx="80">
                  <c:v>120</c:v>
                </c:pt>
                <c:pt idx="81">
                  <c:v>125</c:v>
                </c:pt>
                <c:pt idx="82">
                  <c:v>119</c:v>
                </c:pt>
                <c:pt idx="83">
                  <c:v>111</c:v>
                </c:pt>
                <c:pt idx="84">
                  <c:v>123</c:v>
                </c:pt>
                <c:pt idx="85">
                  <c:v>130</c:v>
                </c:pt>
                <c:pt idx="86">
                  <c:v>93</c:v>
                </c:pt>
                <c:pt idx="87">
                  <c:v>56</c:v>
                </c:pt>
                <c:pt idx="88">
                  <c:v>35</c:v>
                </c:pt>
                <c:pt idx="89">
                  <c:v>54</c:v>
                </c:pt>
                <c:pt idx="90">
                  <c:v>66</c:v>
                </c:pt>
                <c:pt idx="91">
                  <c:v>50</c:v>
                </c:pt>
                <c:pt idx="92">
                  <c:v>39</c:v>
                </c:pt>
                <c:pt idx="93">
                  <c:v>22</c:v>
                </c:pt>
                <c:pt idx="94">
                  <c:v>39</c:v>
                </c:pt>
                <c:pt idx="95">
                  <c:v>35</c:v>
                </c:pt>
                <c:pt idx="96">
                  <c:v>40</c:v>
                </c:pt>
                <c:pt idx="97">
                  <c:v>36</c:v>
                </c:pt>
                <c:pt idx="9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8A-9647-B5F3-B39A17377579}"/>
            </c:ext>
          </c:extLst>
        </c:ser>
        <c:ser>
          <c:idx val="8"/>
          <c:order val="8"/>
          <c:tx>
            <c:strRef>
              <c:f>'aranjuez,-medellín-air-quality'!$I$1</c:f>
              <c:strCache>
                <c:ptCount val="1"/>
                <c:pt idx="0">
                  <c:v>Sabaneta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'aranjuez,-medellín-air-quality'!$I$2:$I$100</c:f>
              <c:numCache>
                <c:formatCode>General</c:formatCode>
                <c:ptCount val="99"/>
                <c:pt idx="0">
                  <c:v>51</c:v>
                </c:pt>
                <c:pt idx="1">
                  <c:v>41</c:v>
                </c:pt>
                <c:pt idx="2">
                  <c:v>48</c:v>
                </c:pt>
                <c:pt idx="3">
                  <c:v>55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58</c:v>
                </c:pt>
                <c:pt idx="8">
                  <c:v>56</c:v>
                </c:pt>
                <c:pt idx="9">
                  <c:v>58</c:v>
                </c:pt>
                <c:pt idx="10">
                  <c:v>59</c:v>
                </c:pt>
                <c:pt idx="11">
                  <c:v>56</c:v>
                </c:pt>
                <c:pt idx="12">
                  <c:v>58</c:v>
                </c:pt>
                <c:pt idx="13">
                  <c:v>60</c:v>
                </c:pt>
                <c:pt idx="14">
                  <c:v>69</c:v>
                </c:pt>
                <c:pt idx="15">
                  <c:v>66</c:v>
                </c:pt>
                <c:pt idx="16">
                  <c:v>54</c:v>
                </c:pt>
                <c:pt idx="17">
                  <c:v>44</c:v>
                </c:pt>
                <c:pt idx="18">
                  <c:v>42</c:v>
                </c:pt>
                <c:pt idx="19">
                  <c:v>51</c:v>
                </c:pt>
                <c:pt idx="20">
                  <c:v>71</c:v>
                </c:pt>
                <c:pt idx="21">
                  <c:v>52</c:v>
                </c:pt>
                <c:pt idx="22">
                  <c:v>47</c:v>
                </c:pt>
                <c:pt idx="23">
                  <c:v>62</c:v>
                </c:pt>
                <c:pt idx="24">
                  <c:v>56</c:v>
                </c:pt>
                <c:pt idx="25">
                  <c:v>43</c:v>
                </c:pt>
                <c:pt idx="26">
                  <c:v>67</c:v>
                </c:pt>
                <c:pt idx="27">
                  <c:v>66</c:v>
                </c:pt>
                <c:pt idx="28">
                  <c:v>72</c:v>
                </c:pt>
                <c:pt idx="29">
                  <c:v>88</c:v>
                </c:pt>
                <c:pt idx="30">
                  <c:v>65</c:v>
                </c:pt>
                <c:pt idx="31">
                  <c:v>71</c:v>
                </c:pt>
                <c:pt idx="32">
                  <c:v>78</c:v>
                </c:pt>
                <c:pt idx="33">
                  <c:v>88</c:v>
                </c:pt>
                <c:pt idx="34">
                  <c:v>105</c:v>
                </c:pt>
                <c:pt idx="35">
                  <c:v>100</c:v>
                </c:pt>
                <c:pt idx="36">
                  <c:v>91</c:v>
                </c:pt>
                <c:pt idx="37">
                  <c:v>93</c:v>
                </c:pt>
                <c:pt idx="38">
                  <c:v>84</c:v>
                </c:pt>
                <c:pt idx="39">
                  <c:v>95</c:v>
                </c:pt>
                <c:pt idx="40">
                  <c:v>100</c:v>
                </c:pt>
                <c:pt idx="41">
                  <c:v>90</c:v>
                </c:pt>
                <c:pt idx="42">
                  <c:v>71</c:v>
                </c:pt>
                <c:pt idx="43">
                  <c:v>63</c:v>
                </c:pt>
                <c:pt idx="44">
                  <c:v>65</c:v>
                </c:pt>
                <c:pt idx="45">
                  <c:v>68</c:v>
                </c:pt>
                <c:pt idx="46">
                  <c:v>74</c:v>
                </c:pt>
                <c:pt idx="47">
                  <c:v>88</c:v>
                </c:pt>
                <c:pt idx="48">
                  <c:v>85</c:v>
                </c:pt>
                <c:pt idx="49">
                  <c:v>75</c:v>
                </c:pt>
                <c:pt idx="50">
                  <c:v>79</c:v>
                </c:pt>
                <c:pt idx="51">
                  <c:v>76</c:v>
                </c:pt>
                <c:pt idx="52">
                  <c:v>75</c:v>
                </c:pt>
                <c:pt idx="53">
                  <c:v>99</c:v>
                </c:pt>
                <c:pt idx="54">
                  <c:v>99</c:v>
                </c:pt>
                <c:pt idx="55">
                  <c:v>110</c:v>
                </c:pt>
                <c:pt idx="56">
                  <c:v>105</c:v>
                </c:pt>
                <c:pt idx="57">
                  <c:v>90</c:v>
                </c:pt>
                <c:pt idx="58">
                  <c:v>99</c:v>
                </c:pt>
                <c:pt idx="59">
                  <c:v>102</c:v>
                </c:pt>
                <c:pt idx="60">
                  <c:v>96</c:v>
                </c:pt>
                <c:pt idx="61">
                  <c:v>121</c:v>
                </c:pt>
                <c:pt idx="62">
                  <c:v>151</c:v>
                </c:pt>
                <c:pt idx="63">
                  <c:v>131</c:v>
                </c:pt>
                <c:pt idx="64">
                  <c:v>130</c:v>
                </c:pt>
                <c:pt idx="65">
                  <c:v>119</c:v>
                </c:pt>
                <c:pt idx="66">
                  <c:v>97</c:v>
                </c:pt>
                <c:pt idx="67">
                  <c:v>114</c:v>
                </c:pt>
                <c:pt idx="68">
                  <c:v>120</c:v>
                </c:pt>
                <c:pt idx="69">
                  <c:v>104</c:v>
                </c:pt>
                <c:pt idx="70">
                  <c:v>139</c:v>
                </c:pt>
                <c:pt idx="71">
                  <c:v>121</c:v>
                </c:pt>
                <c:pt idx="72">
                  <c:v>149</c:v>
                </c:pt>
                <c:pt idx="73">
                  <c:v>151</c:v>
                </c:pt>
                <c:pt idx="74">
                  <c:v>154</c:v>
                </c:pt>
                <c:pt idx="75">
                  <c:v>147</c:v>
                </c:pt>
                <c:pt idx="76">
                  <c:v>90</c:v>
                </c:pt>
                <c:pt idx="77">
                  <c:v>83</c:v>
                </c:pt>
                <c:pt idx="78">
                  <c:v>102</c:v>
                </c:pt>
                <c:pt idx="79">
                  <c:v>126</c:v>
                </c:pt>
                <c:pt idx="80">
                  <c:v>131</c:v>
                </c:pt>
                <c:pt idx="81">
                  <c:v>146</c:v>
                </c:pt>
                <c:pt idx="82">
                  <c:v>143</c:v>
                </c:pt>
                <c:pt idx="83">
                  <c:v>125</c:v>
                </c:pt>
                <c:pt idx="84">
                  <c:v>128</c:v>
                </c:pt>
                <c:pt idx="85">
                  <c:v>113</c:v>
                </c:pt>
                <c:pt idx="86">
                  <c:v>95</c:v>
                </c:pt>
                <c:pt idx="87">
                  <c:v>55</c:v>
                </c:pt>
                <c:pt idx="88">
                  <c:v>34</c:v>
                </c:pt>
                <c:pt idx="89">
                  <c:v>49</c:v>
                </c:pt>
                <c:pt idx="90">
                  <c:v>64</c:v>
                </c:pt>
                <c:pt idx="91">
                  <c:v>54</c:v>
                </c:pt>
                <c:pt idx="92">
                  <c:v>48</c:v>
                </c:pt>
                <c:pt idx="93">
                  <c:v>36</c:v>
                </c:pt>
                <c:pt idx="94">
                  <c:v>42</c:v>
                </c:pt>
                <c:pt idx="95">
                  <c:v>37</c:v>
                </c:pt>
                <c:pt idx="96">
                  <c:v>39</c:v>
                </c:pt>
                <c:pt idx="97">
                  <c:v>35</c:v>
                </c:pt>
                <c:pt idx="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8A-9647-B5F3-B39A1737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95232"/>
        <c:axId val="1957396864"/>
      </c:lineChart>
      <c:catAx>
        <c:axId val="19573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6864"/>
        <c:crosses val="autoZero"/>
        <c:auto val="1"/>
        <c:lblAlgn val="ctr"/>
        <c:lblOffset val="100"/>
        <c:noMultiLvlLbl val="0"/>
      </c:catAx>
      <c:valAx>
        <c:axId val="19573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 de Calidad</a:t>
                </a:r>
                <a:r>
                  <a:rPr lang="en-US" baseline="0"/>
                  <a:t> del aire (ICA)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217170</xdr:colOff>
      <xdr:row>11</xdr:row>
      <xdr:rowOff>179070</xdr:rowOff>
    </xdr:from>
    <xdr:to>
      <xdr:col>23</xdr:col>
      <xdr:colOff>487680</xdr:colOff>
      <xdr:row>33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A8B85-AAAE-044C-99CF-9CBDBAFC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tabSelected="1" topLeftCell="I6" zoomScale="125" workbookViewId="0">
      <selection activeCell="J1" activeCellId="1" sqref="A1:A100 J1:J100"/>
    </sheetView>
  </sheetViews>
  <sheetFormatPr baseColWidth="10" defaultRowHeight="16"/>
  <cols>
    <col min="1" max="1" width="11.6640625" bestFit="1" customWidth="1"/>
    <col min="5" max="5" width="17.6640625" bestFit="1" customWidth="1"/>
    <col min="7" max="7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>
      <c r="A2" s="2">
        <v>43832</v>
      </c>
      <c r="B2">
        <v>143</v>
      </c>
      <c r="C2">
        <v>80</v>
      </c>
      <c r="D2">
        <v>55</v>
      </c>
      <c r="E2">
        <v>106</v>
      </c>
      <c r="F2">
        <v>58</v>
      </c>
      <c r="G2">
        <v>66</v>
      </c>
      <c r="H2">
        <v>127</v>
      </c>
      <c r="I2">
        <v>51</v>
      </c>
      <c r="J2">
        <f t="shared" ref="J2:J33" si="0">AVERAGE(B2:I2)</f>
        <v>85.75</v>
      </c>
      <c r="K2">
        <f t="shared" ref="K2:K33" si="1">_xlfn.STDEV.S(B2:I2)</f>
        <v>35.32603248920789</v>
      </c>
    </row>
    <row r="3" spans="1:14">
      <c r="A3" s="2">
        <v>43833</v>
      </c>
      <c r="B3">
        <v>80</v>
      </c>
      <c r="C3">
        <v>55</v>
      </c>
      <c r="D3">
        <v>46</v>
      </c>
      <c r="E3">
        <v>68</v>
      </c>
      <c r="F3">
        <v>52</v>
      </c>
      <c r="G3">
        <v>53</v>
      </c>
      <c r="H3">
        <v>59</v>
      </c>
      <c r="I3">
        <v>41</v>
      </c>
      <c r="J3">
        <f t="shared" si="0"/>
        <v>56.75</v>
      </c>
      <c r="K3">
        <f t="shared" si="1"/>
        <v>12.395275597696775</v>
      </c>
    </row>
    <row r="4" spans="1:14">
      <c r="A4" s="2">
        <v>43834</v>
      </c>
      <c r="B4">
        <v>58</v>
      </c>
      <c r="C4">
        <v>51</v>
      </c>
      <c r="D4">
        <v>53</v>
      </c>
      <c r="E4">
        <v>63</v>
      </c>
      <c r="F4">
        <v>47</v>
      </c>
      <c r="G4">
        <v>50</v>
      </c>
      <c r="H4">
        <v>43</v>
      </c>
      <c r="I4">
        <v>48</v>
      </c>
      <c r="J4">
        <f t="shared" si="0"/>
        <v>51.625</v>
      </c>
      <c r="K4">
        <f t="shared" si="1"/>
        <v>6.3681686086795342</v>
      </c>
    </row>
    <row r="5" spans="1:14">
      <c r="A5" s="2">
        <v>43835</v>
      </c>
      <c r="B5">
        <v>62</v>
      </c>
      <c r="C5">
        <v>74</v>
      </c>
      <c r="D5">
        <v>57</v>
      </c>
      <c r="E5">
        <v>71</v>
      </c>
      <c r="F5">
        <v>53</v>
      </c>
      <c r="G5">
        <v>57</v>
      </c>
      <c r="H5">
        <v>48</v>
      </c>
      <c r="I5">
        <v>55</v>
      </c>
      <c r="J5">
        <f t="shared" si="0"/>
        <v>59.625</v>
      </c>
      <c r="K5">
        <f t="shared" si="1"/>
        <v>8.9112689492414212</v>
      </c>
    </row>
    <row r="6" spans="1:14">
      <c r="A6" s="2">
        <v>43836</v>
      </c>
      <c r="B6">
        <v>66</v>
      </c>
      <c r="C6">
        <v>71</v>
      </c>
      <c r="D6">
        <v>60</v>
      </c>
      <c r="E6">
        <v>75</v>
      </c>
      <c r="F6">
        <v>54</v>
      </c>
      <c r="G6">
        <v>59</v>
      </c>
      <c r="H6">
        <v>54</v>
      </c>
      <c r="I6">
        <v>57</v>
      </c>
      <c r="J6">
        <f t="shared" si="0"/>
        <v>62</v>
      </c>
      <c r="K6">
        <f t="shared" si="1"/>
        <v>7.8558440484957259</v>
      </c>
    </row>
    <row r="7" spans="1:14">
      <c r="A7" s="2">
        <v>43837</v>
      </c>
      <c r="B7">
        <v>64</v>
      </c>
      <c r="C7">
        <v>64</v>
      </c>
      <c r="D7">
        <v>60</v>
      </c>
      <c r="E7">
        <v>67</v>
      </c>
      <c r="F7">
        <v>53</v>
      </c>
      <c r="G7">
        <v>58</v>
      </c>
      <c r="H7">
        <v>53</v>
      </c>
      <c r="I7">
        <v>58</v>
      </c>
      <c r="J7">
        <f t="shared" si="0"/>
        <v>59.625</v>
      </c>
      <c r="K7">
        <f t="shared" si="1"/>
        <v>5.1530157605591915</v>
      </c>
    </row>
    <row r="8" spans="1:14">
      <c r="A8" s="2">
        <v>43838</v>
      </c>
      <c r="B8">
        <v>63</v>
      </c>
      <c r="C8">
        <v>60</v>
      </c>
      <c r="D8">
        <v>61</v>
      </c>
      <c r="E8">
        <v>70</v>
      </c>
      <c r="F8">
        <v>55</v>
      </c>
      <c r="G8">
        <v>57</v>
      </c>
      <c r="H8">
        <v>55</v>
      </c>
      <c r="I8">
        <v>59</v>
      </c>
      <c r="J8">
        <f t="shared" si="0"/>
        <v>60</v>
      </c>
      <c r="K8">
        <f t="shared" si="1"/>
        <v>4.9280538030458114</v>
      </c>
      <c r="N8">
        <f>9394900+403790</f>
        <v>9798690</v>
      </c>
    </row>
    <row r="9" spans="1:14">
      <c r="A9" s="2">
        <v>43839</v>
      </c>
      <c r="B9">
        <v>65</v>
      </c>
      <c r="C9">
        <v>68</v>
      </c>
      <c r="D9">
        <v>59</v>
      </c>
      <c r="E9">
        <v>76</v>
      </c>
      <c r="F9">
        <v>50</v>
      </c>
      <c r="G9">
        <v>55</v>
      </c>
      <c r="H9">
        <v>54</v>
      </c>
      <c r="I9">
        <v>58</v>
      </c>
      <c r="J9">
        <f t="shared" si="0"/>
        <v>60.625</v>
      </c>
      <c r="K9">
        <f t="shared" si="1"/>
        <v>8.5178384246574801</v>
      </c>
    </row>
    <row r="10" spans="1:14">
      <c r="A10" s="2">
        <v>43840</v>
      </c>
      <c r="B10">
        <v>65</v>
      </c>
      <c r="C10">
        <v>71</v>
      </c>
      <c r="D10">
        <v>67</v>
      </c>
      <c r="E10">
        <v>83</v>
      </c>
      <c r="F10">
        <v>52</v>
      </c>
      <c r="G10">
        <v>54</v>
      </c>
      <c r="H10">
        <v>55</v>
      </c>
      <c r="I10">
        <v>56</v>
      </c>
      <c r="J10">
        <f t="shared" si="0"/>
        <v>62.875</v>
      </c>
      <c r="K10">
        <f t="shared" si="1"/>
        <v>10.682930309610748</v>
      </c>
    </row>
    <row r="11" spans="1:14">
      <c r="A11" s="2">
        <v>43841</v>
      </c>
      <c r="B11">
        <v>69</v>
      </c>
      <c r="C11">
        <v>72</v>
      </c>
      <c r="D11">
        <v>73</v>
      </c>
      <c r="E11">
        <v>81</v>
      </c>
      <c r="F11">
        <v>57</v>
      </c>
      <c r="G11">
        <v>58</v>
      </c>
      <c r="H11">
        <v>57</v>
      </c>
      <c r="I11">
        <v>58</v>
      </c>
      <c r="J11">
        <f t="shared" si="0"/>
        <v>65.625</v>
      </c>
      <c r="K11">
        <f t="shared" si="1"/>
        <v>9.31875988070761</v>
      </c>
    </row>
    <row r="12" spans="1:14">
      <c r="A12" s="2">
        <v>43842</v>
      </c>
      <c r="B12">
        <v>68</v>
      </c>
      <c r="C12">
        <v>73</v>
      </c>
      <c r="D12">
        <v>71</v>
      </c>
      <c r="E12">
        <v>76</v>
      </c>
      <c r="F12">
        <v>52</v>
      </c>
      <c r="G12">
        <v>55</v>
      </c>
      <c r="H12">
        <v>54</v>
      </c>
      <c r="I12">
        <v>59</v>
      </c>
      <c r="J12">
        <f t="shared" si="0"/>
        <v>63.5</v>
      </c>
      <c r="K12">
        <f t="shared" si="1"/>
        <v>9.5468768266306405</v>
      </c>
    </row>
    <row r="13" spans="1:14">
      <c r="A13" s="2">
        <v>43843</v>
      </c>
      <c r="B13">
        <v>65</v>
      </c>
      <c r="C13">
        <v>69</v>
      </c>
      <c r="D13">
        <v>56</v>
      </c>
      <c r="E13">
        <v>71</v>
      </c>
      <c r="F13">
        <v>44</v>
      </c>
      <c r="G13">
        <v>50</v>
      </c>
      <c r="H13">
        <v>54</v>
      </c>
      <c r="I13">
        <v>56</v>
      </c>
      <c r="J13">
        <f t="shared" si="0"/>
        <v>58.125</v>
      </c>
      <c r="K13">
        <f t="shared" si="1"/>
        <v>9.4330346579000146</v>
      </c>
    </row>
    <row r="14" spans="1:14">
      <c r="A14" s="2">
        <v>43844</v>
      </c>
      <c r="B14">
        <v>68</v>
      </c>
      <c r="C14">
        <v>71</v>
      </c>
      <c r="D14">
        <v>64</v>
      </c>
      <c r="E14">
        <v>73</v>
      </c>
      <c r="F14">
        <v>55</v>
      </c>
      <c r="G14">
        <v>54</v>
      </c>
      <c r="H14">
        <v>58</v>
      </c>
      <c r="I14">
        <v>58</v>
      </c>
      <c r="J14">
        <f t="shared" si="0"/>
        <v>62.625</v>
      </c>
      <c r="K14">
        <f t="shared" si="1"/>
        <v>7.4053552051394345</v>
      </c>
    </row>
    <row r="15" spans="1:14">
      <c r="A15" s="2">
        <v>43845</v>
      </c>
      <c r="B15">
        <v>63</v>
      </c>
      <c r="C15">
        <v>67</v>
      </c>
      <c r="D15">
        <v>72</v>
      </c>
      <c r="E15">
        <v>74</v>
      </c>
      <c r="F15">
        <v>58</v>
      </c>
      <c r="G15">
        <v>56</v>
      </c>
      <c r="H15">
        <v>60</v>
      </c>
      <c r="I15">
        <v>60</v>
      </c>
      <c r="J15">
        <f t="shared" si="0"/>
        <v>63.75</v>
      </c>
      <c r="K15">
        <f t="shared" si="1"/>
        <v>6.6062740741553512</v>
      </c>
    </row>
    <row r="16" spans="1:14">
      <c r="A16" s="2">
        <v>43846</v>
      </c>
      <c r="B16">
        <v>72</v>
      </c>
      <c r="C16">
        <v>82</v>
      </c>
      <c r="D16">
        <v>76</v>
      </c>
      <c r="E16">
        <v>81</v>
      </c>
      <c r="F16">
        <v>64</v>
      </c>
      <c r="G16">
        <v>63</v>
      </c>
      <c r="H16">
        <v>61</v>
      </c>
      <c r="I16">
        <v>69</v>
      </c>
      <c r="J16">
        <f t="shared" si="0"/>
        <v>71</v>
      </c>
      <c r="K16">
        <f t="shared" si="1"/>
        <v>8.141603913585719</v>
      </c>
    </row>
    <row r="17" spans="1:11">
      <c r="A17" s="2">
        <v>43847</v>
      </c>
      <c r="B17">
        <v>69</v>
      </c>
      <c r="C17">
        <v>75</v>
      </c>
      <c r="D17">
        <v>80</v>
      </c>
      <c r="E17">
        <v>83</v>
      </c>
      <c r="F17">
        <v>64</v>
      </c>
      <c r="G17">
        <v>59</v>
      </c>
      <c r="H17">
        <v>67</v>
      </c>
      <c r="I17">
        <v>66</v>
      </c>
      <c r="J17">
        <f t="shared" si="0"/>
        <v>70.375</v>
      </c>
      <c r="K17">
        <f t="shared" si="1"/>
        <v>8.2451284318161395</v>
      </c>
    </row>
    <row r="18" spans="1:11">
      <c r="A18" s="2">
        <v>43848</v>
      </c>
      <c r="B18">
        <v>63</v>
      </c>
      <c r="C18">
        <v>71</v>
      </c>
      <c r="D18">
        <v>71</v>
      </c>
      <c r="E18">
        <v>73</v>
      </c>
      <c r="F18">
        <v>47</v>
      </c>
      <c r="G18">
        <v>54</v>
      </c>
      <c r="H18">
        <v>58</v>
      </c>
      <c r="I18">
        <v>54</v>
      </c>
      <c r="J18">
        <f t="shared" si="0"/>
        <v>61.375</v>
      </c>
      <c r="K18">
        <f t="shared" si="1"/>
        <v>9.635314510397972</v>
      </c>
    </row>
    <row r="19" spans="1:11">
      <c r="A19" s="2">
        <v>43849</v>
      </c>
      <c r="B19">
        <v>59</v>
      </c>
      <c r="C19">
        <v>69</v>
      </c>
      <c r="D19">
        <v>69</v>
      </c>
      <c r="E19">
        <v>67</v>
      </c>
      <c r="F19">
        <v>36</v>
      </c>
      <c r="G19">
        <v>43</v>
      </c>
      <c r="H19">
        <v>51</v>
      </c>
      <c r="I19">
        <v>44</v>
      </c>
      <c r="J19">
        <f t="shared" si="0"/>
        <v>54.75</v>
      </c>
      <c r="K19">
        <f t="shared" si="1"/>
        <v>13.057564857200596</v>
      </c>
    </row>
    <row r="20" spans="1:11">
      <c r="A20" s="2">
        <v>43850</v>
      </c>
      <c r="B20">
        <v>55</v>
      </c>
      <c r="C20">
        <v>59</v>
      </c>
      <c r="D20">
        <v>61</v>
      </c>
      <c r="E20">
        <v>58</v>
      </c>
      <c r="F20">
        <v>41</v>
      </c>
      <c r="G20">
        <v>38</v>
      </c>
      <c r="H20">
        <v>50</v>
      </c>
      <c r="I20">
        <v>42</v>
      </c>
      <c r="J20">
        <f t="shared" si="0"/>
        <v>50.5</v>
      </c>
      <c r="K20">
        <f t="shared" si="1"/>
        <v>9.0868822250224284</v>
      </c>
    </row>
    <row r="21" spans="1:11">
      <c r="A21" s="2">
        <v>43851</v>
      </c>
      <c r="B21">
        <v>57</v>
      </c>
      <c r="C21">
        <v>64</v>
      </c>
      <c r="D21">
        <v>63</v>
      </c>
      <c r="E21">
        <v>64</v>
      </c>
      <c r="F21">
        <v>49</v>
      </c>
      <c r="G21">
        <v>54</v>
      </c>
      <c r="H21">
        <v>44</v>
      </c>
      <c r="I21">
        <v>51</v>
      </c>
      <c r="J21">
        <f t="shared" si="0"/>
        <v>55.75</v>
      </c>
      <c r="K21">
        <f t="shared" si="1"/>
        <v>7.5545634269247204</v>
      </c>
    </row>
    <row r="22" spans="1:11">
      <c r="A22" s="2">
        <v>43852</v>
      </c>
      <c r="B22">
        <v>80</v>
      </c>
      <c r="C22">
        <v>80</v>
      </c>
      <c r="D22">
        <v>69</v>
      </c>
      <c r="E22">
        <v>87</v>
      </c>
      <c r="F22">
        <v>66</v>
      </c>
      <c r="G22">
        <v>73</v>
      </c>
      <c r="H22">
        <v>58</v>
      </c>
      <c r="I22">
        <v>71</v>
      </c>
      <c r="J22">
        <f t="shared" si="0"/>
        <v>73</v>
      </c>
      <c r="K22">
        <f t="shared" si="1"/>
        <v>9.1651513899116797</v>
      </c>
    </row>
    <row r="23" spans="1:11">
      <c r="A23" s="2">
        <v>43853</v>
      </c>
      <c r="B23">
        <v>73</v>
      </c>
      <c r="C23">
        <v>76</v>
      </c>
      <c r="D23">
        <v>49</v>
      </c>
      <c r="E23">
        <v>86</v>
      </c>
      <c r="F23">
        <v>50</v>
      </c>
      <c r="G23">
        <v>50</v>
      </c>
      <c r="H23">
        <v>53</v>
      </c>
      <c r="I23">
        <v>52</v>
      </c>
      <c r="J23">
        <f t="shared" si="0"/>
        <v>61.125</v>
      </c>
      <c r="K23">
        <f t="shared" si="1"/>
        <v>14.759379584328256</v>
      </c>
    </row>
    <row r="24" spans="1:11">
      <c r="A24" s="2">
        <v>43854</v>
      </c>
      <c r="B24">
        <v>78</v>
      </c>
      <c r="C24">
        <v>88</v>
      </c>
      <c r="D24">
        <v>43</v>
      </c>
      <c r="E24">
        <v>82</v>
      </c>
      <c r="F24">
        <v>46</v>
      </c>
      <c r="G24">
        <v>50</v>
      </c>
      <c r="H24">
        <v>57</v>
      </c>
      <c r="I24">
        <v>47</v>
      </c>
      <c r="J24">
        <f t="shared" si="0"/>
        <v>61.375</v>
      </c>
      <c r="K24">
        <f t="shared" si="1"/>
        <v>18.28299365921394</v>
      </c>
    </row>
    <row r="25" spans="1:11">
      <c r="A25" s="2">
        <v>43855</v>
      </c>
      <c r="B25">
        <v>64</v>
      </c>
      <c r="C25">
        <v>72</v>
      </c>
      <c r="D25">
        <v>66</v>
      </c>
      <c r="E25">
        <v>78</v>
      </c>
      <c r="F25">
        <v>59</v>
      </c>
      <c r="G25">
        <v>55</v>
      </c>
      <c r="H25">
        <v>51</v>
      </c>
      <c r="I25">
        <v>62</v>
      </c>
      <c r="J25">
        <f t="shared" si="0"/>
        <v>63.375</v>
      </c>
      <c r="K25">
        <f t="shared" si="1"/>
        <v>8.7820840351251483</v>
      </c>
    </row>
    <row r="26" spans="1:11">
      <c r="A26" s="2">
        <v>43856</v>
      </c>
      <c r="B26">
        <v>56</v>
      </c>
      <c r="C26">
        <v>48</v>
      </c>
      <c r="D26">
        <v>63</v>
      </c>
      <c r="E26">
        <v>70</v>
      </c>
      <c r="F26">
        <v>52</v>
      </c>
      <c r="G26">
        <v>54</v>
      </c>
      <c r="H26">
        <v>43</v>
      </c>
      <c r="I26">
        <v>56</v>
      </c>
      <c r="J26">
        <f t="shared" si="0"/>
        <v>55.25</v>
      </c>
      <c r="K26">
        <f t="shared" si="1"/>
        <v>8.3964278118733322</v>
      </c>
    </row>
    <row r="27" spans="1:11">
      <c r="A27" s="2">
        <v>43857</v>
      </c>
      <c r="B27">
        <v>56</v>
      </c>
      <c r="C27">
        <v>49</v>
      </c>
      <c r="D27">
        <v>57</v>
      </c>
      <c r="E27">
        <v>62</v>
      </c>
      <c r="F27">
        <v>47</v>
      </c>
      <c r="G27">
        <v>48</v>
      </c>
      <c r="H27">
        <v>36</v>
      </c>
      <c r="I27">
        <v>43</v>
      </c>
      <c r="J27">
        <f t="shared" si="0"/>
        <v>49.75</v>
      </c>
      <c r="K27">
        <f t="shared" si="1"/>
        <v>8.3452296039628013</v>
      </c>
    </row>
    <row r="28" spans="1:11">
      <c r="A28" s="2">
        <v>43859</v>
      </c>
      <c r="B28">
        <v>67</v>
      </c>
      <c r="C28">
        <v>66</v>
      </c>
      <c r="D28">
        <v>65</v>
      </c>
      <c r="E28">
        <v>71</v>
      </c>
      <c r="F28">
        <v>62</v>
      </c>
      <c r="G28">
        <v>65</v>
      </c>
      <c r="H28">
        <v>52</v>
      </c>
      <c r="I28">
        <v>67</v>
      </c>
      <c r="J28">
        <f t="shared" si="0"/>
        <v>64.375</v>
      </c>
      <c r="K28">
        <f t="shared" si="1"/>
        <v>5.6045262320480118</v>
      </c>
    </row>
    <row r="29" spans="1:11">
      <c r="A29" s="2">
        <v>43860</v>
      </c>
      <c r="B29">
        <v>78</v>
      </c>
      <c r="C29">
        <v>79</v>
      </c>
      <c r="D29">
        <v>76</v>
      </c>
      <c r="E29">
        <v>82</v>
      </c>
      <c r="F29">
        <v>61</v>
      </c>
      <c r="G29">
        <v>60</v>
      </c>
      <c r="H29">
        <v>53</v>
      </c>
      <c r="I29">
        <v>66</v>
      </c>
      <c r="J29">
        <f t="shared" si="0"/>
        <v>69.375</v>
      </c>
      <c r="K29">
        <f t="shared" si="1"/>
        <v>10.742937879635825</v>
      </c>
    </row>
    <row r="30" spans="1:11">
      <c r="A30" s="2">
        <v>43861</v>
      </c>
      <c r="B30">
        <v>80</v>
      </c>
      <c r="C30">
        <v>82</v>
      </c>
      <c r="D30">
        <v>80</v>
      </c>
      <c r="E30">
        <v>83</v>
      </c>
      <c r="F30">
        <v>65</v>
      </c>
      <c r="G30">
        <v>65</v>
      </c>
      <c r="H30">
        <v>60</v>
      </c>
      <c r="I30">
        <v>72</v>
      </c>
      <c r="J30">
        <f t="shared" si="0"/>
        <v>73.375</v>
      </c>
      <c r="K30">
        <f t="shared" si="1"/>
        <v>9.0701630163331206</v>
      </c>
    </row>
    <row r="31" spans="1:11">
      <c r="A31" s="2">
        <v>43862</v>
      </c>
      <c r="B31">
        <v>107</v>
      </c>
      <c r="C31">
        <v>96</v>
      </c>
      <c r="D31">
        <v>97</v>
      </c>
      <c r="E31">
        <v>113</v>
      </c>
      <c r="F31">
        <v>87</v>
      </c>
      <c r="G31">
        <v>83</v>
      </c>
      <c r="H31">
        <v>90</v>
      </c>
      <c r="I31">
        <v>88</v>
      </c>
      <c r="J31">
        <f t="shared" si="0"/>
        <v>95.125</v>
      </c>
      <c r="K31">
        <f t="shared" si="1"/>
        <v>10.384569596968653</v>
      </c>
    </row>
    <row r="32" spans="1:11">
      <c r="A32" s="2">
        <v>43866</v>
      </c>
      <c r="B32">
        <v>72</v>
      </c>
      <c r="C32">
        <v>86</v>
      </c>
      <c r="D32">
        <v>79</v>
      </c>
      <c r="E32">
        <v>73</v>
      </c>
      <c r="F32">
        <v>60</v>
      </c>
      <c r="G32">
        <v>67</v>
      </c>
      <c r="H32">
        <v>57</v>
      </c>
      <c r="I32">
        <v>65</v>
      </c>
      <c r="J32">
        <f t="shared" si="0"/>
        <v>69.875</v>
      </c>
      <c r="K32">
        <f t="shared" si="1"/>
        <v>9.6575285214622664</v>
      </c>
    </row>
    <row r="33" spans="1:11">
      <c r="A33" s="2">
        <v>43867</v>
      </c>
      <c r="B33">
        <v>79</v>
      </c>
      <c r="C33">
        <v>90</v>
      </c>
      <c r="D33">
        <v>79</v>
      </c>
      <c r="E33">
        <v>85</v>
      </c>
      <c r="F33">
        <v>61</v>
      </c>
      <c r="G33">
        <v>73</v>
      </c>
      <c r="H33">
        <v>64</v>
      </c>
      <c r="I33">
        <v>71</v>
      </c>
      <c r="J33">
        <f t="shared" si="0"/>
        <v>75.25</v>
      </c>
      <c r="K33">
        <f t="shared" si="1"/>
        <v>9.9534631446260242</v>
      </c>
    </row>
    <row r="34" spans="1:11">
      <c r="A34" s="2">
        <v>43868</v>
      </c>
      <c r="B34">
        <v>87</v>
      </c>
      <c r="C34">
        <v>96</v>
      </c>
      <c r="D34">
        <v>84</v>
      </c>
      <c r="E34">
        <v>97</v>
      </c>
      <c r="F34">
        <v>68</v>
      </c>
      <c r="G34">
        <v>78</v>
      </c>
      <c r="H34">
        <v>70</v>
      </c>
      <c r="I34">
        <v>78</v>
      </c>
      <c r="J34">
        <f t="shared" ref="J34:J65" si="2">AVERAGE(B34:I34)</f>
        <v>82.25</v>
      </c>
      <c r="K34">
        <f t="shared" ref="K34:K65" si="3">_xlfn.STDEV.S(B34:I34)</f>
        <v>10.833150181601972</v>
      </c>
    </row>
    <row r="35" spans="1:11">
      <c r="A35" s="2">
        <v>43869</v>
      </c>
      <c r="B35">
        <v>91</v>
      </c>
      <c r="C35">
        <v>96</v>
      </c>
      <c r="D35">
        <v>102</v>
      </c>
      <c r="E35">
        <v>102</v>
      </c>
      <c r="F35">
        <v>81</v>
      </c>
      <c r="G35">
        <v>87</v>
      </c>
      <c r="H35">
        <v>78</v>
      </c>
      <c r="I35">
        <v>88</v>
      </c>
      <c r="J35">
        <f t="shared" si="2"/>
        <v>90.625</v>
      </c>
      <c r="K35">
        <f t="shared" si="3"/>
        <v>8.9432736096545131</v>
      </c>
    </row>
    <row r="36" spans="1:11">
      <c r="A36" s="2">
        <v>43870</v>
      </c>
      <c r="B36">
        <v>109</v>
      </c>
      <c r="C36">
        <v>107</v>
      </c>
      <c r="D36">
        <v>121</v>
      </c>
      <c r="E36">
        <v>124</v>
      </c>
      <c r="F36">
        <v>100</v>
      </c>
      <c r="G36">
        <v>103</v>
      </c>
      <c r="H36">
        <v>92</v>
      </c>
      <c r="I36">
        <v>105</v>
      </c>
      <c r="J36">
        <f t="shared" si="2"/>
        <v>107.625</v>
      </c>
      <c r="K36">
        <f t="shared" si="3"/>
        <v>10.555127393154205</v>
      </c>
    </row>
    <row r="37" spans="1:11">
      <c r="A37" s="2">
        <v>43871</v>
      </c>
      <c r="B37">
        <v>105</v>
      </c>
      <c r="C37">
        <v>106</v>
      </c>
      <c r="D37">
        <v>106</v>
      </c>
      <c r="E37">
        <v>112</v>
      </c>
      <c r="F37">
        <v>99</v>
      </c>
      <c r="G37">
        <v>102</v>
      </c>
      <c r="H37">
        <v>87</v>
      </c>
      <c r="I37">
        <v>100</v>
      </c>
      <c r="J37">
        <f t="shared" si="2"/>
        <v>102.125</v>
      </c>
      <c r="K37">
        <f t="shared" si="3"/>
        <v>7.3569694847810805</v>
      </c>
    </row>
    <row r="38" spans="1:11">
      <c r="A38" s="2">
        <v>43872</v>
      </c>
      <c r="B38">
        <v>94</v>
      </c>
      <c r="C38">
        <v>93</v>
      </c>
      <c r="D38">
        <v>105</v>
      </c>
      <c r="E38">
        <v>98</v>
      </c>
      <c r="F38">
        <v>86</v>
      </c>
      <c r="G38">
        <v>91</v>
      </c>
      <c r="H38">
        <v>83</v>
      </c>
      <c r="I38">
        <v>91</v>
      </c>
      <c r="J38">
        <f t="shared" si="2"/>
        <v>92.625</v>
      </c>
      <c r="K38">
        <f t="shared" si="3"/>
        <v>6.8230177655177942</v>
      </c>
    </row>
    <row r="39" spans="1:11">
      <c r="A39" s="2">
        <v>43873</v>
      </c>
      <c r="B39">
        <v>101</v>
      </c>
      <c r="C39">
        <v>86</v>
      </c>
      <c r="D39">
        <v>112</v>
      </c>
      <c r="E39">
        <v>108</v>
      </c>
      <c r="F39">
        <v>88</v>
      </c>
      <c r="G39">
        <v>86</v>
      </c>
      <c r="H39">
        <v>80</v>
      </c>
      <c r="I39">
        <v>93</v>
      </c>
      <c r="J39">
        <f t="shared" si="2"/>
        <v>94.25</v>
      </c>
      <c r="K39">
        <f t="shared" si="3"/>
        <v>11.523268385562938</v>
      </c>
    </row>
    <row r="40" spans="1:11">
      <c r="A40" s="2">
        <v>43874</v>
      </c>
      <c r="B40">
        <v>101</v>
      </c>
      <c r="C40">
        <v>90</v>
      </c>
      <c r="D40">
        <v>106</v>
      </c>
      <c r="E40">
        <v>105</v>
      </c>
      <c r="F40">
        <v>82</v>
      </c>
      <c r="G40">
        <v>82</v>
      </c>
      <c r="H40">
        <v>78</v>
      </c>
      <c r="I40">
        <v>84</v>
      </c>
      <c r="J40">
        <f t="shared" si="2"/>
        <v>91</v>
      </c>
      <c r="K40">
        <f t="shared" si="3"/>
        <v>11.351526014467961</v>
      </c>
    </row>
    <row r="41" spans="1:11">
      <c r="A41" s="2">
        <v>43875</v>
      </c>
      <c r="B41">
        <v>102</v>
      </c>
      <c r="C41">
        <v>93</v>
      </c>
      <c r="D41">
        <v>105</v>
      </c>
      <c r="E41">
        <v>109</v>
      </c>
      <c r="F41">
        <v>88</v>
      </c>
      <c r="G41">
        <v>96</v>
      </c>
      <c r="H41">
        <v>83</v>
      </c>
      <c r="I41">
        <v>95</v>
      </c>
      <c r="J41">
        <f t="shared" si="2"/>
        <v>96.375</v>
      </c>
      <c r="K41">
        <f t="shared" si="3"/>
        <v>8.6839342630926382</v>
      </c>
    </row>
    <row r="42" spans="1:11">
      <c r="A42" s="2">
        <v>43876</v>
      </c>
      <c r="B42">
        <v>119</v>
      </c>
      <c r="C42">
        <v>112</v>
      </c>
      <c r="D42">
        <v>117</v>
      </c>
      <c r="E42">
        <v>137</v>
      </c>
      <c r="F42">
        <v>90</v>
      </c>
      <c r="G42">
        <v>104</v>
      </c>
      <c r="H42">
        <v>105</v>
      </c>
      <c r="I42">
        <v>100</v>
      </c>
      <c r="J42">
        <f t="shared" si="2"/>
        <v>110.5</v>
      </c>
      <c r="K42">
        <f t="shared" si="3"/>
        <v>14.252819269985048</v>
      </c>
    </row>
    <row r="43" spans="1:11">
      <c r="A43" s="2">
        <v>43877</v>
      </c>
      <c r="B43">
        <v>109</v>
      </c>
      <c r="C43">
        <v>90</v>
      </c>
      <c r="D43">
        <v>103</v>
      </c>
      <c r="E43">
        <v>122</v>
      </c>
      <c r="F43">
        <v>88</v>
      </c>
      <c r="G43">
        <v>89</v>
      </c>
      <c r="H43">
        <v>91</v>
      </c>
      <c r="I43">
        <v>90</v>
      </c>
      <c r="J43">
        <f t="shared" si="2"/>
        <v>97.75</v>
      </c>
      <c r="K43">
        <f t="shared" si="3"/>
        <v>12.418304462135147</v>
      </c>
    </row>
    <row r="44" spans="1:11">
      <c r="A44" s="2">
        <v>43878</v>
      </c>
      <c r="B44">
        <v>79</v>
      </c>
      <c r="C44">
        <v>73</v>
      </c>
      <c r="D44">
        <v>85</v>
      </c>
      <c r="E44">
        <v>82</v>
      </c>
      <c r="F44">
        <v>67</v>
      </c>
      <c r="G44">
        <v>75</v>
      </c>
      <c r="H44">
        <v>66</v>
      </c>
      <c r="I44">
        <v>71</v>
      </c>
      <c r="J44">
        <f t="shared" si="2"/>
        <v>74.75</v>
      </c>
      <c r="K44">
        <f t="shared" si="3"/>
        <v>6.8608620866060681</v>
      </c>
    </row>
    <row r="45" spans="1:11">
      <c r="A45" s="2">
        <v>43879</v>
      </c>
      <c r="B45">
        <v>71</v>
      </c>
      <c r="C45">
        <v>64</v>
      </c>
      <c r="D45">
        <v>72</v>
      </c>
      <c r="E45">
        <v>73</v>
      </c>
      <c r="F45">
        <v>61</v>
      </c>
      <c r="G45">
        <v>70</v>
      </c>
      <c r="H45">
        <v>62</v>
      </c>
      <c r="I45">
        <v>63</v>
      </c>
      <c r="J45">
        <f t="shared" si="2"/>
        <v>67</v>
      </c>
      <c r="K45">
        <f t="shared" si="3"/>
        <v>4.9569575922564209</v>
      </c>
    </row>
    <row r="46" spans="1:11">
      <c r="A46" s="2">
        <v>43880</v>
      </c>
      <c r="B46">
        <v>74</v>
      </c>
      <c r="C46">
        <v>64</v>
      </c>
      <c r="D46">
        <v>79</v>
      </c>
      <c r="E46">
        <v>85</v>
      </c>
      <c r="F46">
        <v>63</v>
      </c>
      <c r="G46">
        <v>72</v>
      </c>
      <c r="H46">
        <v>61</v>
      </c>
      <c r="I46">
        <v>65</v>
      </c>
      <c r="J46">
        <f t="shared" si="2"/>
        <v>70.375</v>
      </c>
      <c r="K46">
        <f t="shared" si="3"/>
        <v>8.5846624028804168</v>
      </c>
    </row>
    <row r="47" spans="1:11">
      <c r="A47" s="2">
        <v>43881</v>
      </c>
      <c r="B47">
        <v>81</v>
      </c>
      <c r="C47">
        <v>77</v>
      </c>
      <c r="D47">
        <v>82</v>
      </c>
      <c r="E47">
        <v>90</v>
      </c>
      <c r="F47">
        <v>65</v>
      </c>
      <c r="G47">
        <v>73</v>
      </c>
      <c r="H47">
        <v>70</v>
      </c>
      <c r="I47">
        <v>68</v>
      </c>
      <c r="J47">
        <f t="shared" si="2"/>
        <v>75.75</v>
      </c>
      <c r="K47">
        <f t="shared" si="3"/>
        <v>8.3452296039628013</v>
      </c>
    </row>
    <row r="48" spans="1:11">
      <c r="A48" s="2">
        <v>43882</v>
      </c>
      <c r="B48">
        <v>85</v>
      </c>
      <c r="C48">
        <v>84</v>
      </c>
      <c r="D48">
        <v>89</v>
      </c>
      <c r="E48">
        <v>96</v>
      </c>
      <c r="F48">
        <v>77</v>
      </c>
      <c r="G48">
        <v>78</v>
      </c>
      <c r="H48">
        <v>79</v>
      </c>
      <c r="I48">
        <v>74</v>
      </c>
      <c r="J48">
        <f t="shared" si="2"/>
        <v>82.75</v>
      </c>
      <c r="K48">
        <f t="shared" si="3"/>
        <v>7.245688373094719</v>
      </c>
    </row>
    <row r="49" spans="1:11">
      <c r="A49" s="2">
        <v>43883</v>
      </c>
      <c r="B49">
        <v>98</v>
      </c>
      <c r="C49">
        <v>96</v>
      </c>
      <c r="D49">
        <v>90</v>
      </c>
      <c r="E49">
        <v>112</v>
      </c>
      <c r="F49">
        <v>90</v>
      </c>
      <c r="G49">
        <v>94</v>
      </c>
      <c r="H49">
        <v>83</v>
      </c>
      <c r="I49">
        <v>88</v>
      </c>
      <c r="J49">
        <f t="shared" si="2"/>
        <v>93.875</v>
      </c>
      <c r="K49">
        <f t="shared" si="3"/>
        <v>8.7249641833075735</v>
      </c>
    </row>
    <row r="50" spans="1:11">
      <c r="A50" s="2">
        <v>43884</v>
      </c>
      <c r="B50">
        <v>93</v>
      </c>
      <c r="C50">
        <v>95</v>
      </c>
      <c r="D50">
        <v>94</v>
      </c>
      <c r="E50">
        <v>108</v>
      </c>
      <c r="F50">
        <v>90</v>
      </c>
      <c r="G50">
        <v>88</v>
      </c>
      <c r="H50">
        <v>70</v>
      </c>
      <c r="I50">
        <v>85</v>
      </c>
      <c r="J50">
        <f t="shared" si="2"/>
        <v>90.375</v>
      </c>
      <c r="K50">
        <f t="shared" si="3"/>
        <v>10.702970215252</v>
      </c>
    </row>
    <row r="51" spans="1:11">
      <c r="A51" s="2">
        <v>43885</v>
      </c>
      <c r="B51">
        <v>87</v>
      </c>
      <c r="C51">
        <v>80</v>
      </c>
      <c r="D51">
        <v>84</v>
      </c>
      <c r="E51">
        <v>99</v>
      </c>
      <c r="F51">
        <v>77</v>
      </c>
      <c r="G51">
        <v>80</v>
      </c>
      <c r="H51">
        <v>68</v>
      </c>
      <c r="I51">
        <v>75</v>
      </c>
      <c r="J51">
        <f t="shared" si="2"/>
        <v>81.25</v>
      </c>
      <c r="K51">
        <f t="shared" si="3"/>
        <v>9.1923881554251174</v>
      </c>
    </row>
    <row r="52" spans="1:11">
      <c r="A52" s="2">
        <v>43886</v>
      </c>
      <c r="B52">
        <v>89</v>
      </c>
      <c r="C52">
        <v>73</v>
      </c>
      <c r="D52">
        <v>83</v>
      </c>
      <c r="E52">
        <v>99</v>
      </c>
      <c r="F52">
        <v>81</v>
      </c>
      <c r="G52">
        <v>79</v>
      </c>
      <c r="H52">
        <v>73</v>
      </c>
      <c r="I52">
        <v>79</v>
      </c>
      <c r="J52">
        <f t="shared" si="2"/>
        <v>82</v>
      </c>
      <c r="K52">
        <f t="shared" si="3"/>
        <v>8.618916073713347</v>
      </c>
    </row>
    <row r="53" spans="1:11">
      <c r="A53" s="2">
        <v>43887</v>
      </c>
      <c r="B53">
        <v>90</v>
      </c>
      <c r="C53">
        <v>78</v>
      </c>
      <c r="D53">
        <v>75</v>
      </c>
      <c r="E53">
        <v>101</v>
      </c>
      <c r="F53">
        <v>80</v>
      </c>
      <c r="G53">
        <v>85</v>
      </c>
      <c r="H53">
        <v>78</v>
      </c>
      <c r="I53">
        <v>76</v>
      </c>
      <c r="J53">
        <f t="shared" si="2"/>
        <v>82.875</v>
      </c>
      <c r="K53">
        <f t="shared" si="3"/>
        <v>8.8549824554153851</v>
      </c>
    </row>
    <row r="54" spans="1:11">
      <c r="A54" s="2">
        <v>43888</v>
      </c>
      <c r="B54">
        <v>85</v>
      </c>
      <c r="C54">
        <v>80</v>
      </c>
      <c r="D54">
        <v>83</v>
      </c>
      <c r="E54">
        <v>96</v>
      </c>
      <c r="F54">
        <v>79</v>
      </c>
      <c r="G54">
        <v>86</v>
      </c>
      <c r="H54">
        <v>73</v>
      </c>
      <c r="I54">
        <v>75</v>
      </c>
      <c r="J54">
        <f t="shared" si="2"/>
        <v>82.125</v>
      </c>
      <c r="K54">
        <f t="shared" si="3"/>
        <v>7.2197645390968255</v>
      </c>
    </row>
    <row r="55" spans="1:11">
      <c r="A55" s="2">
        <v>43889</v>
      </c>
      <c r="B55">
        <v>102</v>
      </c>
      <c r="C55">
        <v>105</v>
      </c>
      <c r="D55">
        <v>92</v>
      </c>
      <c r="E55">
        <v>132</v>
      </c>
      <c r="F55">
        <v>94</v>
      </c>
      <c r="G55">
        <v>100</v>
      </c>
      <c r="H55">
        <v>86</v>
      </c>
      <c r="I55">
        <v>99</v>
      </c>
      <c r="J55">
        <f t="shared" si="2"/>
        <v>101.25</v>
      </c>
      <c r="K55">
        <f t="shared" si="3"/>
        <v>13.822858914545449</v>
      </c>
    </row>
    <row r="56" spans="1:11">
      <c r="A56" s="2">
        <v>43890</v>
      </c>
      <c r="B56">
        <v>101</v>
      </c>
      <c r="C56">
        <v>96</v>
      </c>
      <c r="D56">
        <v>102</v>
      </c>
      <c r="E56">
        <v>128</v>
      </c>
      <c r="F56">
        <v>93</v>
      </c>
      <c r="G56">
        <v>95</v>
      </c>
      <c r="H56">
        <v>79</v>
      </c>
      <c r="I56">
        <v>99</v>
      </c>
      <c r="J56">
        <f t="shared" si="2"/>
        <v>99.125</v>
      </c>
      <c r="K56">
        <f t="shared" si="3"/>
        <v>13.705447300773722</v>
      </c>
    </row>
    <row r="57" spans="1:11">
      <c r="A57" s="2">
        <v>43891</v>
      </c>
      <c r="B57">
        <v>113</v>
      </c>
      <c r="C57">
        <v>104</v>
      </c>
      <c r="D57">
        <v>117</v>
      </c>
      <c r="E57">
        <v>139</v>
      </c>
      <c r="F57">
        <v>107</v>
      </c>
      <c r="G57">
        <v>104</v>
      </c>
      <c r="H57">
        <v>92</v>
      </c>
      <c r="I57">
        <v>110</v>
      </c>
      <c r="J57">
        <f t="shared" si="2"/>
        <v>110.75</v>
      </c>
      <c r="K57">
        <f t="shared" si="3"/>
        <v>13.625081913253114</v>
      </c>
    </row>
    <row r="58" spans="1:11">
      <c r="A58" s="2">
        <v>43892</v>
      </c>
      <c r="B58">
        <v>108</v>
      </c>
      <c r="C58">
        <v>95</v>
      </c>
      <c r="D58">
        <v>113</v>
      </c>
      <c r="E58">
        <v>120</v>
      </c>
      <c r="F58">
        <v>105</v>
      </c>
      <c r="G58">
        <v>111</v>
      </c>
      <c r="H58">
        <v>93</v>
      </c>
      <c r="I58">
        <v>105</v>
      </c>
      <c r="J58">
        <f t="shared" si="2"/>
        <v>106.25</v>
      </c>
      <c r="K58">
        <f t="shared" si="3"/>
        <v>8.9880873541434987</v>
      </c>
    </row>
    <row r="59" spans="1:11">
      <c r="A59" s="2">
        <v>43893</v>
      </c>
      <c r="B59">
        <v>99</v>
      </c>
      <c r="C59">
        <v>93</v>
      </c>
      <c r="D59">
        <v>98</v>
      </c>
      <c r="E59">
        <v>107</v>
      </c>
      <c r="F59">
        <v>87</v>
      </c>
      <c r="G59">
        <v>96</v>
      </c>
      <c r="H59">
        <v>89</v>
      </c>
      <c r="I59">
        <v>90</v>
      </c>
      <c r="J59">
        <f t="shared" si="2"/>
        <v>94.875</v>
      </c>
      <c r="K59">
        <f t="shared" si="3"/>
        <v>6.5342504215425175</v>
      </c>
    </row>
    <row r="60" spans="1:11">
      <c r="A60" s="2">
        <v>43894</v>
      </c>
      <c r="B60">
        <v>108</v>
      </c>
      <c r="C60">
        <v>93</v>
      </c>
      <c r="D60">
        <v>113</v>
      </c>
      <c r="E60">
        <v>122</v>
      </c>
      <c r="F60">
        <v>90</v>
      </c>
      <c r="G60">
        <v>99</v>
      </c>
      <c r="H60">
        <v>99</v>
      </c>
      <c r="I60">
        <v>99</v>
      </c>
      <c r="J60">
        <f t="shared" si="2"/>
        <v>102.875</v>
      </c>
      <c r="K60">
        <f t="shared" si="3"/>
        <v>10.709641850754327</v>
      </c>
    </row>
    <row r="61" spans="1:11">
      <c r="A61" s="2">
        <v>43895</v>
      </c>
      <c r="B61">
        <v>120</v>
      </c>
      <c r="C61">
        <v>97</v>
      </c>
      <c r="D61">
        <v>122</v>
      </c>
      <c r="E61">
        <v>137</v>
      </c>
      <c r="F61">
        <v>99</v>
      </c>
      <c r="G61">
        <v>102</v>
      </c>
      <c r="H61">
        <v>107</v>
      </c>
      <c r="I61">
        <v>102</v>
      </c>
      <c r="J61">
        <f t="shared" si="2"/>
        <v>110.75</v>
      </c>
      <c r="K61">
        <f t="shared" si="3"/>
        <v>14.119388898147925</v>
      </c>
    </row>
    <row r="62" spans="1:11">
      <c r="A62" s="2">
        <v>43896</v>
      </c>
      <c r="B62">
        <v>115</v>
      </c>
      <c r="C62">
        <v>96</v>
      </c>
      <c r="D62">
        <v>107</v>
      </c>
      <c r="E62">
        <v>130</v>
      </c>
      <c r="F62">
        <v>93</v>
      </c>
      <c r="G62">
        <v>96</v>
      </c>
      <c r="H62">
        <v>99</v>
      </c>
      <c r="I62">
        <v>96</v>
      </c>
      <c r="J62">
        <f t="shared" si="2"/>
        <v>104</v>
      </c>
      <c r="K62">
        <f t="shared" si="3"/>
        <v>12.783918469255482</v>
      </c>
    </row>
    <row r="63" spans="1:11">
      <c r="A63" s="2">
        <v>43897</v>
      </c>
      <c r="B63">
        <v>139</v>
      </c>
      <c r="C63">
        <v>114</v>
      </c>
      <c r="D63">
        <v>133</v>
      </c>
      <c r="E63">
        <v>148</v>
      </c>
      <c r="F63">
        <v>116</v>
      </c>
      <c r="G63">
        <v>122</v>
      </c>
      <c r="H63">
        <v>120</v>
      </c>
      <c r="I63">
        <v>121</v>
      </c>
      <c r="J63">
        <f t="shared" si="2"/>
        <v>126.625</v>
      </c>
      <c r="K63">
        <f t="shared" si="3"/>
        <v>12.070477561862603</v>
      </c>
    </row>
    <row r="64" spans="1:11">
      <c r="A64" s="2">
        <v>43898</v>
      </c>
      <c r="B64">
        <v>153</v>
      </c>
      <c r="C64">
        <v>146</v>
      </c>
      <c r="D64">
        <v>153</v>
      </c>
      <c r="E64">
        <v>158</v>
      </c>
      <c r="F64">
        <v>144</v>
      </c>
      <c r="G64">
        <v>151</v>
      </c>
      <c r="H64">
        <v>139</v>
      </c>
      <c r="I64">
        <v>151</v>
      </c>
      <c r="J64">
        <f t="shared" si="2"/>
        <v>149.375</v>
      </c>
      <c r="K64">
        <f t="shared" si="3"/>
        <v>6.022280061808579</v>
      </c>
    </row>
    <row r="65" spans="1:11">
      <c r="A65" s="2">
        <v>43899</v>
      </c>
      <c r="B65">
        <v>140</v>
      </c>
      <c r="C65">
        <v>131</v>
      </c>
      <c r="D65">
        <v>141</v>
      </c>
      <c r="E65">
        <v>152</v>
      </c>
      <c r="F65">
        <v>135</v>
      </c>
      <c r="G65">
        <v>142</v>
      </c>
      <c r="H65">
        <v>122</v>
      </c>
      <c r="I65">
        <v>131</v>
      </c>
      <c r="J65">
        <f t="shared" si="2"/>
        <v>136.75</v>
      </c>
      <c r="K65">
        <f t="shared" si="3"/>
        <v>9.0672093675113565</v>
      </c>
    </row>
    <row r="66" spans="1:11">
      <c r="A66" s="2">
        <v>43900</v>
      </c>
      <c r="B66">
        <v>138</v>
      </c>
      <c r="C66">
        <v>118</v>
      </c>
      <c r="D66">
        <v>141</v>
      </c>
      <c r="E66">
        <v>151</v>
      </c>
      <c r="F66">
        <v>134</v>
      </c>
      <c r="G66">
        <v>137</v>
      </c>
      <c r="H66">
        <v>119</v>
      </c>
      <c r="I66">
        <v>130</v>
      </c>
      <c r="J66">
        <f t="shared" ref="J66:J97" si="4">AVERAGE(B66:I66)</f>
        <v>133.5</v>
      </c>
      <c r="K66">
        <f t="shared" ref="K66:K100" si="5">_xlfn.STDEV.S(B66:I66)</f>
        <v>11.071198154284321</v>
      </c>
    </row>
    <row r="67" spans="1:11">
      <c r="A67" s="2">
        <v>43901</v>
      </c>
      <c r="B67">
        <v>125</v>
      </c>
      <c r="C67">
        <v>118</v>
      </c>
      <c r="D67">
        <v>125</v>
      </c>
      <c r="E67">
        <v>141</v>
      </c>
      <c r="F67">
        <v>117</v>
      </c>
      <c r="G67">
        <v>119</v>
      </c>
      <c r="H67">
        <v>102</v>
      </c>
      <c r="I67">
        <v>119</v>
      </c>
      <c r="J67">
        <f t="shared" si="4"/>
        <v>120.75</v>
      </c>
      <c r="K67">
        <f t="shared" si="5"/>
        <v>10.859492227013721</v>
      </c>
    </row>
    <row r="68" spans="1:11">
      <c r="A68" s="2">
        <v>43902</v>
      </c>
      <c r="B68">
        <v>112</v>
      </c>
      <c r="C68">
        <v>116</v>
      </c>
      <c r="D68">
        <v>96</v>
      </c>
      <c r="E68">
        <v>126</v>
      </c>
      <c r="F68">
        <v>100</v>
      </c>
      <c r="G68">
        <v>103</v>
      </c>
      <c r="H68">
        <v>95</v>
      </c>
      <c r="I68">
        <v>97</v>
      </c>
      <c r="J68">
        <f t="shared" si="4"/>
        <v>105.625</v>
      </c>
      <c r="K68">
        <f t="shared" si="5"/>
        <v>11.224176711774582</v>
      </c>
    </row>
    <row r="69" spans="1:11">
      <c r="A69" s="2">
        <v>43903</v>
      </c>
      <c r="B69">
        <v>125</v>
      </c>
      <c r="C69">
        <v>118</v>
      </c>
      <c r="D69">
        <v>128</v>
      </c>
      <c r="E69">
        <v>140</v>
      </c>
      <c r="F69">
        <v>117</v>
      </c>
      <c r="G69">
        <v>124</v>
      </c>
      <c r="H69">
        <v>101</v>
      </c>
      <c r="I69">
        <v>114</v>
      </c>
      <c r="J69">
        <f t="shared" si="4"/>
        <v>120.875</v>
      </c>
      <c r="K69">
        <f t="shared" si="5"/>
        <v>11.394704283757685</v>
      </c>
    </row>
    <row r="70" spans="1:11">
      <c r="A70" s="2">
        <v>43904</v>
      </c>
      <c r="B70">
        <v>128</v>
      </c>
      <c r="C70">
        <v>110</v>
      </c>
      <c r="D70">
        <v>136</v>
      </c>
      <c r="E70">
        <v>143</v>
      </c>
      <c r="F70">
        <v>123</v>
      </c>
      <c r="G70">
        <v>134</v>
      </c>
      <c r="H70">
        <v>110</v>
      </c>
      <c r="I70">
        <v>120</v>
      </c>
      <c r="J70">
        <f t="shared" si="4"/>
        <v>125.5</v>
      </c>
      <c r="K70">
        <f t="shared" si="5"/>
        <v>12.023785950000464</v>
      </c>
    </row>
    <row r="71" spans="1:11">
      <c r="A71" s="2">
        <v>43905</v>
      </c>
      <c r="B71">
        <v>115</v>
      </c>
      <c r="C71">
        <v>97</v>
      </c>
      <c r="D71">
        <v>126</v>
      </c>
      <c r="E71">
        <v>121</v>
      </c>
      <c r="F71">
        <v>104</v>
      </c>
      <c r="G71">
        <v>116</v>
      </c>
      <c r="H71">
        <v>96</v>
      </c>
      <c r="I71">
        <v>104</v>
      </c>
      <c r="J71">
        <f t="shared" si="4"/>
        <v>109.875</v>
      </c>
      <c r="K71">
        <f t="shared" si="5"/>
        <v>11.179541263269385</v>
      </c>
    </row>
    <row r="72" spans="1:11">
      <c r="A72" s="2">
        <v>43906</v>
      </c>
      <c r="B72">
        <v>146</v>
      </c>
      <c r="C72">
        <v>124</v>
      </c>
      <c r="D72">
        <v>142</v>
      </c>
      <c r="E72">
        <v>152</v>
      </c>
      <c r="F72">
        <v>125</v>
      </c>
      <c r="G72">
        <v>128</v>
      </c>
      <c r="H72">
        <v>113</v>
      </c>
      <c r="I72">
        <v>139</v>
      </c>
      <c r="J72">
        <f t="shared" si="4"/>
        <v>133.625</v>
      </c>
      <c r="K72">
        <f t="shared" si="5"/>
        <v>13.168550196802769</v>
      </c>
    </row>
    <row r="73" spans="1:11">
      <c r="A73" s="2">
        <v>43907</v>
      </c>
      <c r="B73">
        <v>122</v>
      </c>
      <c r="C73">
        <v>109</v>
      </c>
      <c r="D73">
        <v>125</v>
      </c>
      <c r="E73">
        <v>135</v>
      </c>
      <c r="F73">
        <v>110</v>
      </c>
      <c r="G73">
        <v>118</v>
      </c>
      <c r="H73">
        <v>94</v>
      </c>
      <c r="I73">
        <v>121</v>
      </c>
      <c r="J73">
        <f t="shared" si="4"/>
        <v>116.75</v>
      </c>
      <c r="K73">
        <f t="shared" si="5"/>
        <v>12.372203868811271</v>
      </c>
    </row>
    <row r="74" spans="1:11">
      <c r="A74" s="2">
        <v>43908</v>
      </c>
      <c r="B74">
        <v>148</v>
      </c>
      <c r="C74">
        <v>145</v>
      </c>
      <c r="D74">
        <v>149</v>
      </c>
      <c r="E74">
        <v>156</v>
      </c>
      <c r="F74">
        <v>141</v>
      </c>
      <c r="G74">
        <v>150</v>
      </c>
      <c r="H74">
        <v>119</v>
      </c>
      <c r="I74">
        <v>149</v>
      </c>
      <c r="J74">
        <f t="shared" si="4"/>
        <v>144.625</v>
      </c>
      <c r="K74">
        <f t="shared" si="5"/>
        <v>11.198692525724343</v>
      </c>
    </row>
    <row r="75" spans="1:11">
      <c r="A75" s="2">
        <v>43909</v>
      </c>
      <c r="B75">
        <v>152</v>
      </c>
      <c r="C75">
        <v>143</v>
      </c>
      <c r="D75">
        <v>153</v>
      </c>
      <c r="E75">
        <v>156</v>
      </c>
      <c r="F75">
        <v>149</v>
      </c>
      <c r="G75">
        <v>152</v>
      </c>
      <c r="H75">
        <v>135</v>
      </c>
      <c r="I75">
        <v>151</v>
      </c>
      <c r="J75">
        <f t="shared" si="4"/>
        <v>148.875</v>
      </c>
      <c r="K75">
        <f t="shared" si="5"/>
        <v>6.7493385919341335</v>
      </c>
    </row>
    <row r="76" spans="1:11">
      <c r="A76" s="2">
        <v>43910</v>
      </c>
      <c r="B76">
        <v>157</v>
      </c>
      <c r="C76">
        <v>152</v>
      </c>
      <c r="D76">
        <v>156</v>
      </c>
      <c r="E76">
        <v>160</v>
      </c>
      <c r="F76">
        <v>154</v>
      </c>
      <c r="G76">
        <v>155</v>
      </c>
      <c r="H76">
        <v>152</v>
      </c>
      <c r="I76">
        <v>154</v>
      </c>
      <c r="J76">
        <f t="shared" si="4"/>
        <v>155</v>
      </c>
      <c r="K76">
        <f t="shared" si="5"/>
        <v>2.6726124191242437</v>
      </c>
    </row>
    <row r="77" spans="1:11">
      <c r="A77" s="2">
        <v>43911</v>
      </c>
      <c r="B77">
        <v>157</v>
      </c>
      <c r="C77">
        <v>152</v>
      </c>
      <c r="D77">
        <v>147</v>
      </c>
      <c r="E77">
        <v>160</v>
      </c>
      <c r="F77">
        <v>145</v>
      </c>
      <c r="G77">
        <v>152</v>
      </c>
      <c r="H77">
        <v>152</v>
      </c>
      <c r="I77">
        <v>147</v>
      </c>
      <c r="J77">
        <f t="shared" si="4"/>
        <v>151.5</v>
      </c>
      <c r="K77">
        <f t="shared" si="5"/>
        <v>5.1547481579053471</v>
      </c>
    </row>
    <row r="78" spans="1:11">
      <c r="A78" s="2">
        <v>43912</v>
      </c>
      <c r="B78">
        <v>125</v>
      </c>
      <c r="C78">
        <v>109</v>
      </c>
      <c r="D78">
        <v>83</v>
      </c>
      <c r="E78">
        <v>120</v>
      </c>
      <c r="F78">
        <v>91</v>
      </c>
      <c r="G78">
        <v>103</v>
      </c>
      <c r="H78">
        <v>107</v>
      </c>
      <c r="I78">
        <v>90</v>
      </c>
      <c r="J78">
        <f t="shared" si="4"/>
        <v>103.5</v>
      </c>
      <c r="K78">
        <f t="shared" si="5"/>
        <v>14.813121596360823</v>
      </c>
    </row>
    <row r="79" spans="1:11">
      <c r="A79" s="2">
        <v>43913</v>
      </c>
      <c r="B79">
        <v>100</v>
      </c>
      <c r="C79">
        <v>91</v>
      </c>
      <c r="D79">
        <v>83</v>
      </c>
      <c r="E79">
        <v>102</v>
      </c>
      <c r="F79">
        <v>84</v>
      </c>
      <c r="G79">
        <v>95</v>
      </c>
      <c r="H79">
        <v>84</v>
      </c>
      <c r="I79">
        <v>83</v>
      </c>
      <c r="J79">
        <f t="shared" si="4"/>
        <v>90.25</v>
      </c>
      <c r="K79">
        <f t="shared" si="5"/>
        <v>7.9237437039390848</v>
      </c>
    </row>
    <row r="80" spans="1:11">
      <c r="A80" s="2">
        <v>43914</v>
      </c>
      <c r="B80">
        <v>124</v>
      </c>
      <c r="C80">
        <v>108</v>
      </c>
      <c r="D80">
        <v>96</v>
      </c>
      <c r="E80">
        <v>133</v>
      </c>
      <c r="F80">
        <v>102</v>
      </c>
      <c r="G80">
        <v>112</v>
      </c>
      <c r="H80">
        <v>113</v>
      </c>
      <c r="I80">
        <v>102</v>
      </c>
      <c r="J80">
        <f t="shared" si="4"/>
        <v>111.25</v>
      </c>
      <c r="K80">
        <f t="shared" si="5"/>
        <v>12.267844146385297</v>
      </c>
    </row>
    <row r="81" spans="1:11">
      <c r="A81" s="2">
        <v>43915</v>
      </c>
      <c r="B81">
        <v>139</v>
      </c>
      <c r="C81">
        <v>131</v>
      </c>
      <c r="D81">
        <v>126</v>
      </c>
      <c r="E81">
        <v>147</v>
      </c>
      <c r="F81">
        <v>122</v>
      </c>
      <c r="G81">
        <v>137</v>
      </c>
      <c r="H81">
        <v>126</v>
      </c>
      <c r="I81">
        <v>126</v>
      </c>
      <c r="J81">
        <f t="shared" si="4"/>
        <v>131.75</v>
      </c>
      <c r="K81">
        <f t="shared" si="5"/>
        <v>8.5146931829632013</v>
      </c>
    </row>
    <row r="82" spans="1:11">
      <c r="A82" s="2">
        <v>43916</v>
      </c>
      <c r="B82">
        <v>132</v>
      </c>
      <c r="C82">
        <v>124</v>
      </c>
      <c r="D82">
        <v>136</v>
      </c>
      <c r="E82">
        <v>141</v>
      </c>
      <c r="F82">
        <v>126</v>
      </c>
      <c r="G82">
        <v>145</v>
      </c>
      <c r="H82">
        <v>120</v>
      </c>
      <c r="I82">
        <v>131</v>
      </c>
      <c r="J82">
        <f t="shared" si="4"/>
        <v>131.875</v>
      </c>
      <c r="K82">
        <f t="shared" si="5"/>
        <v>8.5429586711597096</v>
      </c>
    </row>
    <row r="83" spans="1:11">
      <c r="A83" s="2">
        <v>43917</v>
      </c>
      <c r="B83">
        <v>149</v>
      </c>
      <c r="C83">
        <v>132</v>
      </c>
      <c r="D83">
        <v>143</v>
      </c>
      <c r="E83">
        <v>152</v>
      </c>
      <c r="F83">
        <v>141</v>
      </c>
      <c r="G83">
        <v>148</v>
      </c>
      <c r="H83">
        <v>125</v>
      </c>
      <c r="I83">
        <v>146</v>
      </c>
      <c r="J83">
        <f t="shared" si="4"/>
        <v>142</v>
      </c>
      <c r="K83">
        <f t="shared" si="5"/>
        <v>9.1962725368177605</v>
      </c>
    </row>
    <row r="84" spans="1:11">
      <c r="A84" s="2">
        <v>43918</v>
      </c>
      <c r="B84">
        <v>145</v>
      </c>
      <c r="C84">
        <v>126</v>
      </c>
      <c r="D84">
        <v>140</v>
      </c>
      <c r="E84">
        <v>149</v>
      </c>
      <c r="F84">
        <v>129</v>
      </c>
      <c r="G84">
        <v>147</v>
      </c>
      <c r="H84">
        <v>119</v>
      </c>
      <c r="I84">
        <v>143</v>
      </c>
      <c r="J84">
        <f t="shared" si="4"/>
        <v>137.25</v>
      </c>
      <c r="K84">
        <f t="shared" si="5"/>
        <v>11.093756287724576</v>
      </c>
    </row>
    <row r="85" spans="1:11">
      <c r="A85" s="2">
        <v>43919</v>
      </c>
      <c r="B85">
        <v>131</v>
      </c>
      <c r="C85">
        <v>113</v>
      </c>
      <c r="D85">
        <v>120</v>
      </c>
      <c r="E85">
        <v>138</v>
      </c>
      <c r="F85">
        <v>112</v>
      </c>
      <c r="G85">
        <v>133</v>
      </c>
      <c r="H85">
        <v>111</v>
      </c>
      <c r="I85">
        <v>125</v>
      </c>
      <c r="J85">
        <f t="shared" si="4"/>
        <v>122.875</v>
      </c>
      <c r="K85">
        <f t="shared" si="5"/>
        <v>10.466784197095659</v>
      </c>
    </row>
    <row r="86" spans="1:11">
      <c r="A86" s="2">
        <v>43920</v>
      </c>
      <c r="B86">
        <v>139</v>
      </c>
      <c r="C86">
        <v>121</v>
      </c>
      <c r="D86">
        <v>127</v>
      </c>
      <c r="E86">
        <v>148</v>
      </c>
      <c r="F86">
        <v>128</v>
      </c>
      <c r="G86">
        <v>135</v>
      </c>
      <c r="H86">
        <v>123</v>
      </c>
      <c r="I86">
        <v>128</v>
      </c>
      <c r="J86">
        <f t="shared" si="4"/>
        <v>131.125</v>
      </c>
      <c r="K86">
        <f t="shared" si="5"/>
        <v>8.9990078818246886</v>
      </c>
    </row>
    <row r="87" spans="1:11">
      <c r="A87" s="2">
        <v>43921</v>
      </c>
      <c r="B87">
        <v>139</v>
      </c>
      <c r="C87">
        <v>115</v>
      </c>
      <c r="D87">
        <v>112</v>
      </c>
      <c r="E87">
        <v>128</v>
      </c>
      <c r="F87">
        <v>121</v>
      </c>
      <c r="G87">
        <v>125</v>
      </c>
      <c r="H87">
        <v>130</v>
      </c>
      <c r="I87">
        <v>113</v>
      </c>
      <c r="J87">
        <f t="shared" si="4"/>
        <v>122.875</v>
      </c>
      <c r="K87">
        <f t="shared" si="5"/>
        <v>9.4330346579000146</v>
      </c>
    </row>
    <row r="88" spans="1:11">
      <c r="A88" s="2">
        <v>43922</v>
      </c>
      <c r="B88">
        <v>109</v>
      </c>
      <c r="C88">
        <v>89</v>
      </c>
      <c r="D88">
        <v>90</v>
      </c>
      <c r="E88">
        <v>99</v>
      </c>
      <c r="F88">
        <v>95</v>
      </c>
      <c r="G88">
        <v>99</v>
      </c>
      <c r="H88">
        <v>93</v>
      </c>
      <c r="I88">
        <v>95</v>
      </c>
      <c r="J88">
        <f t="shared" si="4"/>
        <v>96.125</v>
      </c>
      <c r="K88">
        <f t="shared" si="5"/>
        <v>6.3569422119218828</v>
      </c>
    </row>
    <row r="89" spans="1:11">
      <c r="A89" s="2">
        <v>43923</v>
      </c>
      <c r="B89">
        <v>68</v>
      </c>
      <c r="C89">
        <v>50</v>
      </c>
      <c r="D89">
        <v>64</v>
      </c>
      <c r="E89">
        <v>69</v>
      </c>
      <c r="F89">
        <v>58</v>
      </c>
      <c r="G89">
        <v>60</v>
      </c>
      <c r="H89">
        <v>56</v>
      </c>
      <c r="I89">
        <v>55</v>
      </c>
      <c r="J89">
        <f t="shared" si="4"/>
        <v>60</v>
      </c>
      <c r="K89">
        <f t="shared" si="5"/>
        <v>6.6116779802320771</v>
      </c>
    </row>
    <row r="90" spans="1:11">
      <c r="A90" s="2">
        <v>43924</v>
      </c>
      <c r="B90">
        <v>48</v>
      </c>
      <c r="C90">
        <v>27</v>
      </c>
      <c r="D90">
        <v>44</v>
      </c>
      <c r="E90">
        <v>50</v>
      </c>
      <c r="F90">
        <v>36</v>
      </c>
      <c r="G90">
        <v>41</v>
      </c>
      <c r="H90">
        <v>35</v>
      </c>
      <c r="I90">
        <v>34</v>
      </c>
      <c r="J90">
        <f t="shared" si="4"/>
        <v>39.375</v>
      </c>
      <c r="K90">
        <f t="shared" si="5"/>
        <v>7.7816175329150834</v>
      </c>
    </row>
    <row r="91" spans="1:11">
      <c r="A91" s="2">
        <v>43925</v>
      </c>
      <c r="B91">
        <v>59</v>
      </c>
      <c r="C91">
        <v>41</v>
      </c>
      <c r="D91">
        <v>57</v>
      </c>
      <c r="E91">
        <v>60</v>
      </c>
      <c r="F91">
        <v>52</v>
      </c>
      <c r="G91">
        <v>56</v>
      </c>
      <c r="H91">
        <v>54</v>
      </c>
      <c r="I91">
        <v>49</v>
      </c>
      <c r="J91">
        <f t="shared" si="4"/>
        <v>53.5</v>
      </c>
      <c r="K91">
        <f t="shared" si="5"/>
        <v>6.2105900340811875</v>
      </c>
    </row>
    <row r="92" spans="1:11">
      <c r="A92" s="2">
        <v>43926</v>
      </c>
      <c r="B92">
        <v>73</v>
      </c>
      <c r="C92">
        <v>58</v>
      </c>
      <c r="D92">
        <v>69</v>
      </c>
      <c r="E92">
        <v>76</v>
      </c>
      <c r="F92">
        <v>67</v>
      </c>
      <c r="G92">
        <v>69</v>
      </c>
      <c r="H92">
        <v>66</v>
      </c>
      <c r="I92">
        <v>64</v>
      </c>
      <c r="J92">
        <f t="shared" si="4"/>
        <v>67.75</v>
      </c>
      <c r="K92">
        <f t="shared" si="5"/>
        <v>5.4967522878774258</v>
      </c>
    </row>
    <row r="93" spans="1:11">
      <c r="A93" s="2">
        <v>43927</v>
      </c>
      <c r="B93">
        <v>57</v>
      </c>
      <c r="C93">
        <v>41</v>
      </c>
      <c r="D93">
        <v>56</v>
      </c>
      <c r="E93">
        <v>62</v>
      </c>
      <c r="F93">
        <v>56</v>
      </c>
      <c r="G93">
        <v>59</v>
      </c>
      <c r="H93">
        <v>50</v>
      </c>
      <c r="I93">
        <v>54</v>
      </c>
      <c r="J93">
        <f t="shared" si="4"/>
        <v>54.375</v>
      </c>
      <c r="K93">
        <f t="shared" si="5"/>
        <v>6.4351157165752886</v>
      </c>
    </row>
    <row r="94" spans="1:11">
      <c r="A94" s="2">
        <v>43928</v>
      </c>
      <c r="B94">
        <v>53</v>
      </c>
      <c r="C94">
        <v>40</v>
      </c>
      <c r="D94">
        <v>55</v>
      </c>
      <c r="E94">
        <v>56</v>
      </c>
      <c r="F94">
        <v>48</v>
      </c>
      <c r="G94">
        <v>53</v>
      </c>
      <c r="H94">
        <v>39</v>
      </c>
      <c r="I94">
        <v>48</v>
      </c>
      <c r="J94">
        <f t="shared" si="4"/>
        <v>49</v>
      </c>
      <c r="K94">
        <f t="shared" si="5"/>
        <v>6.5465367070797713</v>
      </c>
    </row>
    <row r="95" spans="1:11">
      <c r="A95" s="2">
        <v>43929</v>
      </c>
      <c r="B95">
        <v>35</v>
      </c>
      <c r="C95">
        <v>23</v>
      </c>
      <c r="D95">
        <v>44</v>
      </c>
      <c r="E95">
        <v>41</v>
      </c>
      <c r="F95">
        <v>33</v>
      </c>
      <c r="G95">
        <v>48</v>
      </c>
      <c r="H95">
        <v>22</v>
      </c>
      <c r="I95">
        <v>36</v>
      </c>
      <c r="J95">
        <f t="shared" si="4"/>
        <v>35.25</v>
      </c>
      <c r="K95">
        <f t="shared" si="5"/>
        <v>9.2851648189079388</v>
      </c>
    </row>
    <row r="96" spans="1:11">
      <c r="A96" s="2">
        <v>43930</v>
      </c>
      <c r="B96">
        <v>50</v>
      </c>
      <c r="C96">
        <v>29</v>
      </c>
      <c r="D96">
        <v>50</v>
      </c>
      <c r="E96">
        <v>54</v>
      </c>
      <c r="F96">
        <v>47</v>
      </c>
      <c r="G96">
        <v>55</v>
      </c>
      <c r="H96">
        <v>39</v>
      </c>
      <c r="I96">
        <v>42</v>
      </c>
      <c r="J96">
        <f t="shared" si="4"/>
        <v>45.75</v>
      </c>
      <c r="K96">
        <f t="shared" si="5"/>
        <v>8.7137002145226123</v>
      </c>
    </row>
    <row r="97" spans="1:11">
      <c r="A97" s="2">
        <v>43931</v>
      </c>
      <c r="B97">
        <v>49</v>
      </c>
      <c r="C97">
        <v>28</v>
      </c>
      <c r="D97">
        <v>45</v>
      </c>
      <c r="E97">
        <v>50</v>
      </c>
      <c r="F97">
        <v>39</v>
      </c>
      <c r="G97">
        <v>49</v>
      </c>
      <c r="H97">
        <v>35</v>
      </c>
      <c r="I97">
        <v>37</v>
      </c>
      <c r="J97">
        <f t="shared" si="4"/>
        <v>41.5</v>
      </c>
      <c r="K97">
        <f t="shared" si="5"/>
        <v>8</v>
      </c>
    </row>
    <row r="98" spans="1:11">
      <c r="A98" s="2">
        <v>43932</v>
      </c>
      <c r="B98">
        <v>50</v>
      </c>
      <c r="C98">
        <v>34</v>
      </c>
      <c r="D98">
        <v>44</v>
      </c>
      <c r="E98">
        <v>54</v>
      </c>
      <c r="F98">
        <v>42</v>
      </c>
      <c r="G98">
        <v>51</v>
      </c>
      <c r="H98">
        <v>40</v>
      </c>
      <c r="I98">
        <v>39</v>
      </c>
      <c r="J98">
        <f t="shared" ref="J98:J100" si="6">AVERAGE(B98:I98)</f>
        <v>44.25</v>
      </c>
      <c r="K98">
        <f t="shared" si="5"/>
        <v>6.8608620866060681</v>
      </c>
    </row>
    <row r="99" spans="1:11">
      <c r="A99" s="2">
        <v>43933</v>
      </c>
      <c r="B99">
        <v>42</v>
      </c>
      <c r="C99">
        <v>28</v>
      </c>
      <c r="D99">
        <v>41</v>
      </c>
      <c r="E99">
        <v>45</v>
      </c>
      <c r="F99">
        <v>32</v>
      </c>
      <c r="G99">
        <v>51</v>
      </c>
      <c r="H99">
        <v>36</v>
      </c>
      <c r="I99">
        <v>35</v>
      </c>
      <c r="J99">
        <f t="shared" si="6"/>
        <v>38.75</v>
      </c>
      <c r="K99">
        <f t="shared" si="5"/>
        <v>7.4402380914284496</v>
      </c>
    </row>
    <row r="100" spans="1:11">
      <c r="A100" s="2">
        <v>43934</v>
      </c>
      <c r="B100">
        <v>41</v>
      </c>
      <c r="C100">
        <v>30</v>
      </c>
      <c r="D100">
        <v>31</v>
      </c>
      <c r="E100">
        <v>42</v>
      </c>
      <c r="F100">
        <v>32</v>
      </c>
      <c r="G100">
        <v>48</v>
      </c>
      <c r="H100">
        <v>28</v>
      </c>
      <c r="I100">
        <v>33</v>
      </c>
      <c r="J100">
        <f t="shared" si="6"/>
        <v>35.625</v>
      </c>
      <c r="K100">
        <f t="shared" si="5"/>
        <v>7.1101034752365901</v>
      </c>
    </row>
    <row r="102" spans="1:11">
      <c r="A102" s="1"/>
    </row>
    <row r="103" spans="1:11">
      <c r="A103" s="1"/>
    </row>
    <row r="104" spans="1:11">
      <c r="A104" s="1"/>
    </row>
    <row r="105" spans="1:11">
      <c r="A105" s="1"/>
    </row>
    <row r="106" spans="1:11">
      <c r="A106" s="1"/>
    </row>
    <row r="107" spans="1:11">
      <c r="A107" s="1"/>
    </row>
    <row r="108" spans="1:11">
      <c r="A108" s="1"/>
    </row>
    <row r="109" spans="1:11">
      <c r="A109" s="1"/>
    </row>
    <row r="110" spans="1:11">
      <c r="A110" s="1"/>
    </row>
    <row r="111" spans="1:11">
      <c r="A111" s="1"/>
    </row>
    <row r="112" spans="1:1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</sheetData>
  <sortState xmlns:xlrd2="http://schemas.microsoft.com/office/spreadsheetml/2017/richdata2" ref="A2:L101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3386-9A44-454C-A219-BDE30735B3B8}">
  <dimension ref="A1:B100"/>
  <sheetViews>
    <sheetView topLeftCell="A13" workbookViewId="0">
      <selection sqref="A1:B100"/>
    </sheetView>
  </sheetViews>
  <sheetFormatPr baseColWidth="10" defaultRowHeight="16"/>
  <sheetData>
    <row r="1" spans="1:2">
      <c r="A1" t="s">
        <v>0</v>
      </c>
      <c r="B1" t="s">
        <v>9</v>
      </c>
    </row>
    <row r="2" spans="1:2">
      <c r="A2" s="2">
        <v>43832</v>
      </c>
      <c r="B2">
        <v>85.75</v>
      </c>
    </row>
    <row r="3" spans="1:2">
      <c r="A3" s="2">
        <v>43833</v>
      </c>
      <c r="B3">
        <v>56.75</v>
      </c>
    </row>
    <row r="4" spans="1:2">
      <c r="A4" s="2">
        <v>43834</v>
      </c>
      <c r="B4">
        <v>51.625</v>
      </c>
    </row>
    <row r="5" spans="1:2">
      <c r="A5" s="2">
        <v>43835</v>
      </c>
      <c r="B5">
        <v>59.625</v>
      </c>
    </row>
    <row r="6" spans="1:2">
      <c r="A6" s="2">
        <v>43836</v>
      </c>
      <c r="B6">
        <v>62</v>
      </c>
    </row>
    <row r="7" spans="1:2">
      <c r="A7" s="2">
        <v>43837</v>
      </c>
      <c r="B7">
        <v>59.625</v>
      </c>
    </row>
    <row r="8" spans="1:2">
      <c r="A8" s="2">
        <v>43838</v>
      </c>
      <c r="B8">
        <v>60</v>
      </c>
    </row>
    <row r="9" spans="1:2">
      <c r="A9" s="2">
        <v>43839</v>
      </c>
      <c r="B9">
        <v>60.625</v>
      </c>
    </row>
    <row r="10" spans="1:2">
      <c r="A10" s="2">
        <v>43840</v>
      </c>
      <c r="B10">
        <v>62.875</v>
      </c>
    </row>
    <row r="11" spans="1:2">
      <c r="A11" s="2">
        <v>43841</v>
      </c>
      <c r="B11">
        <v>65.625</v>
      </c>
    </row>
    <row r="12" spans="1:2">
      <c r="A12" s="2">
        <v>43842</v>
      </c>
      <c r="B12">
        <v>63.5</v>
      </c>
    </row>
    <row r="13" spans="1:2">
      <c r="A13" s="2">
        <v>43843</v>
      </c>
      <c r="B13">
        <v>58.125</v>
      </c>
    </row>
    <row r="14" spans="1:2">
      <c r="A14" s="2">
        <v>43844</v>
      </c>
      <c r="B14">
        <v>62.625</v>
      </c>
    </row>
    <row r="15" spans="1:2">
      <c r="A15" s="2">
        <v>43845</v>
      </c>
      <c r="B15">
        <v>63.75</v>
      </c>
    </row>
    <row r="16" spans="1:2">
      <c r="A16" s="2">
        <v>43846</v>
      </c>
      <c r="B16">
        <v>71</v>
      </c>
    </row>
    <row r="17" spans="1:2">
      <c r="A17" s="2">
        <v>43847</v>
      </c>
      <c r="B17">
        <v>70.375</v>
      </c>
    </row>
    <row r="18" spans="1:2">
      <c r="A18" s="2">
        <v>43848</v>
      </c>
      <c r="B18">
        <v>61.375</v>
      </c>
    </row>
    <row r="19" spans="1:2">
      <c r="A19" s="2">
        <v>43849</v>
      </c>
      <c r="B19">
        <v>54.75</v>
      </c>
    </row>
    <row r="20" spans="1:2">
      <c r="A20" s="2">
        <v>43850</v>
      </c>
      <c r="B20">
        <v>50.5</v>
      </c>
    </row>
    <row r="21" spans="1:2">
      <c r="A21" s="2">
        <v>43851</v>
      </c>
      <c r="B21">
        <v>55.75</v>
      </c>
    </row>
    <row r="22" spans="1:2">
      <c r="A22" s="2">
        <v>43852</v>
      </c>
      <c r="B22">
        <v>73</v>
      </c>
    </row>
    <row r="23" spans="1:2">
      <c r="A23" s="2">
        <v>43853</v>
      </c>
      <c r="B23">
        <v>61.125</v>
      </c>
    </row>
    <row r="24" spans="1:2">
      <c r="A24" s="2">
        <v>43854</v>
      </c>
      <c r="B24">
        <v>61.375</v>
      </c>
    </row>
    <row r="25" spans="1:2">
      <c r="A25" s="2">
        <v>43855</v>
      </c>
      <c r="B25">
        <v>63.375</v>
      </c>
    </row>
    <row r="26" spans="1:2">
      <c r="A26" s="2">
        <v>43856</v>
      </c>
      <c r="B26">
        <v>55.25</v>
      </c>
    </row>
    <row r="27" spans="1:2">
      <c r="A27" s="2">
        <v>43857</v>
      </c>
      <c r="B27">
        <v>49.75</v>
      </c>
    </row>
    <row r="28" spans="1:2">
      <c r="A28" s="2">
        <v>43859</v>
      </c>
      <c r="B28">
        <v>64.375</v>
      </c>
    </row>
    <row r="29" spans="1:2">
      <c r="A29" s="2">
        <v>43860</v>
      </c>
      <c r="B29">
        <v>69.375</v>
      </c>
    </row>
    <row r="30" spans="1:2">
      <c r="A30" s="2">
        <v>43861</v>
      </c>
      <c r="B30">
        <v>73.375</v>
      </c>
    </row>
    <row r="31" spans="1:2">
      <c r="A31" s="2">
        <v>43862</v>
      </c>
      <c r="B31">
        <v>95.125</v>
      </c>
    </row>
    <row r="32" spans="1:2">
      <c r="A32" s="2">
        <v>43866</v>
      </c>
      <c r="B32">
        <v>69.875</v>
      </c>
    </row>
    <row r="33" spans="1:2">
      <c r="A33" s="2">
        <v>43867</v>
      </c>
      <c r="B33">
        <v>75.25</v>
      </c>
    </row>
    <row r="34" spans="1:2">
      <c r="A34" s="2">
        <v>43868</v>
      </c>
      <c r="B34">
        <v>82.25</v>
      </c>
    </row>
    <row r="35" spans="1:2">
      <c r="A35" s="2">
        <v>43869</v>
      </c>
      <c r="B35">
        <v>90.625</v>
      </c>
    </row>
    <row r="36" spans="1:2">
      <c r="A36" s="2">
        <v>43870</v>
      </c>
      <c r="B36">
        <v>107.625</v>
      </c>
    </row>
    <row r="37" spans="1:2">
      <c r="A37" s="2">
        <v>43871</v>
      </c>
      <c r="B37">
        <v>102.125</v>
      </c>
    </row>
    <row r="38" spans="1:2">
      <c r="A38" s="2">
        <v>43872</v>
      </c>
      <c r="B38">
        <v>92.625</v>
      </c>
    </row>
    <row r="39" spans="1:2">
      <c r="A39" s="2">
        <v>43873</v>
      </c>
      <c r="B39">
        <v>94.25</v>
      </c>
    </row>
    <row r="40" spans="1:2">
      <c r="A40" s="2">
        <v>43874</v>
      </c>
      <c r="B40">
        <v>91</v>
      </c>
    </row>
    <row r="41" spans="1:2">
      <c r="A41" s="2">
        <v>43875</v>
      </c>
      <c r="B41">
        <v>96.375</v>
      </c>
    </row>
    <row r="42" spans="1:2">
      <c r="A42" s="2">
        <v>43876</v>
      </c>
      <c r="B42">
        <v>110.5</v>
      </c>
    </row>
    <row r="43" spans="1:2">
      <c r="A43" s="2">
        <v>43877</v>
      </c>
      <c r="B43">
        <v>97.75</v>
      </c>
    </row>
    <row r="44" spans="1:2">
      <c r="A44" s="2">
        <v>43878</v>
      </c>
      <c r="B44">
        <v>74.75</v>
      </c>
    </row>
    <row r="45" spans="1:2">
      <c r="A45" s="2">
        <v>43879</v>
      </c>
      <c r="B45">
        <v>67</v>
      </c>
    </row>
    <row r="46" spans="1:2">
      <c r="A46" s="2">
        <v>43880</v>
      </c>
      <c r="B46">
        <v>70.375</v>
      </c>
    </row>
    <row r="47" spans="1:2">
      <c r="A47" s="2">
        <v>43881</v>
      </c>
      <c r="B47">
        <v>75.75</v>
      </c>
    </row>
    <row r="48" spans="1:2">
      <c r="A48" s="2">
        <v>43882</v>
      </c>
      <c r="B48">
        <v>82.75</v>
      </c>
    </row>
    <row r="49" spans="1:2">
      <c r="A49" s="2">
        <v>43883</v>
      </c>
      <c r="B49">
        <v>93.875</v>
      </c>
    </row>
    <row r="50" spans="1:2">
      <c r="A50" s="2">
        <v>43884</v>
      </c>
      <c r="B50">
        <v>90.375</v>
      </c>
    </row>
    <row r="51" spans="1:2">
      <c r="A51" s="2">
        <v>43885</v>
      </c>
      <c r="B51">
        <v>81.25</v>
      </c>
    </row>
    <row r="52" spans="1:2">
      <c r="A52" s="2">
        <v>43886</v>
      </c>
      <c r="B52">
        <v>82</v>
      </c>
    </row>
    <row r="53" spans="1:2">
      <c r="A53" s="2">
        <v>43887</v>
      </c>
      <c r="B53">
        <v>82.875</v>
      </c>
    </row>
    <row r="54" spans="1:2">
      <c r="A54" s="2">
        <v>43888</v>
      </c>
      <c r="B54">
        <v>82.125</v>
      </c>
    </row>
    <row r="55" spans="1:2">
      <c r="A55" s="2">
        <v>43889</v>
      </c>
      <c r="B55">
        <v>101.25</v>
      </c>
    </row>
    <row r="56" spans="1:2">
      <c r="A56" s="2">
        <v>43890</v>
      </c>
      <c r="B56">
        <v>99.125</v>
      </c>
    </row>
    <row r="57" spans="1:2">
      <c r="A57" s="2">
        <v>43891</v>
      </c>
      <c r="B57">
        <v>110.75</v>
      </c>
    </row>
    <row r="58" spans="1:2">
      <c r="A58" s="2">
        <v>43892</v>
      </c>
      <c r="B58">
        <v>106.25</v>
      </c>
    </row>
    <row r="59" spans="1:2">
      <c r="A59" s="2">
        <v>43893</v>
      </c>
      <c r="B59">
        <v>94.875</v>
      </c>
    </row>
    <row r="60" spans="1:2">
      <c r="A60" s="2">
        <v>43894</v>
      </c>
      <c r="B60">
        <v>102.875</v>
      </c>
    </row>
    <row r="61" spans="1:2">
      <c r="A61" s="2">
        <v>43895</v>
      </c>
      <c r="B61">
        <v>110.75</v>
      </c>
    </row>
    <row r="62" spans="1:2">
      <c r="A62" s="2">
        <v>43896</v>
      </c>
      <c r="B62">
        <v>104</v>
      </c>
    </row>
    <row r="63" spans="1:2">
      <c r="A63" s="2">
        <v>43897</v>
      </c>
      <c r="B63">
        <v>126.625</v>
      </c>
    </row>
    <row r="64" spans="1:2">
      <c r="A64" s="2">
        <v>43898</v>
      </c>
      <c r="B64">
        <v>149.375</v>
      </c>
    </row>
    <row r="65" spans="1:2">
      <c r="A65" s="2">
        <v>43899</v>
      </c>
      <c r="B65">
        <v>136.75</v>
      </c>
    </row>
    <row r="66" spans="1:2">
      <c r="A66" s="2">
        <v>43900</v>
      </c>
      <c r="B66">
        <v>133.5</v>
      </c>
    </row>
    <row r="67" spans="1:2">
      <c r="A67" s="2">
        <v>43901</v>
      </c>
      <c r="B67">
        <v>120.75</v>
      </c>
    </row>
    <row r="68" spans="1:2">
      <c r="A68" s="2">
        <v>43902</v>
      </c>
      <c r="B68">
        <v>105.625</v>
      </c>
    </row>
    <row r="69" spans="1:2">
      <c r="A69" s="2">
        <v>43903</v>
      </c>
      <c r="B69">
        <v>120.875</v>
      </c>
    </row>
    <row r="70" spans="1:2">
      <c r="A70" s="2">
        <v>43904</v>
      </c>
      <c r="B70">
        <v>125.5</v>
      </c>
    </row>
    <row r="71" spans="1:2">
      <c r="A71" s="2">
        <v>43905</v>
      </c>
      <c r="B71">
        <v>109.875</v>
      </c>
    </row>
    <row r="72" spans="1:2">
      <c r="A72" s="2">
        <v>43906</v>
      </c>
      <c r="B72">
        <v>133.625</v>
      </c>
    </row>
    <row r="73" spans="1:2">
      <c r="A73" s="2">
        <v>43907</v>
      </c>
      <c r="B73">
        <v>116.75</v>
      </c>
    </row>
    <row r="74" spans="1:2">
      <c r="A74" s="2">
        <v>43908</v>
      </c>
      <c r="B74">
        <v>144.625</v>
      </c>
    </row>
    <row r="75" spans="1:2">
      <c r="A75" s="2">
        <v>43909</v>
      </c>
      <c r="B75">
        <v>148.875</v>
      </c>
    </row>
    <row r="76" spans="1:2">
      <c r="A76" s="2">
        <v>43910</v>
      </c>
      <c r="B76">
        <v>155</v>
      </c>
    </row>
    <row r="77" spans="1:2">
      <c r="A77" s="2">
        <v>43911</v>
      </c>
      <c r="B77">
        <v>151.5</v>
      </c>
    </row>
    <row r="78" spans="1:2">
      <c r="A78" s="2">
        <v>43912</v>
      </c>
      <c r="B78">
        <v>103.5</v>
      </c>
    </row>
    <row r="79" spans="1:2">
      <c r="A79" s="2">
        <v>43913</v>
      </c>
      <c r="B79">
        <v>90.25</v>
      </c>
    </row>
    <row r="80" spans="1:2">
      <c r="A80" s="2">
        <v>43914</v>
      </c>
      <c r="B80">
        <v>111.25</v>
      </c>
    </row>
    <row r="81" spans="1:2">
      <c r="A81" s="2">
        <v>43915</v>
      </c>
      <c r="B81">
        <v>131.75</v>
      </c>
    </row>
    <row r="82" spans="1:2">
      <c r="A82" s="2">
        <v>43916</v>
      </c>
      <c r="B82">
        <v>131.875</v>
      </c>
    </row>
    <row r="83" spans="1:2">
      <c r="A83" s="2">
        <v>43917</v>
      </c>
      <c r="B83">
        <v>142</v>
      </c>
    </row>
    <row r="84" spans="1:2">
      <c r="A84" s="2">
        <v>43918</v>
      </c>
      <c r="B84">
        <v>137.25</v>
      </c>
    </row>
    <row r="85" spans="1:2">
      <c r="A85" s="2">
        <v>43919</v>
      </c>
      <c r="B85">
        <v>122.875</v>
      </c>
    </row>
    <row r="86" spans="1:2">
      <c r="A86" s="2">
        <v>43920</v>
      </c>
      <c r="B86">
        <v>131.125</v>
      </c>
    </row>
    <row r="87" spans="1:2">
      <c r="A87" s="2">
        <v>43921</v>
      </c>
      <c r="B87">
        <v>122.875</v>
      </c>
    </row>
    <row r="88" spans="1:2">
      <c r="A88" s="2">
        <v>43922</v>
      </c>
      <c r="B88">
        <v>96.125</v>
      </c>
    </row>
    <row r="89" spans="1:2">
      <c r="A89" s="2">
        <v>43923</v>
      </c>
      <c r="B89">
        <v>60</v>
      </c>
    </row>
    <row r="90" spans="1:2">
      <c r="A90" s="2">
        <v>43924</v>
      </c>
      <c r="B90">
        <v>39.375</v>
      </c>
    </row>
    <row r="91" spans="1:2">
      <c r="A91" s="2">
        <v>43925</v>
      </c>
      <c r="B91">
        <v>53.5</v>
      </c>
    </row>
    <row r="92" spans="1:2">
      <c r="A92" s="2">
        <v>43926</v>
      </c>
      <c r="B92">
        <v>67.75</v>
      </c>
    </row>
    <row r="93" spans="1:2">
      <c r="A93" s="2">
        <v>43927</v>
      </c>
      <c r="B93">
        <v>54.375</v>
      </c>
    </row>
    <row r="94" spans="1:2">
      <c r="A94" s="2">
        <v>43928</v>
      </c>
      <c r="B94">
        <v>49</v>
      </c>
    </row>
    <row r="95" spans="1:2">
      <c r="A95" s="2">
        <v>43929</v>
      </c>
      <c r="B95">
        <v>35.25</v>
      </c>
    </row>
    <row r="96" spans="1:2">
      <c r="A96" s="2">
        <v>43930</v>
      </c>
      <c r="B96">
        <v>45.75</v>
      </c>
    </row>
    <row r="97" spans="1:2">
      <c r="A97" s="2">
        <v>43931</v>
      </c>
      <c r="B97">
        <v>41.5</v>
      </c>
    </row>
    <row r="98" spans="1:2">
      <c r="A98" s="2">
        <v>43932</v>
      </c>
      <c r="B98">
        <v>44.25</v>
      </c>
    </row>
    <row r="99" spans="1:2">
      <c r="A99" s="2">
        <v>43933</v>
      </c>
      <c r="B99">
        <v>38.75</v>
      </c>
    </row>
    <row r="100" spans="1:2">
      <c r="A100" s="2">
        <v>43934</v>
      </c>
      <c r="B100">
        <v>35.625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aranjuez,-medellín-air-quality</vt:lpstr>
      <vt:lpstr>Datos AQI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Arias Aguirre</dc:creator>
  <cp:lastModifiedBy>Juan Felipe Arias Aguirre</cp:lastModifiedBy>
  <dcterms:created xsi:type="dcterms:W3CDTF">2020-04-15T17:01:15Z</dcterms:created>
  <dcterms:modified xsi:type="dcterms:W3CDTF">2020-05-25T16:40:27Z</dcterms:modified>
</cp:coreProperties>
</file>