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3e288375cb304f16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60" windowWidth="24000" windowHeight="9615" tabRatio="744" activeTab="12"/>
  </bookViews>
  <sheets>
    <sheet name="pyg0" sheetId="1" r:id="rId1"/>
    <sheet name="pyg1" sheetId="2" r:id="rId2"/>
    <sheet name="pyg2" sheetId="3" r:id="rId3"/>
    <sheet name="pyg3" sheetId="4" r:id="rId4"/>
    <sheet name="pyg4" sheetId="5" r:id="rId5"/>
    <sheet name="pyg4_3001" sheetId="10" r:id="rId6"/>
    <sheet name="pyg4_3002" sheetId="11" r:id="rId7"/>
    <sheet name="pyg4_3003" sheetId="12" r:id="rId8"/>
    <sheet name="pyg4_3004" sheetId="13" r:id="rId9"/>
    <sheet name="pyg5" sheetId="6" r:id="rId10"/>
    <sheet name="pyg6" sheetId="7" r:id="rId11"/>
    <sheet name="pyg7" sheetId="8" r:id="rId12"/>
    <sheet name="pyg8" sheetId="9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<sst xmlns="http://schemas.openxmlformats.org/spreadsheetml/2006/main" count="78" uniqueCount="78">
  <si>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>AÑO</t>
  </si>
  <si>
    <t>2014</t>
  </si>
  <si>
    <t>SEDE</t>
  </si>
  <si>
    <t>TODOS</t>
  </si>
  <si>
    <t>CENTRO COSTO</t>
  </si>
  <si>
    <t>2001;3001;3002;3003;3004</t>
  </si>
  <si>
    <t>AUTOMOTORES FUJIYAMA CARTAGENA S.A.</t>
  </si>
  <si>
    <t>ESTADO DE RESULTADOS POR CENTROS DE COSTOS</t>
  </si>
  <si>
    <t>TALLER GENERAL</t>
  </si>
  <si>
    <t>A ENERO 31 DE 2014</t>
  </si>
  <si>
    <t xml:space="preserve">   PERIODO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</si>
  <si>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</si>
  <si>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</si>
  <si>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</si>
  <si>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</si>
  <si>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</si>
  <si>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</si>
  <si>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</si>
  <si>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</si>
  <si>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</si>
  <si>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</si>
  <si>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</si>
  <si>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</si>
  <si>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ACUMULADO</t>
  </si>
  <si>
    <t>RUBROS</t>
  </si>
  <si>
    <t>SERVICIO REP. Y MANTENIMIENTO</t>
  </si>
  <si>
    <t>CREDDEBI</t>
  </si>
  <si>
    <t>VENTA DE REP. Y ACCESORIOS</t>
  </si>
  <si>
    <t>MENOS:DEV. Y DSCTOS EN VENTAS</t>
  </si>
  <si>
    <t>TOTAL INGRESOS</t>
  </si>
  <si>
    <t>COSTO DE VENTAS TALLER</t>
  </si>
  <si>
    <t>DEBICRED</t>
  </si>
  <si>
    <t>COSTO DE VENTAS REPUESTOS</t>
  </si>
  <si>
    <t>TOTAL COSTO DE VENTAS</t>
  </si>
  <si>
    <t>UTILIDAD OPERACIONAL</t>
  </si>
  <si>
    <t>GASTOS ADMON Y VENTAS</t>
  </si>
  <si>
    <t xml:space="preserve">UTILIDAD ANTES DE IMPTO </t>
  </si>
  <si>
    <t>OTROS INGRESOS</t>
  </si>
  <si>
    <t>UTILIDAD O PERDIDA NETA</t>
  </si>
  <si>
    <t>04</t>
  </si>
  <si>
    <t>TALLER TORICES</t>
  </si>
  <si>
    <t>01</t>
  </si>
  <si>
    <t>TALLER MOMPOX</t>
  </si>
  <si>
    <t>02</t>
  </si>
  <si>
    <t>TALLER BOCAGRANDE</t>
  </si>
  <si>
    <t>3001;3002;3003;3004</t>
  </si>
  <si>
    <t>MANO DE OBRA GENERAL</t>
  </si>
  <si>
    <t>VENTA SERVICIO MECANICA</t>
  </si>
  <si>
    <t>VENTA SERVICIO PINTURA</t>
  </si>
  <si>
    <t>VENTA SERVICIO LATONERIA</t>
  </si>
  <si>
    <t>VENTA SERVICIO ELECTRICIDAD</t>
  </si>
  <si>
    <t>OTROS SERV. TALLER</t>
  </si>
  <si>
    <t>MENOS DEV. Y DSCTOS EN VENTAS</t>
  </si>
  <si>
    <t>61350410 A 61350475</t>
  </si>
  <si>
    <t>COSTO MANO DE OBRA TALLER</t>
  </si>
  <si>
    <t>61350480 A 61350495</t>
  </si>
  <si>
    <t>OTROS COSTOS TALLER</t>
  </si>
  <si>
    <t>3001</t>
  </si>
  <si>
    <t>3002</t>
  </si>
  <si>
    <t>3003</t>
  </si>
  <si>
    <t>3004</t>
  </si>
  <si>
    <t>REPUESTOS GENERAL</t>
  </si>
  <si>
    <t>VENTA DE REP. MOSTRADOR</t>
  </si>
  <si>
    <t xml:space="preserve">VENTA DE REP.  TALLER</t>
  </si>
  <si>
    <t>61350605;61350610</t>
  </si>
  <si>
    <t>61350620 A 61350644</t>
  </si>
  <si>
    <t>COSTO MANO DE OBRA REP</t>
  </si>
  <si>
    <t>61350615;61350618;61350685</t>
  </si>
  <si>
    <t>OTROS COSTOS REPUESTOS</t>
  </si>
  <si>
    <t>1001</t>
  </si>
  <si>
    <t>MOMPOX</t>
  </si>
  <si>
    <t>VENTA VEHICULOS</t>
  </si>
  <si>
    <t xml:space="preserve">OTROS  INGRESOS OPERAC.</t>
  </si>
  <si>
    <t>COSTO DE VENTAS VEHICULOS</t>
  </si>
  <si>
    <t>GASTOS ADMINISTRACION</t>
  </si>
  <si>
    <t>GASTOS VENTAS</t>
  </si>
  <si>
    <t>PLAZUELA</t>
  </si>
  <si>
    <t>3001;3002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</si>
</sst>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1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" tint="0"/>
      <name val="Calibri"/>
      <family val="2"/>
      <scheme val="minor"/>
    </font>
    <font>
      <b/>
      <u/>
      <sz val="14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 tint="0"/>
        <bgColor indexed="64" tint="0"/>
      </patternFill>
    </fill>
    <fill>
      <patternFill patternType="solid">
        <fgColor rgb="FFCCFFFF" tint="0"/>
        <bgColor indexed="64" tint="0"/>
      </patternFill>
    </fill>
    <fill>
      <patternFill patternType="solid">
        <fgColor theme="9" tint="0.79998168889431442"/>
        <bgColor indexed="64" tint="0"/>
      </patternFill>
    </fill>
    <fill>
      <patternFill patternType="solid">
        <fgColor theme="0" tint="0"/>
        <bgColor indexed="64" tint="0"/>
      </patternFill>
    </fill>
  </fills>
  <borders count="23">
    <border>
      <left/>
      <right/>
      <top/>
      <bottom/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 style="medium">
        <color indexed="64" tint="0"/>
      </bottom>
      <diagonal/>
    </border>
    <border>
      <left/>
      <right/>
      <top/>
      <bottom style="medium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 style="medium">
        <color indexed="64" tint="0"/>
      </bottom>
      <diagonal/>
    </border>
    <border>
      <left/>
      <right style="medium">
        <color indexed="64" tint="0"/>
      </right>
      <top/>
      <bottom/>
      <diagonal/>
    </border>
    <border>
      <left/>
      <right style="medium">
        <color indexed="64" tint="0"/>
      </right>
      <top/>
      <bottom style="medium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/>
      <diagonal/>
    </border>
    <border>
      <left style="medium">
        <color indexed="64" tint="0"/>
      </left>
      <right/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medium">
        <color indexed="64" tint="0"/>
      </right>
      <top/>
      <bottom style="medium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</borders>
  <cellStyleXfs count="2">
    <xf numFmtId="0" fontId="0" fillId="0" borderId="0"/>
    <xf numFmtId="43" fontId="1" fillId="0" borderId="0"/>
  </cellStyleXfs>
  <cellXfs count="95">
    <xf numFmtId="0" fontId="0" fillId="0" borderId="0" xfId="0"/>
    <xf numFmtId="43" fontId="1" fillId="0" borderId="0" xfId="1"/>
    <xf numFmtId="0" fontId="0" fillId="0" borderId="0" xfId="0"/>
    <xf numFmtId="0" fontId="3" fillId="0" borderId="0" xfId="0">
      <alignment horizontal="center"/>
    </xf>
    <xf numFmtId="0" fontId="4" fillId="0" borderId="1" xfId="0"/>
    <xf numFmtId="0" fontId="3" fillId="0" borderId="2" xfId="0"/>
    <xf numFmtId="0" fontId="4" fillId="0" borderId="2" xfId="0"/>
    <xf numFmtId="0" fontId="3" fillId="0" borderId="3" xfId="0">
      <alignment horizontal="center"/>
    </xf>
    <xf numFmtId="0" fontId="3" fillId="0" borderId="2" xfId="0">
      <alignment horizontal="center"/>
    </xf>
    <xf numFmtId="0" fontId="3" fillId="0" borderId="1" xfId="0">
      <alignment horizontal="center"/>
    </xf>
    <xf numFmtId="0" fontId="3" fillId="0" borderId="3" xfId="0">
      <alignment horizontal="center"/>
    </xf>
    <xf numFmtId="0" fontId="3" fillId="0" borderId="2" xfId="0">
      <alignment horizontal="center"/>
    </xf>
    <xf numFmtId="0" fontId="3" fillId="0" borderId="4" xfId="0">
      <alignment horizontal="center"/>
    </xf>
    <xf numFmtId="0" fontId="3" fillId="0" borderId="5" xfId="0"/>
    <xf numFmtId="0" fontId="4" fillId="0" borderId="6" xfId="0"/>
    <xf numFmtId="0" fontId="3" fillId="0" borderId="7" xfId="0">
      <alignment horizontal="center"/>
    </xf>
    <xf numFmtId="0" fontId="4" fillId="0" borderId="4" xfId="0">
      <alignment horizontal="center"/>
    </xf>
    <xf numFmtId="0" fontId="4" fillId="0" borderId="5" xfId="0"/>
    <xf numFmtId="0" fontId="4" fillId="0" borderId="11" xfId="0"/>
    <xf numFmtId="0" fontId="4" fillId="0" borderId="0" xfId="0"/>
    <xf numFmtId="0" fontId="4" fillId="0" borderId="8" xfId="0"/>
    <xf numFmtId="0" fontId="4" fillId="0" borderId="9" xfId="0"/>
    <xf numFmtId="0" fontId="3" fillId="2" borderId="5" xfId="0"/>
    <xf numFmtId="0" fontId="4" fillId="2" borderId="6" xfId="0"/>
    <xf numFmtId="0" fontId="3" fillId="0" borderId="0" xfId="0"/>
    <xf numFmtId="0" fontId="4" fillId="0" borderId="0" xfId="0"/>
    <xf numFmtId="43" fontId="3" fillId="0" borderId="0" xfId="1"/>
    <xf numFmtId="0" fontId="4" fillId="3" borderId="9" xfId="0"/>
    <xf numFmtId="0" fontId="0" fillId="4" borderId="5" xfId="0"/>
    <xf numFmtId="49" fontId="0" fillId="4" borderId="9" xfId="0"/>
    <xf numFmtId="0" fontId="0" fillId="4" borderId="17" xfId="0"/>
    <xf numFmtId="49" fontId="0" fillId="4" borderId="18" xfId="0"/>
    <xf numFmtId="0" fontId="0" fillId="4" borderId="19" xfId="0"/>
    <xf numFmtId="49" fontId="0" fillId="4" borderId="20" xfId="0"/>
    <xf numFmtId="43" fontId="5" fillId="0" borderId="7" xfId="1"/>
    <xf numFmtId="43" fontId="5" fillId="0" borderId="3" xfId="1"/>
    <xf numFmtId="43" fontId="5" fillId="0" borderId="10" xfId="1"/>
    <xf numFmtId="43" fontId="5" fillId="0" borderId="13" xfId="1"/>
    <xf numFmtId="43" fontId="6" fillId="0" borderId="3" xfId="1"/>
    <xf numFmtId="43" fontId="6" fillId="0" borderId="7" xfId="1"/>
    <xf numFmtId="43" fontId="6" fillId="3" borderId="7" xfId="1"/>
    <xf numFmtId="43" fontId="6" fillId="2" borderId="15" xfId="1"/>
    <xf numFmtId="43" fontId="5" fillId="0" borderId="9" xfId="1"/>
    <xf numFmtId="0" fontId="4" fillId="0" borderId="8" xfId="0">
      <alignment horizontal="center"/>
    </xf>
    <xf numFmtId="0" fontId="3" fillId="0" borderId="11" xfId="0"/>
    <xf numFmtId="0" fontId="0" fillId="0" borderId="0" xfId="0"/>
    <xf numFmtId="43" fontId="5" fillId="0" borderId="0" xfId="1"/>
    <xf numFmtId="43" fontId="6" fillId="0" borderId="0" xfId="1"/>
    <xf numFmtId="43" fontId="6" fillId="0" borderId="0" xfId="1"/>
    <xf numFmtId="43" fontId="5" fillId="0" borderId="0" xfId="1"/>
    <xf numFmtId="43" fontId="5" fillId="0" borderId="3" xfId="1"/>
    <xf numFmtId="43" fontId="0" fillId="0" borderId="3" xfId="0"/>
    <xf numFmtId="43" fontId="0" fillId="0" borderId="0" xfId="0"/>
    <xf numFmtId="43" fontId="0" fillId="0" borderId="1" xfId="0"/>
    <xf numFmtId="43" fontId="0" fillId="0" borderId="4" xfId="0"/>
    <xf numFmtId="43" fontId="0" fillId="0" borderId="8" xfId="0"/>
    <xf numFmtId="43" fontId="5" fillId="0" borderId="10" xfId="1"/>
    <xf numFmtId="43" fontId="0" fillId="0" borderId="10" xfId="0"/>
    <xf numFmtId="43" fontId="0" fillId="0" borderId="11" xfId="0"/>
    <xf numFmtId="43" fontId="5" fillId="0" borderId="7" xfId="1"/>
    <xf numFmtId="43" fontId="6" fillId="0" borderId="3" xfId="1"/>
    <xf numFmtId="43" fontId="0" fillId="0" borderId="7" xfId="0"/>
    <xf numFmtId="43" fontId="0" fillId="0" borderId="6" xfId="0"/>
    <xf numFmtId="43" fontId="0" fillId="0" borderId="5" xfId="0"/>
    <xf numFmtId="43" fontId="0" fillId="0" borderId="9" xfId="0"/>
    <xf numFmtId="43" fontId="6" fillId="0" borderId="7" xfId="1"/>
    <xf numFmtId="43" fontId="6" fillId="3" borderId="7" xfId="1"/>
    <xf numFmtId="43" fontId="0" fillId="0" borderId="12" xfId="0"/>
    <xf numFmtId="43" fontId="0" fillId="0" borderId="13" xfId="0"/>
    <xf numFmtId="43" fontId="0" fillId="0" borderId="14" xfId="0"/>
    <xf numFmtId="43" fontId="6" fillId="2" borderId="15" xfId="1"/>
    <xf numFmtId="43" fontId="6" fillId="2" borderId="13" xfId="1"/>
    <xf numFmtId="43" fontId="5" fillId="0" borderId="13" xfId="1"/>
    <xf numFmtId="43" fontId="5" fillId="0" borderId="13" xfId="1"/>
    <xf numFmtId="43" fontId="0" fillId="0" borderId="16" xfId="0"/>
    <xf numFmtId="0" fontId="3" fillId="0" borderId="0" xfId="0">
      <alignment horizontal="center"/>
    </xf>
    <xf numFmtId="0" fontId="7" fillId="0" borderId="0" xfId="0"/>
    <xf numFmtId="0" fontId="3" fillId="0" borderId="0" xfId="0">
      <alignment horizontal="center"/>
    </xf>
    <xf numFmtId="0" fontId="3" fillId="0" borderId="0" xfId="0">
      <alignment horizontal="center"/>
    </xf>
    <xf numFmtId="0" fontId="3" fillId="0" borderId="0" xfId="0">
      <alignment horizontal="center"/>
    </xf>
    <xf numFmtId="0" fontId="3" fillId="0" borderId="0" xfId="0">
      <alignment horizontal="center"/>
    </xf>
    <xf numFmtId="0" fontId="9" fillId="0" borderId="0" xfId="0"/>
    <xf numFmtId="0" fontId="3" fillId="0" borderId="0" xfId="0">
      <alignment horizontal="center"/>
    </xf>
    <xf numFmtId="0" fontId="0" fillId="5" borderId="0" xfId="0"/>
    <xf numFmtId="0" fontId="4" fillId="0" borderId="9" xfId="0">
      <alignment horizontal="center"/>
    </xf>
    <xf numFmtId="0" fontId="4" fillId="0" borderId="17" xfId="0"/>
    <xf numFmtId="0" fontId="4" fillId="0" borderId="22" xfId="0"/>
    <xf numFmtId="0" fontId="4" fillId="0" borderId="18" xfId="0">
      <alignment horizontal="center"/>
    </xf>
    <xf numFmtId="43" fontId="5" fillId="0" borderId="21" xfId="1"/>
    <xf numFmtId="0" fontId="3" fillId="0" borderId="0" xfId="0">
      <alignment horizontal="center"/>
    </xf>
    <xf numFmtId="0" fontId="3" fillId="0" borderId="0" xfId="0">
      <alignment horizontal="center"/>
    </xf>
    <xf numFmtId="0" fontId="2" fillId="0" borderId="0" xfId="0">
      <alignment horizontal="center"/>
    </xf>
    <xf numFmtId="0" fontId="3" fillId="0" borderId="0" xfId="0">
      <alignment horizontal="center"/>
    </xf>
    <xf numFmtId="0" fontId="10" fillId="0" borderId="0" xfId="0">
      <alignment horizontal="center"/>
    </xf>
    <xf numFmtId="0" fontId="8" fillId="0" borderId="0" xfId="0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609600" y="2038350"/>
          <a:ext cx="273367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71525" y="2228850"/>
          <a:ext cx="31242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885825" y="2228850"/>
          <a:ext cx="301942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876300" y="2228850"/>
          <a:ext cx="33718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1362075" y="2228850"/>
          <a:ext cx="33147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885825" y="2228850"/>
          <a:ext cx="301942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71525" y="2228850"/>
          <a:ext cx="317182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71525" y="2228850"/>
          <a:ext cx="31623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71525" y="2228850"/>
          <a:ext cx="31242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1362075" y="2228850"/>
          <a:ext cx="33147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1362075" y="2228850"/>
          <a:ext cx="33147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1362075" y="2228850"/>
          <a:ext cx="33147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28575</xdr:rowOff>
    </xdr:from>
    <xdr:to>
      <xdr:col>4</xdr:col>
      <xdr:colOff>0</xdr:colOff>
      <xdr:row>13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1362075" y="2228850"/>
          <a:ext cx="33147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../drawings/drawing4.xml" Id="rId2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5"/>
  <sheetViews>
    <sheetView workbookViewId="0">
      <selection activeCell="A7" sqref="A7"/>
    </sheetView>
  </sheetViews>
  <sheetFormatPr baseColWidth="10" defaultRowHeight="15" x14ac:dyDescent="0.25"/>
  <cols>
    <col min="1" max="1" width="13.140625" customWidth="1" style="2"/>
    <col min="2" max="2" width="15.140625" customWidth="1" style="2"/>
    <col min="4" max="4" width="18.85546875" customWidth="1" style="2"/>
    <col min="5" max="5" width="20.42578125" customWidth="1" style="2"/>
    <col min="6" max="6" width="20.5703125" customWidth="1" style="2"/>
    <col min="7" max="7" width="20.140625" customWidth="1" style="2"/>
    <col min="8" max="8" width="19.42578125" customWidth="1" style="2"/>
    <col min="9" max="9" width="19.5703125" customWidth="1" style="2"/>
    <col min="10" max="10" width="19.28515625" customWidth="1" style="2"/>
    <col min="11" max="12" width="19.42578125" customWidth="1" style="2"/>
    <col min="13" max="13" width="20" customWidth="1" style="2"/>
    <col min="14" max="14" width="19.28515625" customWidth="1" style="2"/>
    <col min="15" max="15" width="19.42578125" customWidth="1" style="2"/>
    <col min="16" max="16" width="21.42578125" customWidth="1" style="2"/>
    <col min="17" max="17" width="20.7109375" customWidth="1" style="2"/>
  </cols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3</v>
      </c>
    </row>
    <row r="6" ht="15.75">
      <c r="B6" s="28" t="s">
        <v>4</v>
      </c>
      <c r="C6" s="29" t="s">
        <v>5</v>
      </c>
    </row>
    <row r="7" ht="18">
      <c r="B7" s="91" t="s">
        <v>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8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0"/>
      <c r="C11" s="0"/>
      <c r="D11" s="0"/>
      <c r="E11" s="0"/>
      <c r="F11" s="3"/>
      <c r="G11" s="0"/>
      <c r="H11" s="0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6.5">
      <c r="A14" s="2">
        <v>413504</v>
      </c>
      <c r="B14" s="4" t="s">
        <v>25</v>
      </c>
      <c r="C14" s="6"/>
      <c r="D14" s="16"/>
      <c r="E14" s="42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83">
        <v>41350615</v>
      </c>
      <c r="B15" s="18" t="s">
        <v>27</v>
      </c>
      <c r="C15" s="19"/>
      <c r="D15" s="43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>
        <f>SUM(E15:P15)</f>
      </c>
    </row>
    <row r="16" ht="16.5">
      <c r="A16" s="2">
        <v>4175</v>
      </c>
      <c r="B16" s="17" t="s">
        <v>28</v>
      </c>
      <c r="C16" s="14"/>
      <c r="D16" s="21"/>
      <c r="E16" s="35" t="s">
        <v>26</v>
      </c>
      <c r="F16" s="59"/>
      <c r="G16" s="59"/>
      <c r="H16" s="59"/>
      <c r="I16" s="59"/>
      <c r="J16" s="57"/>
      <c r="K16" s="57"/>
      <c r="L16" s="52"/>
      <c r="M16" s="58"/>
      <c r="N16" s="57"/>
      <c r="O16" s="55"/>
      <c r="P16" s="55"/>
      <c r="Q16" s="34">
        <f>SUM(E16:P16)</f>
      </c>
    </row>
    <row r="17" ht="15.75">
      <c r="B17" s="44" t="s">
        <v>29</v>
      </c>
      <c r="C17" s="19"/>
      <c r="D17" s="20"/>
      <c r="E17" s="38">
        <f>SUM(E14:E16)</f>
      </c>
      <c r="F17" s="60">
        <f>SUM(F14:F16)</f>
      </c>
      <c r="G17" s="60">
        <f>SUM(G14:G16)</f>
      </c>
      <c r="H17" s="60">
        <f>SUM(H14:H16)</f>
      </c>
      <c r="I17" s="60">
        <f>SUM(I14:I16)</f>
      </c>
      <c r="J17" s="60">
        <f ref="J17:Q17" t="shared" si="0">SUM(J14:J16)</f>
      </c>
      <c r="K17" s="60">
        <f>SUM(K14:K16)</f>
      </c>
      <c r="L17" s="60">
        <f t="shared" si="0"/>
      </c>
      <c r="M17" s="60">
        <f t="shared" si="0"/>
      </c>
      <c r="N17" s="60">
        <f t="shared" si="0"/>
      </c>
      <c r="O17" s="60">
        <f t="shared" si="0"/>
      </c>
      <c r="P17" s="60">
        <f t="shared" si="0"/>
      </c>
      <c r="Q17" s="60">
        <f t="shared" si="0"/>
      </c>
    </row>
    <row r="18" ht="15.75">
      <c r="A18" s="2">
        <v>613504</v>
      </c>
      <c r="B18" s="18" t="s">
        <v>30</v>
      </c>
      <c r="C18" s="19"/>
      <c r="D18" s="20"/>
      <c r="E18" s="36" t="s">
        <v>31</v>
      </c>
      <c r="F18" s="56"/>
      <c r="G18" s="56"/>
      <c r="H18" s="56"/>
      <c r="I18" s="56"/>
      <c r="J18" s="57"/>
      <c r="K18" s="57"/>
      <c r="L18" s="52"/>
      <c r="M18" s="58"/>
      <c r="N18" s="57"/>
      <c r="O18" s="55"/>
      <c r="P18" s="55"/>
      <c r="Q18" s="56">
        <f>SUM(E18:P18)</f>
      </c>
    </row>
    <row r="19" ht="16.5">
      <c r="A19" s="2">
        <v>613506</v>
      </c>
      <c r="B19" s="17" t="s">
        <v>32</v>
      </c>
      <c r="C19" s="14"/>
      <c r="D19" s="21"/>
      <c r="E19" s="34" t="s">
        <v>31</v>
      </c>
      <c r="F19" s="59"/>
      <c r="G19" s="59"/>
      <c r="H19" s="59"/>
      <c r="I19" s="59"/>
      <c r="J19" s="61"/>
      <c r="K19" s="61"/>
      <c r="L19" s="62"/>
      <c r="M19" s="63"/>
      <c r="N19" s="61"/>
      <c r="O19" s="64"/>
      <c r="P19" s="64"/>
      <c r="Q19" s="59">
        <f>SUM(E19:P19)</f>
      </c>
    </row>
    <row r="20" ht="16.5">
      <c r="B20" s="17" t="s">
        <v>33</v>
      </c>
      <c r="C20" s="14"/>
      <c r="D20" s="21"/>
      <c r="E20" s="39">
        <f>SUM(E18:E19)</f>
      </c>
      <c r="F20" s="65">
        <f ref="F20:Q20" t="shared" si="1">SUM(F18:F19)</f>
      </c>
      <c r="G20" s="65">
        <f t="shared" si="1"/>
      </c>
      <c r="H20" s="65">
        <f t="shared" si="1"/>
      </c>
      <c r="I20" s="65">
        <f t="shared" si="1"/>
      </c>
      <c r="J20" s="65">
        <f t="shared" si="1"/>
      </c>
      <c r="K20" s="65">
        <f>SUM(K18:K19)</f>
      </c>
      <c r="L20" s="65">
        <f t="shared" si="1"/>
      </c>
      <c r="M20" s="65">
        <f t="shared" si="1"/>
      </c>
      <c r="N20" s="65">
        <f t="shared" si="1"/>
      </c>
      <c r="O20" s="65">
        <f t="shared" si="1"/>
      </c>
      <c r="P20" s="65">
        <f>SUM(P18:P19)</f>
      </c>
      <c r="Q20" s="65">
        <f t="shared" si="1"/>
      </c>
    </row>
    <row r="21" ht="16.5">
      <c r="B21" s="22" t="s">
        <v>34</v>
      </c>
      <c r="C21" s="23"/>
      <c r="D21" s="27"/>
      <c r="E21" s="40">
        <f>+E17-E20</f>
      </c>
      <c r="F21" s="66">
        <f ref="F21:Q21" t="shared" si="2">+F17-F20</f>
      </c>
      <c r="G21" s="66">
        <f t="shared" si="2"/>
      </c>
      <c r="H21" s="66">
        <f t="shared" si="2"/>
      </c>
      <c r="I21" s="66">
        <f t="shared" si="2"/>
      </c>
      <c r="J21" s="66">
        <f t="shared" si="2"/>
      </c>
      <c r="K21" s="66">
        <f t="shared" si="2"/>
      </c>
      <c r="L21" s="66">
        <f t="shared" si="2"/>
      </c>
      <c r="M21" s="66">
        <f t="shared" si="2"/>
      </c>
      <c r="N21" s="66">
        <f t="shared" si="2"/>
      </c>
      <c r="O21" s="66">
        <f t="shared" si="2"/>
      </c>
      <c r="P21" s="66">
        <f t="shared" si="2"/>
      </c>
      <c r="Q21" s="66">
        <f t="shared" si="2"/>
      </c>
    </row>
    <row r="22" ht="16.5">
      <c r="A22" s="2">
        <v>5</v>
      </c>
      <c r="B22" s="17" t="s">
        <v>35</v>
      </c>
      <c r="C22" s="14"/>
      <c r="D22" s="21"/>
      <c r="E22" s="34" t="s">
        <v>31</v>
      </c>
      <c r="F22" s="59"/>
      <c r="G22" s="59"/>
      <c r="H22" s="59"/>
      <c r="I22" s="59"/>
      <c r="J22" s="67"/>
      <c r="K22" s="68"/>
      <c r="L22" s="68"/>
      <c r="M22" s="69"/>
      <c r="N22" s="68"/>
      <c r="O22" s="69"/>
      <c r="P22" s="68"/>
      <c r="Q22" s="56">
        <f>SUM(E22:P22)</f>
      </c>
    </row>
    <row r="23" ht="16.5">
      <c r="B23" s="22" t="s">
        <v>36</v>
      </c>
      <c r="C23" s="23"/>
      <c r="D23" s="23"/>
      <c r="E23" s="41">
        <f>E17-E18-E22</f>
      </c>
      <c r="F23" s="70">
        <f ref="F23:Q23" t="shared" si="3">F17-F18-F22</f>
      </c>
      <c r="G23" s="70">
        <f t="shared" si="3"/>
      </c>
      <c r="H23" s="70">
        <f t="shared" si="3"/>
      </c>
      <c r="I23" s="70">
        <f t="shared" si="3"/>
      </c>
      <c r="J23" s="70">
        <f t="shared" si="3"/>
      </c>
      <c r="K23" s="70">
        <f t="shared" si="3"/>
      </c>
      <c r="L23" s="70">
        <f t="shared" si="3"/>
      </c>
      <c r="M23" s="70">
        <f t="shared" si="3"/>
      </c>
      <c r="N23" s="70">
        <f t="shared" si="3"/>
      </c>
      <c r="O23" s="70">
        <f t="shared" si="3"/>
      </c>
      <c r="P23" s="70">
        <f t="shared" si="3"/>
      </c>
      <c r="Q23" s="71">
        <f t="shared" si="3"/>
      </c>
    </row>
    <row r="24" ht="16.5">
      <c r="A24" s="2">
        <v>42</v>
      </c>
      <c r="B24" s="17" t="s">
        <v>37</v>
      </c>
      <c r="C24" s="14"/>
      <c r="D24" s="14"/>
      <c r="E24" s="37" t="s">
        <v>26</v>
      </c>
      <c r="F24" s="72"/>
      <c r="G24" s="73"/>
      <c r="H24" s="73"/>
      <c r="I24" s="73"/>
      <c r="J24" s="67"/>
      <c r="K24" s="68"/>
      <c r="L24" s="69"/>
      <c r="M24" s="68"/>
      <c r="N24" s="69"/>
      <c r="O24" s="68"/>
      <c r="P24" s="74"/>
      <c r="Q24" s="73">
        <f>SUM(E24:P24)</f>
      </c>
    </row>
    <row r="25" ht="16.5">
      <c r="B25" s="22" t="s">
        <v>38</v>
      </c>
      <c r="C25" s="23"/>
      <c r="D25" s="23"/>
      <c r="E25" s="41">
        <f>+E23+E24</f>
      </c>
      <c r="F25" s="70">
        <f ref="F25:Q25" t="shared" si="4">+F23+F24</f>
      </c>
      <c r="G25" s="70">
        <f t="shared" si="4"/>
      </c>
      <c r="H25" s="70">
        <f t="shared" si="4"/>
      </c>
      <c r="I25" s="70">
        <f t="shared" si="4"/>
      </c>
      <c r="J25" s="70">
        <f t="shared" si="4"/>
      </c>
      <c r="K25" s="70">
        <f t="shared" si="4"/>
      </c>
      <c r="L25" s="70">
        <f t="shared" si="4"/>
      </c>
      <c r="M25" s="70">
        <f t="shared" si="4"/>
      </c>
      <c r="N25" s="70">
        <f t="shared" si="4"/>
      </c>
      <c r="O25" s="70">
        <f t="shared" si="4"/>
      </c>
      <c r="P25" s="70">
        <f t="shared" si="4"/>
      </c>
      <c r="Q25" s="70">
        <f t="shared" si="4"/>
      </c>
    </row>
    <row r="26" ht="15.75">
      <c r="B26" s="24"/>
      <c r="C26" s="25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30">
      <c r="D30" s="45"/>
    </row>
    <row r="31">
      <c r="D31" s="46"/>
    </row>
    <row r="32">
      <c r="D32" s="46"/>
    </row>
    <row r="33">
      <c r="D33" s="46"/>
    </row>
    <row r="34">
      <c r="D34" s="47"/>
    </row>
    <row r="35">
      <c r="D35" s="46"/>
    </row>
    <row r="36">
      <c r="D36" s="46"/>
    </row>
    <row r="37">
      <c r="D37" s="47"/>
    </row>
    <row r="38">
      <c r="D38" s="48"/>
    </row>
    <row r="39">
      <c r="D39" s="49"/>
    </row>
    <row r="40">
      <c r="D40" s="48"/>
    </row>
    <row r="41">
      <c r="D41" s="49"/>
    </row>
    <row r="42">
      <c r="D42" s="48"/>
    </row>
    <row r="43">
      <c r="D43" s="45"/>
    </row>
    <row r="44">
      <c r="D44" s="45"/>
    </row>
    <row r="45">
      <c r="D45" s="45"/>
    </row>
  </sheetData>
  <mergeCells>
    <mergeCell ref="B7:T7"/>
    <mergeCell ref="B8:T8"/>
    <mergeCell ref="B9:T9"/>
    <mergeCell ref="B10:T10"/>
  </mergeCells>
  <pageMargins left="0.7" right="0.7" top="0.75" bottom="0.75" header="0.3" footer="0.3"/>
  <pageSetup paperSize="9" orientation="portrait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workbookViewId="0">
      <selection activeCell="B7" sqref="B7:T7"/>
    </sheetView>
  </sheetViews>
  <sheetFormatPr baseColWidth="10" defaultRowHeight="15" x14ac:dyDescent="0.25"/>
  <cols>
    <col min="1" max="1" width="14.28515625" customWidth="1" style="2"/>
    <col min="2" max="2" width="15.28515625" customWidth="1" style="2"/>
    <col min="4" max="4" width="23.28515625" customWidth="1" style="2"/>
    <col min="5" max="5" width="23" customWidth="1" style="2"/>
    <col min="6" max="6" width="22.28515625" customWidth="1" style="2"/>
    <col min="7" max="7" width="22.140625" customWidth="1" style="2"/>
    <col min="8" max="8" width="21.85546875" customWidth="1" style="2"/>
    <col min="9" max="10" width="21.5703125" customWidth="1" style="2"/>
    <col min="11" max="12" width="21.42578125" customWidth="1" style="2"/>
    <col min="13" max="13" width="21.85546875" customWidth="1" style="2"/>
    <col min="14" max="14" width="21.28515625" customWidth="1" style="2"/>
    <col min="15" max="15" width="21.140625" customWidth="1" style="2"/>
    <col min="16" max="16" width="21.42578125" customWidth="1" style="2"/>
    <col min="17" max="17" width="24.7109375" customWidth="1" style="2"/>
  </cols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3</v>
      </c>
    </row>
    <row r="6" ht="15.75">
      <c r="B6" s="28" t="s">
        <v>4</v>
      </c>
      <c r="C6" s="29" t="s">
        <v>3</v>
      </c>
    </row>
    <row r="7" ht="18">
      <c r="B7" s="94" t="s">
        <v>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61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80"/>
      <c r="C11" s="80"/>
      <c r="D11" s="80"/>
      <c r="E11" s="80"/>
      <c r="F11" s="3"/>
      <c r="G11" s="80"/>
      <c r="H11" s="80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6.5">
      <c r="A14" s="2">
        <v>41350610</v>
      </c>
      <c r="B14" s="17" t="s">
        <v>62</v>
      </c>
      <c r="C14" s="6"/>
      <c r="D14" s="16"/>
      <c r="E14" s="42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2">
        <v>41350615</v>
      </c>
      <c r="B15" s="17" t="s">
        <v>63</v>
      </c>
      <c r="C15" s="19"/>
      <c r="D15" s="43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>
        <f>SUM(E15:P15)</f>
      </c>
    </row>
    <row r="16" ht="16.5">
      <c r="A16" s="2">
        <v>4175</v>
      </c>
      <c r="B16" s="17" t="s">
        <v>28</v>
      </c>
      <c r="C16" s="14"/>
      <c r="D16" s="21"/>
      <c r="E16" s="35" t="s">
        <v>26</v>
      </c>
      <c r="F16" s="59"/>
      <c r="G16" s="59"/>
      <c r="H16" s="59"/>
      <c r="I16" s="59"/>
      <c r="J16" s="57"/>
      <c r="K16" s="57"/>
      <c r="L16" s="52"/>
      <c r="M16" s="58"/>
      <c r="N16" s="57"/>
      <c r="O16" s="55"/>
      <c r="P16" s="55"/>
      <c r="Q16" s="34">
        <f>SUM(E16:P16)</f>
      </c>
    </row>
    <row r="17" ht="15.75">
      <c r="B17" s="44" t="s">
        <v>29</v>
      </c>
      <c r="C17" s="19"/>
      <c r="D17" s="20"/>
      <c r="E17" s="38">
        <f>SUM(E14:E16)</f>
      </c>
      <c r="F17" s="60">
        <f>SUM(F14:F16)</f>
      </c>
      <c r="G17" s="60">
        <f>SUM(G14:G16)</f>
      </c>
      <c r="H17" s="60">
        <f>SUM(H14:H16)</f>
      </c>
      <c r="I17" s="60">
        <f>SUM(I14:I16)</f>
      </c>
      <c r="J17" s="60">
        <f ref="J17:Q17" t="shared" si="0">SUM(J14:J16)</f>
      </c>
      <c r="K17" s="60">
        <f>SUM(K14:K16)</f>
      </c>
      <c r="L17" s="60">
        <f t="shared" si="0"/>
      </c>
      <c r="M17" s="60">
        <f t="shared" si="0"/>
      </c>
      <c r="N17" s="60">
        <f t="shared" si="0"/>
      </c>
      <c r="O17" s="60">
        <f t="shared" si="0"/>
      </c>
      <c r="P17" s="60">
        <f t="shared" si="0"/>
      </c>
      <c r="Q17" s="60">
        <f t="shared" si="0"/>
      </c>
    </row>
    <row r="18" ht="16.5">
      <c r="A18" s="2" t="s">
        <v>64</v>
      </c>
      <c r="B18" s="17" t="s">
        <v>32</v>
      </c>
      <c r="C18" s="19"/>
      <c r="D18" s="20"/>
      <c r="E18" s="36" t="s">
        <v>31</v>
      </c>
      <c r="F18" s="56"/>
      <c r="G18" s="56"/>
      <c r="H18" s="56"/>
      <c r="I18" s="56"/>
      <c r="J18" s="57"/>
      <c r="K18" s="57"/>
      <c r="L18" s="52"/>
      <c r="M18" s="58"/>
      <c r="N18" s="57"/>
      <c r="O18" s="55"/>
      <c r="P18" s="55"/>
      <c r="Q18" s="56">
        <f>SUM(E18:P18)</f>
      </c>
    </row>
    <row r="19" ht="16.5">
      <c r="A19" s="2" t="s">
        <v>65</v>
      </c>
      <c r="B19" s="17" t="s">
        <v>66</v>
      </c>
      <c r="C19" s="19"/>
      <c r="D19" s="20"/>
      <c r="E19" s="36" t="s">
        <v>31</v>
      </c>
      <c r="F19" s="56"/>
      <c r="G19" s="56"/>
      <c r="H19" s="56"/>
      <c r="I19" s="56"/>
      <c r="J19" s="57"/>
      <c r="K19" s="57"/>
      <c r="L19" s="52"/>
      <c r="M19" s="58"/>
      <c r="N19" s="57"/>
      <c r="O19" s="55"/>
      <c r="P19" s="55"/>
      <c r="Q19" s="56"/>
    </row>
    <row r="20" ht="16.5">
      <c r="A20" s="2" t="s">
        <v>67</v>
      </c>
      <c r="B20" s="17" t="s">
        <v>68</v>
      </c>
      <c r="C20" s="14"/>
      <c r="D20" s="21"/>
      <c r="E20" s="34" t="s">
        <v>31</v>
      </c>
      <c r="F20" s="59"/>
      <c r="G20" s="59"/>
      <c r="H20" s="59"/>
      <c r="I20" s="59"/>
      <c r="J20" s="61"/>
      <c r="K20" s="61"/>
      <c r="L20" s="62"/>
      <c r="M20" s="63"/>
      <c r="N20" s="61"/>
      <c r="O20" s="64"/>
      <c r="P20" s="64"/>
      <c r="Q20" s="59">
        <f>SUM(E20:P20)</f>
      </c>
    </row>
    <row r="21" ht="16.5">
      <c r="B21" s="17" t="s">
        <v>33</v>
      </c>
      <c r="C21" s="14"/>
      <c r="D21" s="21"/>
      <c r="E21" s="39">
        <f ref="E21:Q21" t="shared" si="1">SUM(E18:E20)</f>
      </c>
      <c r="F21" s="65">
        <f t="shared" si="1"/>
      </c>
      <c r="G21" s="65">
        <f t="shared" si="1"/>
      </c>
      <c r="H21" s="65">
        <f t="shared" si="1"/>
      </c>
      <c r="I21" s="65">
        <f t="shared" si="1"/>
      </c>
      <c r="J21" s="65">
        <f t="shared" si="1"/>
      </c>
      <c r="K21" s="65">
        <f t="shared" si="1"/>
      </c>
      <c r="L21" s="65">
        <f t="shared" si="1"/>
      </c>
      <c r="M21" s="65">
        <f t="shared" si="1"/>
      </c>
      <c r="N21" s="65">
        <f t="shared" si="1"/>
      </c>
      <c r="O21" s="65">
        <f t="shared" si="1"/>
      </c>
      <c r="P21" s="65">
        <f t="shared" si="1"/>
      </c>
      <c r="Q21" s="65">
        <f t="shared" si="1"/>
      </c>
    </row>
    <row r="22" ht="16.5">
      <c r="B22" s="22" t="s">
        <v>34</v>
      </c>
      <c r="C22" s="23"/>
      <c r="D22" s="27"/>
      <c r="E22" s="40">
        <f ref="E22:Q22" t="shared" si="2">+E17-E21</f>
      </c>
      <c r="F22" s="66">
        <f t="shared" si="2"/>
      </c>
      <c r="G22" s="66">
        <f t="shared" si="2"/>
      </c>
      <c r="H22" s="66">
        <f t="shared" si="2"/>
      </c>
      <c r="I22" s="66">
        <f t="shared" si="2"/>
      </c>
      <c r="J22" s="66">
        <f t="shared" si="2"/>
      </c>
      <c r="K22" s="66">
        <f t="shared" si="2"/>
      </c>
      <c r="L22" s="66">
        <f t="shared" si="2"/>
      </c>
      <c r="M22" s="66">
        <f t="shared" si="2"/>
      </c>
      <c r="N22" s="66">
        <f t="shared" si="2"/>
      </c>
      <c r="O22" s="66">
        <f t="shared" si="2"/>
      </c>
      <c r="P22" s="66">
        <f t="shared" si="2"/>
      </c>
      <c r="Q22" s="66">
        <f t="shared" si="2"/>
      </c>
    </row>
    <row r="23" ht="16.5">
      <c r="A23" s="2">
        <v>5</v>
      </c>
      <c r="B23" s="17" t="s">
        <v>35</v>
      </c>
      <c r="C23" s="14"/>
      <c r="D23" s="21"/>
      <c r="E23" s="34" t="s">
        <v>31</v>
      </c>
      <c r="F23" s="59"/>
      <c r="G23" s="59"/>
      <c r="H23" s="59"/>
      <c r="I23" s="59"/>
      <c r="J23" s="67"/>
      <c r="K23" s="68"/>
      <c r="L23" s="68"/>
      <c r="M23" s="69"/>
      <c r="N23" s="68"/>
      <c r="O23" s="69"/>
      <c r="P23" s="68"/>
      <c r="Q23" s="56">
        <f>SUM(E23:P23)</f>
      </c>
    </row>
    <row r="24" ht="16.5">
      <c r="B24" s="22" t="s">
        <v>36</v>
      </c>
      <c r="C24" s="23"/>
      <c r="D24" s="23"/>
      <c r="E24" s="41">
        <f ref="E24:Q24" t="shared" si="3">E17-E18-E23</f>
      </c>
      <c r="F24" s="70">
        <f t="shared" si="3"/>
      </c>
      <c r="G24" s="70">
        <f t="shared" si="3"/>
      </c>
      <c r="H24" s="70">
        <f t="shared" si="3"/>
      </c>
      <c r="I24" s="70">
        <f t="shared" si="3"/>
      </c>
      <c r="J24" s="70">
        <f t="shared" si="3"/>
      </c>
      <c r="K24" s="70">
        <f t="shared" si="3"/>
      </c>
      <c r="L24" s="70">
        <f t="shared" si="3"/>
      </c>
      <c r="M24" s="70">
        <f t="shared" si="3"/>
      </c>
      <c r="N24" s="70">
        <f t="shared" si="3"/>
      </c>
      <c r="O24" s="70">
        <f t="shared" si="3"/>
      </c>
      <c r="P24" s="70">
        <f t="shared" si="3"/>
      </c>
      <c r="Q24" s="71">
        <f t="shared" si="3"/>
      </c>
    </row>
    <row r="25" ht="16.5">
      <c r="A25" s="2">
        <v>42</v>
      </c>
      <c r="B25" s="17" t="s">
        <v>37</v>
      </c>
      <c r="C25" s="14"/>
      <c r="D25" s="14"/>
      <c r="E25" s="37" t="s">
        <v>26</v>
      </c>
      <c r="F25" s="72"/>
      <c r="G25" s="73"/>
      <c r="H25" s="73"/>
      <c r="I25" s="73"/>
      <c r="J25" s="67"/>
      <c r="K25" s="68"/>
      <c r="L25" s="69"/>
      <c r="M25" s="68"/>
      <c r="N25" s="69"/>
      <c r="O25" s="68"/>
      <c r="P25" s="74"/>
      <c r="Q25" s="73">
        <f>SUM(E25:P25)</f>
      </c>
    </row>
    <row r="26" ht="16.5">
      <c r="B26" s="22" t="s">
        <v>38</v>
      </c>
      <c r="C26" s="23"/>
      <c r="D26" s="23"/>
      <c r="E26" s="41">
        <f>+E24+E25</f>
      </c>
      <c r="F26" s="70">
        <f ref="F26:Q26" t="shared" si="4">+F24+F25</f>
      </c>
      <c r="G26" s="70">
        <f t="shared" si="4"/>
      </c>
      <c r="H26" s="70">
        <f t="shared" si="4"/>
      </c>
      <c r="I26" s="70">
        <f t="shared" si="4"/>
      </c>
      <c r="J26" s="70">
        <f t="shared" si="4"/>
      </c>
      <c r="K26" s="70">
        <f t="shared" si="4"/>
      </c>
      <c r="L26" s="70">
        <f t="shared" si="4"/>
      </c>
      <c r="M26" s="70">
        <f t="shared" si="4"/>
      </c>
      <c r="N26" s="70">
        <f t="shared" si="4"/>
      </c>
      <c r="O26" s="70">
        <f t="shared" si="4"/>
      </c>
      <c r="P26" s="70">
        <f t="shared" si="4"/>
      </c>
      <c r="Q26" s="70">
        <f t="shared" si="4"/>
      </c>
    </row>
  </sheetData>
  <mergeCells>
    <mergeCell ref="B7:T7"/>
    <mergeCell ref="B8:T8"/>
    <mergeCell ref="B9:T9"/>
    <mergeCell ref="B10:T10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2"/>
  <sheetViews>
    <sheetView workbookViewId="0">
      <selection activeCell="B9" sqref="B9:T9"/>
    </sheetView>
  </sheetViews>
  <sheetFormatPr baseColWidth="10" defaultRowHeight="15" x14ac:dyDescent="0.25"/>
  <cols>
    <col min="1" max="1" width="13" customWidth="1" style="2"/>
    <col min="2" max="2" width="15" customWidth="1" style="2"/>
    <col min="4" max="4" width="24.28515625" customWidth="1" style="2"/>
    <col min="5" max="5" width="20.85546875" customWidth="1" style="2"/>
    <col min="6" max="6" width="23" customWidth="1" style="2"/>
    <col min="7" max="7" width="22.5703125" customWidth="1" style="2"/>
    <col min="8" max="8" width="22" customWidth="1" style="2"/>
    <col min="9" max="9" width="22.7109375" customWidth="1" style="2"/>
    <col min="10" max="10" width="23" customWidth="1" style="2"/>
    <col min="11" max="11" width="22.7109375" customWidth="1" style="2"/>
    <col min="12" max="12" width="22.42578125" customWidth="1" style="2"/>
    <col min="13" max="13" width="22.28515625" customWidth="1" style="2"/>
    <col min="14" max="14" width="22.42578125" customWidth="1" style="2"/>
    <col min="15" max="15" width="22.5703125" customWidth="1" style="2"/>
    <col min="16" max="16" width="22.42578125" customWidth="1" style="2"/>
    <col min="17" max="17" width="24.42578125" customWidth="1" style="2"/>
  </cols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41</v>
      </c>
    </row>
    <row r="6" ht="15.75">
      <c r="B6" s="28" t="s">
        <v>4</v>
      </c>
      <c r="C6" s="29" t="s">
        <v>69</v>
      </c>
    </row>
    <row r="7" ht="18">
      <c r="B7" s="91" t="s">
        <v>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70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82"/>
      <c r="C11" s="82"/>
      <c r="D11" s="82"/>
      <c r="E11" s="82"/>
      <c r="F11" s="3"/>
      <c r="G11" s="82"/>
      <c r="H11" s="82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5.75">
      <c r="A14" s="2">
        <v>413502</v>
      </c>
      <c r="B14" s="85" t="s">
        <v>71</v>
      </c>
      <c r="C14" s="86"/>
      <c r="D14" s="87"/>
      <c r="E14" s="88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83"/>
      <c r="B15" s="17" t="s">
        <v>72</v>
      </c>
      <c r="C15" s="14"/>
      <c r="D15" s="84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>
        <f>SUM(E15:P15)</f>
      </c>
    </row>
    <row r="16" ht="15.75">
      <c r="B16" s="44" t="s">
        <v>29</v>
      </c>
      <c r="C16" s="19"/>
      <c r="D16" s="20"/>
      <c r="E16" s="38">
        <f ref="E16:Q16" t="shared" si="0">SUM(E14:E15)</f>
      </c>
      <c r="F16" s="60">
        <f t="shared" si="0"/>
      </c>
      <c r="G16" s="60">
        <f t="shared" si="0"/>
      </c>
      <c r="H16" s="60">
        <f t="shared" si="0"/>
      </c>
      <c r="I16" s="60">
        <f t="shared" si="0"/>
      </c>
      <c r="J16" s="60">
        <f t="shared" si="0"/>
      </c>
      <c r="K16" s="60">
        <f t="shared" si="0"/>
      </c>
      <c r="L16" s="60">
        <f t="shared" si="0"/>
      </c>
      <c r="M16" s="60">
        <f t="shared" si="0"/>
      </c>
      <c r="N16" s="60">
        <f t="shared" si="0"/>
      </c>
      <c r="O16" s="60">
        <f t="shared" si="0"/>
      </c>
      <c r="P16" s="60">
        <f t="shared" si="0"/>
      </c>
      <c r="Q16" s="60">
        <f t="shared" si="0"/>
      </c>
    </row>
    <row r="17" ht="15.75">
      <c r="A17" s="2">
        <v>613502</v>
      </c>
      <c r="B17" s="18" t="s">
        <v>73</v>
      </c>
      <c r="C17" s="19"/>
      <c r="D17" s="20"/>
      <c r="E17" s="36" t="s">
        <v>31</v>
      </c>
      <c r="F17" s="56"/>
      <c r="G17" s="56"/>
      <c r="H17" s="56"/>
      <c r="I17" s="56"/>
      <c r="J17" s="57"/>
      <c r="K17" s="57"/>
      <c r="L17" s="52"/>
      <c r="M17" s="58"/>
      <c r="N17" s="57"/>
      <c r="O17" s="55"/>
      <c r="P17" s="55"/>
      <c r="Q17" s="56">
        <f>SUM(E17:P17)</f>
      </c>
    </row>
    <row r="18" ht="16.5">
      <c r="A18" s="2">
        <v>51</v>
      </c>
      <c r="B18" s="17" t="s">
        <v>74</v>
      </c>
      <c r="C18" s="14"/>
      <c r="D18" s="21"/>
      <c r="E18" s="34" t="s">
        <v>31</v>
      </c>
      <c r="F18" s="59"/>
      <c r="G18" s="59"/>
      <c r="H18" s="59"/>
      <c r="I18" s="59"/>
      <c r="J18" s="61"/>
      <c r="K18" s="61"/>
      <c r="L18" s="62"/>
      <c r="M18" s="63"/>
      <c r="N18" s="61"/>
      <c r="O18" s="64"/>
      <c r="P18" s="64"/>
      <c r="Q18" s="59">
        <f>SUM(E18:P18)</f>
      </c>
    </row>
    <row r="19" ht="16.5">
      <c r="A19" s="2">
        <v>52</v>
      </c>
      <c r="B19" s="17" t="s">
        <v>75</v>
      </c>
      <c r="C19" s="14"/>
      <c r="D19" s="21"/>
      <c r="E19" s="34"/>
      <c r="F19" s="59"/>
      <c r="G19" s="59"/>
      <c r="H19" s="59"/>
      <c r="I19" s="59"/>
      <c r="J19" s="61"/>
      <c r="K19" s="61"/>
      <c r="L19" s="62"/>
      <c r="M19" s="63"/>
      <c r="N19" s="61"/>
      <c r="O19" s="64"/>
      <c r="P19" s="64"/>
      <c r="Q19" s="59"/>
    </row>
    <row r="20" ht="16.5">
      <c r="B20" s="22" t="s">
        <v>36</v>
      </c>
      <c r="C20" s="23"/>
      <c r="D20" s="23"/>
      <c r="E20" s="41">
        <f>E16-E17-E19</f>
      </c>
      <c r="F20" s="41">
        <f ref="F20:Q20" t="shared" si="1">F16-F17-F19</f>
      </c>
      <c r="G20" s="41">
        <f t="shared" si="1"/>
      </c>
      <c r="H20" s="41">
        <f t="shared" si="1"/>
      </c>
      <c r="I20" s="41">
        <f t="shared" si="1"/>
      </c>
      <c r="J20" s="41">
        <f t="shared" si="1"/>
      </c>
      <c r="K20" s="41">
        <f t="shared" si="1"/>
      </c>
      <c r="L20" s="41">
        <f t="shared" si="1"/>
      </c>
      <c r="M20" s="41">
        <f t="shared" si="1"/>
      </c>
      <c r="N20" s="41">
        <f t="shared" si="1"/>
      </c>
      <c r="O20" s="41">
        <f t="shared" si="1"/>
      </c>
      <c r="P20" s="41">
        <f t="shared" si="1"/>
      </c>
      <c r="Q20" s="41">
        <f t="shared" si="1"/>
      </c>
    </row>
    <row r="21" ht="16.5">
      <c r="A21" s="2">
        <v>42</v>
      </c>
      <c r="B21" s="17" t="s">
        <v>37</v>
      </c>
      <c r="C21" s="14"/>
      <c r="D21" s="14"/>
      <c r="E21" s="37" t="s">
        <v>26</v>
      </c>
      <c r="F21" s="72"/>
      <c r="G21" s="73"/>
      <c r="H21" s="73"/>
      <c r="I21" s="73"/>
      <c r="J21" s="67"/>
      <c r="K21" s="68"/>
      <c r="L21" s="69"/>
      <c r="M21" s="68"/>
      <c r="N21" s="69"/>
      <c r="O21" s="68"/>
      <c r="P21" s="74"/>
      <c r="Q21" s="73">
        <f>SUM(E21:P21)</f>
      </c>
    </row>
    <row r="22" ht="16.5">
      <c r="B22" s="22" t="s">
        <v>38</v>
      </c>
      <c r="C22" s="23"/>
      <c r="D22" s="23"/>
      <c r="E22" s="41">
        <f>+E20+E21</f>
      </c>
      <c r="F22" s="70">
        <f ref="F22:Q22" t="shared" si="2">+F20+F21</f>
      </c>
      <c r="G22" s="70">
        <f t="shared" si="2"/>
      </c>
      <c r="H22" s="70">
        <f t="shared" si="2"/>
      </c>
      <c r="I22" s="70">
        <f t="shared" si="2"/>
      </c>
      <c r="J22" s="70">
        <f t="shared" si="2"/>
      </c>
      <c r="K22" s="70">
        <f t="shared" si="2"/>
      </c>
      <c r="L22" s="70">
        <f t="shared" si="2"/>
      </c>
      <c r="M22" s="70">
        <f t="shared" si="2"/>
      </c>
      <c r="N22" s="70">
        <f t="shared" si="2"/>
      </c>
      <c r="O22" s="70">
        <f t="shared" si="2"/>
      </c>
      <c r="P22" s="70">
        <f t="shared" si="2"/>
      </c>
      <c r="Q22" s="70">
        <f t="shared" si="2"/>
      </c>
    </row>
  </sheetData>
  <mergeCells>
    <mergeCell ref="B7:T7"/>
    <mergeCell ref="B8:T8"/>
    <mergeCell ref="B9:T9"/>
    <mergeCell ref="B10:T10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2"/>
  <sheetViews>
    <sheetView workbookViewId="0">
      <selection activeCell="D11" sqref="D11"/>
    </sheetView>
  </sheetViews>
  <sheetFormatPr baseColWidth="10" defaultRowHeight="15" x14ac:dyDescent="0.25"/>
  <cols>
    <col min="1" max="1" width="13.5703125" customWidth="1" style="2"/>
    <col min="2" max="2" width="17.28515625" customWidth="1" style="2"/>
    <col min="4" max="4" width="21.85546875" customWidth="1" style="2"/>
    <col min="5" max="5" width="21.28515625" customWidth="1" style="2"/>
    <col min="6" max="6" width="22.140625" customWidth="1" style="2"/>
    <col min="7" max="7" width="21.5703125" customWidth="1" style="2"/>
    <col min="8" max="8" width="21.42578125" customWidth="1" style="2"/>
    <col min="9" max="9" width="21.85546875" customWidth="1" style="2"/>
    <col min="10" max="11" width="21.5703125" customWidth="1" style="2"/>
    <col min="12" max="12" width="21.85546875" customWidth="1" style="2"/>
    <col min="13" max="13" width="21.28515625" customWidth="1" style="2"/>
    <col min="14" max="14" width="22" customWidth="1" style="2"/>
    <col min="15" max="15" width="21.140625" customWidth="1" style="2"/>
    <col min="16" max="16" width="21.5703125" customWidth="1" style="2"/>
    <col min="17" max="17" width="23.28515625" customWidth="1" style="2"/>
  </cols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43</v>
      </c>
    </row>
    <row r="6" ht="15.75">
      <c r="B6" s="28" t="s">
        <v>4</v>
      </c>
      <c r="C6" s="29" t="s">
        <v>69</v>
      </c>
    </row>
    <row r="7" ht="18">
      <c r="B7" s="91" t="s">
        <v>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76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82"/>
      <c r="C11" s="82"/>
      <c r="D11" s="82"/>
      <c r="E11" s="82"/>
      <c r="F11" s="3"/>
      <c r="G11" s="82"/>
      <c r="H11" s="82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5.75">
      <c r="A14" s="2">
        <v>413502</v>
      </c>
      <c r="B14" s="85" t="s">
        <v>71</v>
      </c>
      <c r="C14" s="86"/>
      <c r="D14" s="87"/>
      <c r="E14" s="88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83"/>
      <c r="B15" s="17" t="s">
        <v>72</v>
      </c>
      <c r="C15" s="14"/>
      <c r="D15" s="84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>
        <f>SUM(E15:P15)</f>
      </c>
    </row>
    <row r="16" ht="15.75">
      <c r="B16" s="44" t="s">
        <v>29</v>
      </c>
      <c r="C16" s="19"/>
      <c r="D16" s="20"/>
      <c r="E16" s="38">
        <f ref="E16:Q16" t="shared" si="0">SUM(E14:E15)</f>
      </c>
      <c r="F16" s="60">
        <f t="shared" si="0"/>
      </c>
      <c r="G16" s="60">
        <f t="shared" si="0"/>
      </c>
      <c r="H16" s="60">
        <f t="shared" si="0"/>
      </c>
      <c r="I16" s="60">
        <f t="shared" si="0"/>
      </c>
      <c r="J16" s="60">
        <f t="shared" si="0"/>
      </c>
      <c r="K16" s="60">
        <f t="shared" si="0"/>
      </c>
      <c r="L16" s="60">
        <f t="shared" si="0"/>
      </c>
      <c r="M16" s="60">
        <f t="shared" si="0"/>
      </c>
      <c r="N16" s="60">
        <f t="shared" si="0"/>
      </c>
      <c r="O16" s="60">
        <f t="shared" si="0"/>
      </c>
      <c r="P16" s="60">
        <f t="shared" si="0"/>
      </c>
      <c r="Q16" s="60">
        <f t="shared" si="0"/>
      </c>
    </row>
    <row r="17" ht="15.75">
      <c r="A17" s="2">
        <v>613502</v>
      </c>
      <c r="B17" s="18" t="s">
        <v>73</v>
      </c>
      <c r="C17" s="19"/>
      <c r="D17" s="20"/>
      <c r="E17" s="36" t="s">
        <v>31</v>
      </c>
      <c r="F17" s="56"/>
      <c r="G17" s="56"/>
      <c r="H17" s="56"/>
      <c r="I17" s="56"/>
      <c r="J17" s="57"/>
      <c r="K17" s="57"/>
      <c r="L17" s="52"/>
      <c r="M17" s="58"/>
      <c r="N17" s="57"/>
      <c r="O17" s="55"/>
      <c r="P17" s="55"/>
      <c r="Q17" s="56">
        <f>SUM(E17:P17)</f>
      </c>
    </row>
    <row r="18" ht="16.5">
      <c r="A18" s="2">
        <v>51</v>
      </c>
      <c r="B18" s="17" t="s">
        <v>74</v>
      </c>
      <c r="C18" s="14"/>
      <c r="D18" s="21"/>
      <c r="E18" s="34" t="s">
        <v>31</v>
      </c>
      <c r="F18" s="59"/>
      <c r="G18" s="59"/>
      <c r="H18" s="59"/>
      <c r="I18" s="59"/>
      <c r="J18" s="61"/>
      <c r="K18" s="61"/>
      <c r="L18" s="62"/>
      <c r="M18" s="63"/>
      <c r="N18" s="61"/>
      <c r="O18" s="64"/>
      <c r="P18" s="64"/>
      <c r="Q18" s="59">
        <f>SUM(E18:P18)</f>
      </c>
    </row>
    <row r="19" ht="16.5">
      <c r="A19" s="2">
        <v>52</v>
      </c>
      <c r="B19" s="17" t="s">
        <v>75</v>
      </c>
      <c r="C19" s="14"/>
      <c r="D19" s="21"/>
      <c r="E19" s="34"/>
      <c r="F19" s="59"/>
      <c r="G19" s="59"/>
      <c r="H19" s="59"/>
      <c r="I19" s="59"/>
      <c r="J19" s="61"/>
      <c r="K19" s="61"/>
      <c r="L19" s="62"/>
      <c r="M19" s="63"/>
      <c r="N19" s="61"/>
      <c r="O19" s="64"/>
      <c r="P19" s="64"/>
      <c r="Q19" s="59"/>
    </row>
    <row r="20" ht="16.5">
      <c r="B20" s="22" t="s">
        <v>36</v>
      </c>
      <c r="C20" s="23"/>
      <c r="D20" s="23"/>
      <c r="E20" s="41">
        <f ref="E20:Q20" t="shared" si="1">E16-E17-E19</f>
      </c>
      <c r="F20" s="41">
        <f t="shared" si="1"/>
      </c>
      <c r="G20" s="41">
        <f t="shared" si="1"/>
      </c>
      <c r="H20" s="41">
        <f t="shared" si="1"/>
      </c>
      <c r="I20" s="41">
        <f t="shared" si="1"/>
      </c>
      <c r="J20" s="41">
        <f t="shared" si="1"/>
      </c>
      <c r="K20" s="41">
        <f t="shared" si="1"/>
      </c>
      <c r="L20" s="41">
        <f t="shared" si="1"/>
      </c>
      <c r="M20" s="41">
        <f t="shared" si="1"/>
      </c>
      <c r="N20" s="41">
        <f t="shared" si="1"/>
      </c>
      <c r="O20" s="41">
        <f t="shared" si="1"/>
      </c>
      <c r="P20" s="41">
        <f t="shared" si="1"/>
      </c>
      <c r="Q20" s="41">
        <f t="shared" si="1"/>
      </c>
    </row>
    <row r="21" ht="16.5">
      <c r="A21" s="2">
        <v>42</v>
      </c>
      <c r="B21" s="17" t="s">
        <v>37</v>
      </c>
      <c r="C21" s="14"/>
      <c r="D21" s="14"/>
      <c r="E21" s="37" t="s">
        <v>26</v>
      </c>
      <c r="F21" s="72"/>
      <c r="G21" s="73"/>
      <c r="H21" s="73"/>
      <c r="I21" s="73"/>
      <c r="J21" s="67"/>
      <c r="K21" s="68"/>
      <c r="L21" s="69"/>
      <c r="M21" s="68"/>
      <c r="N21" s="69"/>
      <c r="O21" s="68"/>
      <c r="P21" s="74"/>
      <c r="Q21" s="73">
        <f>SUM(E21:P21)</f>
      </c>
    </row>
    <row r="22" ht="16.5">
      <c r="B22" s="22" t="s">
        <v>38</v>
      </c>
      <c r="C22" s="23"/>
      <c r="D22" s="23"/>
      <c r="E22" s="41">
        <f>+E20+E21</f>
      </c>
      <c r="F22" s="70">
        <f ref="F22:Q22" t="shared" si="2">+F20+F21</f>
      </c>
      <c r="G22" s="70">
        <f t="shared" si="2"/>
      </c>
      <c r="H22" s="70">
        <f t="shared" si="2"/>
      </c>
      <c r="I22" s="70">
        <f t="shared" si="2"/>
      </c>
      <c r="J22" s="70">
        <f t="shared" si="2"/>
      </c>
      <c r="K22" s="70">
        <f t="shared" si="2"/>
      </c>
      <c r="L22" s="70">
        <f t="shared" si="2"/>
      </c>
      <c r="M22" s="70">
        <f t="shared" si="2"/>
      </c>
      <c r="N22" s="70">
        <f t="shared" si="2"/>
      </c>
      <c r="O22" s="70">
        <f t="shared" si="2"/>
      </c>
      <c r="P22" s="70">
        <f t="shared" si="2"/>
      </c>
      <c r="Q22" s="70">
        <f t="shared" si="2"/>
      </c>
    </row>
  </sheetData>
  <mergeCells>
    <mergeCell ref="B7:T7"/>
    <mergeCell ref="B8:T8"/>
    <mergeCell ref="B9:T9"/>
    <mergeCell ref="B10:T10"/>
  </mergeCells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8"/>
  <sheetViews>
    <sheetView tabSelected="1" workbookViewId="0">
      <selection activeCell="B7" sqref="B7:T7"/>
    </sheetView>
  </sheetViews>
  <sheetFormatPr baseColWidth="10" defaultRowHeight="15" x14ac:dyDescent="0.25"/>
  <cols>
    <col min="1" max="1" width="20.28515625" customWidth="1" style="2"/>
    <col min="2" max="2" width="15.140625" customWidth="1" style="2"/>
    <col min="4" max="4" width="23.28515625" customWidth="1" style="2"/>
    <col min="5" max="5" width="21.28515625" customWidth="1" style="2"/>
    <col min="6" max="6" width="21.7109375" customWidth="1" style="2"/>
    <col min="7" max="7" width="21.28515625" customWidth="1" style="2"/>
    <col min="8" max="8" width="21.7109375" customWidth="1" style="2"/>
    <col min="9" max="9" width="21.42578125" customWidth="1" style="2"/>
    <col min="10" max="11" width="21" customWidth="1" style="2"/>
    <col min="12" max="12" width="21.28515625" customWidth="1" style="2"/>
    <col min="13" max="13" width="21.140625" customWidth="1" style="2"/>
    <col min="14" max="14" width="21" customWidth="1" style="2"/>
    <col min="15" max="15" width="21.28515625" customWidth="1" style="2"/>
    <col min="16" max="16" width="21" customWidth="1" style="2"/>
    <col min="17" max="17" width="25.140625" customWidth="1" style="2"/>
  </cols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3</v>
      </c>
    </row>
    <row r="6" ht="15.75">
      <c r="B6" s="28" t="s">
        <v>4</v>
      </c>
      <c r="C6" s="29" t="s">
        <v>77</v>
      </c>
    </row>
    <row r="7" ht="18">
      <c r="B7" s="94" t="s">
        <v>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46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89"/>
      <c r="C11" s="89"/>
      <c r="D11" s="89"/>
      <c r="E11" s="89"/>
      <c r="F11" s="3"/>
      <c r="G11" s="89"/>
      <c r="H11" s="89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6.5">
      <c r="A14" s="2">
        <v>41350410</v>
      </c>
      <c r="B14" s="4" t="s">
        <v>47</v>
      </c>
      <c r="C14" s="6"/>
      <c r="D14" s="16"/>
      <c r="E14" s="42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2">
        <v>41350415</v>
      </c>
      <c r="B15" s="18" t="s">
        <v>48</v>
      </c>
      <c r="C15" s="19"/>
      <c r="D15" s="43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/>
    </row>
    <row r="16" ht="16.5">
      <c r="A16" s="2">
        <v>41350420</v>
      </c>
      <c r="B16" s="18" t="s">
        <v>49</v>
      </c>
      <c r="C16" s="19"/>
      <c r="D16" s="43"/>
      <c r="E16" s="42" t="s">
        <v>26</v>
      </c>
      <c r="F16" s="56"/>
      <c r="G16" s="56"/>
      <c r="H16" s="56"/>
      <c r="I16" s="56"/>
      <c r="J16" s="57"/>
      <c r="K16" s="57"/>
      <c r="L16" s="52"/>
      <c r="M16" s="58"/>
      <c r="N16" s="57"/>
      <c r="O16" s="55"/>
      <c r="P16" s="55"/>
      <c r="Q16" s="36"/>
    </row>
    <row r="17" ht="16.5">
      <c r="A17" s="2">
        <v>41350425</v>
      </c>
      <c r="B17" s="18" t="s">
        <v>50</v>
      </c>
      <c r="C17" s="19"/>
      <c r="D17" s="43"/>
      <c r="E17" s="42" t="s">
        <v>26</v>
      </c>
      <c r="F17" s="56"/>
      <c r="G17" s="56"/>
      <c r="H17" s="56"/>
      <c r="I17" s="56"/>
      <c r="J17" s="57"/>
      <c r="K17" s="57"/>
      <c r="L17" s="52"/>
      <c r="M17" s="58"/>
      <c r="N17" s="57"/>
      <c r="O17" s="55"/>
      <c r="P17" s="55"/>
      <c r="Q17" s="36">
        <f>SUM(E17:P17)</f>
      </c>
    </row>
    <row r="18" ht="16.5">
      <c r="A18" s="2">
        <v>41350435</v>
      </c>
      <c r="B18" s="18" t="s">
        <v>51</v>
      </c>
      <c r="C18" s="19"/>
      <c r="D18" s="43"/>
      <c r="E18" s="42" t="s">
        <v>26</v>
      </c>
      <c r="F18" s="56"/>
      <c r="G18" s="56"/>
      <c r="H18" s="56"/>
      <c r="I18" s="56"/>
      <c r="J18" s="57"/>
      <c r="K18" s="57"/>
      <c r="L18" s="52"/>
      <c r="M18" s="58"/>
      <c r="N18" s="57"/>
      <c r="O18" s="55"/>
      <c r="P18" s="55"/>
      <c r="Q18" s="36"/>
    </row>
    <row r="19" ht="16.5">
      <c r="A19" s="2">
        <v>4175</v>
      </c>
      <c r="B19" s="17" t="s">
        <v>52</v>
      </c>
      <c r="C19" s="14"/>
      <c r="D19" s="21"/>
      <c r="E19" s="35" t="s">
        <v>26</v>
      </c>
      <c r="F19" s="59"/>
      <c r="G19" s="59"/>
      <c r="H19" s="59"/>
      <c r="I19" s="59"/>
      <c r="J19" s="57"/>
      <c r="K19" s="57"/>
      <c r="L19" s="52"/>
      <c r="M19" s="58"/>
      <c r="N19" s="57"/>
      <c r="O19" s="55"/>
      <c r="P19" s="55"/>
      <c r="Q19" s="34">
        <f>SUM(E19:P19)</f>
      </c>
    </row>
    <row r="20" ht="15.75">
      <c r="B20" s="44" t="s">
        <v>29</v>
      </c>
      <c r="C20" s="19"/>
      <c r="D20" s="20"/>
      <c r="E20" s="38">
        <f>SUM(E14:E19)</f>
      </c>
      <c r="F20" s="60">
        <f>SUM(F14:F19)</f>
      </c>
      <c r="G20" s="60">
        <f>SUM(G14:G19)</f>
      </c>
      <c r="H20" s="60">
        <f>SUM(H14:H19)</f>
      </c>
      <c r="I20" s="60">
        <f>SUM(I14:I19)</f>
      </c>
      <c r="J20" s="60">
        <f ref="J20:Q20" t="shared" si="0">SUM(J14:J19)</f>
      </c>
      <c r="K20" s="60">
        <f>SUM(K14:K19)</f>
      </c>
      <c r="L20" s="60">
        <f t="shared" si="0"/>
      </c>
      <c r="M20" s="60">
        <f t="shared" si="0"/>
      </c>
      <c r="N20" s="60">
        <f t="shared" si="0"/>
      </c>
      <c r="O20" s="60">
        <f t="shared" si="0"/>
      </c>
      <c r="P20" s="60">
        <f t="shared" si="0"/>
      </c>
      <c r="Q20" s="60">
        <f t="shared" si="0"/>
      </c>
    </row>
    <row r="21" ht="15.75">
      <c r="A21" s="81" t="s">
        <v>53</v>
      </c>
      <c r="B21" s="18" t="s">
        <v>54</v>
      </c>
      <c r="C21" s="19"/>
      <c r="D21" s="20"/>
      <c r="E21" s="36" t="s">
        <v>31</v>
      </c>
      <c r="F21" s="56"/>
      <c r="G21" s="56"/>
      <c r="H21" s="56"/>
      <c r="I21" s="56"/>
      <c r="J21" s="57"/>
      <c r="K21" s="57"/>
      <c r="L21" s="52"/>
      <c r="M21" s="58"/>
      <c r="N21" s="57"/>
      <c r="O21" s="55"/>
      <c r="P21" s="55"/>
      <c r="Q21" s="56">
        <f>SUM(E21:P21)</f>
      </c>
    </row>
    <row r="22" ht="16.5">
      <c r="A22" s="81" t="s">
        <v>55</v>
      </c>
      <c r="B22" s="17" t="s">
        <v>56</v>
      </c>
      <c r="C22" s="14"/>
      <c r="D22" s="21"/>
      <c r="E22" s="34" t="s">
        <v>31</v>
      </c>
      <c r="F22" s="59"/>
      <c r="G22" s="59"/>
      <c r="H22" s="59"/>
      <c r="I22" s="59"/>
      <c r="J22" s="61"/>
      <c r="K22" s="61"/>
      <c r="L22" s="62"/>
      <c r="M22" s="63"/>
      <c r="N22" s="61"/>
      <c r="O22" s="64"/>
      <c r="P22" s="64"/>
      <c r="Q22" s="59">
        <f>SUM(E22:P22)</f>
      </c>
    </row>
    <row r="23" ht="16.5">
      <c r="B23" s="17" t="s">
        <v>33</v>
      </c>
      <c r="C23" s="14"/>
      <c r="D23" s="21"/>
      <c r="E23" s="39">
        <f ref="E23:Q23" t="shared" si="1">SUM(E21:E22)</f>
      </c>
      <c r="F23" s="65">
        <f t="shared" si="1"/>
      </c>
      <c r="G23" s="65">
        <f t="shared" si="1"/>
      </c>
      <c r="H23" s="65">
        <f t="shared" si="1"/>
      </c>
      <c r="I23" s="65">
        <f t="shared" si="1"/>
      </c>
      <c r="J23" s="65">
        <f t="shared" si="1"/>
      </c>
      <c r="K23" s="65">
        <f t="shared" si="1"/>
      </c>
      <c r="L23" s="65">
        <f t="shared" si="1"/>
      </c>
      <c r="M23" s="65">
        <f t="shared" si="1"/>
      </c>
      <c r="N23" s="65">
        <f t="shared" si="1"/>
      </c>
      <c r="O23" s="65">
        <f t="shared" si="1"/>
      </c>
      <c r="P23" s="65">
        <f t="shared" si="1"/>
      </c>
      <c r="Q23" s="65">
        <f t="shared" si="1"/>
      </c>
    </row>
    <row r="24" ht="16.5">
      <c r="B24" s="22" t="s">
        <v>34</v>
      </c>
      <c r="C24" s="23"/>
      <c r="D24" s="27"/>
      <c r="E24" s="40">
        <f ref="E24:Q24" t="shared" si="2">+E20-E23</f>
      </c>
      <c r="F24" s="66">
        <f t="shared" si="2"/>
      </c>
      <c r="G24" s="66">
        <f t="shared" si="2"/>
      </c>
      <c r="H24" s="66">
        <f t="shared" si="2"/>
      </c>
      <c r="I24" s="66">
        <f t="shared" si="2"/>
      </c>
      <c r="J24" s="66">
        <f t="shared" si="2"/>
      </c>
      <c r="K24" s="66">
        <f t="shared" si="2"/>
      </c>
      <c r="L24" s="66">
        <f t="shared" si="2"/>
      </c>
      <c r="M24" s="66">
        <f t="shared" si="2"/>
      </c>
      <c r="N24" s="66">
        <f t="shared" si="2"/>
      </c>
      <c r="O24" s="66">
        <f t="shared" si="2"/>
      </c>
      <c r="P24" s="66">
        <f t="shared" si="2"/>
      </c>
      <c r="Q24" s="66">
        <f t="shared" si="2"/>
      </c>
    </row>
    <row r="25" ht="16.5">
      <c r="A25" s="2">
        <v>5</v>
      </c>
      <c r="B25" s="17" t="s">
        <v>35</v>
      </c>
      <c r="C25" s="14"/>
      <c r="D25" s="21"/>
      <c r="E25" s="34" t="s">
        <v>31</v>
      </c>
      <c r="F25" s="59"/>
      <c r="G25" s="59"/>
      <c r="H25" s="59"/>
      <c r="I25" s="59"/>
      <c r="J25" s="67"/>
      <c r="K25" s="68"/>
      <c r="L25" s="68"/>
      <c r="M25" s="69"/>
      <c r="N25" s="68"/>
      <c r="O25" s="69"/>
      <c r="P25" s="68"/>
      <c r="Q25" s="56">
        <f>SUM(E25:P25)</f>
      </c>
    </row>
    <row r="26" ht="16.5">
      <c r="B26" s="22" t="s">
        <v>36</v>
      </c>
      <c r="C26" s="23"/>
      <c r="D26" s="23"/>
      <c r="E26" s="41">
        <f ref="E26:Q26" t="shared" si="3">E20-E21-E25</f>
      </c>
      <c r="F26" s="70">
        <f t="shared" si="3"/>
      </c>
      <c r="G26" s="70">
        <f t="shared" si="3"/>
      </c>
      <c r="H26" s="70">
        <f t="shared" si="3"/>
      </c>
      <c r="I26" s="70">
        <f t="shared" si="3"/>
      </c>
      <c r="J26" s="70">
        <f t="shared" si="3"/>
      </c>
      <c r="K26" s="70">
        <f t="shared" si="3"/>
      </c>
      <c r="L26" s="70">
        <f t="shared" si="3"/>
      </c>
      <c r="M26" s="70">
        <f t="shared" si="3"/>
      </c>
      <c r="N26" s="70">
        <f t="shared" si="3"/>
      </c>
      <c r="O26" s="70">
        <f t="shared" si="3"/>
      </c>
      <c r="P26" s="70">
        <f t="shared" si="3"/>
      </c>
      <c r="Q26" s="71">
        <f t="shared" si="3"/>
      </c>
    </row>
    <row r="27" ht="16.5">
      <c r="A27" s="2">
        <v>42</v>
      </c>
      <c r="B27" s="17" t="s">
        <v>37</v>
      </c>
      <c r="C27" s="14"/>
      <c r="D27" s="14"/>
      <c r="E27" s="37" t="s">
        <v>26</v>
      </c>
      <c r="F27" s="72"/>
      <c r="G27" s="73"/>
      <c r="H27" s="73"/>
      <c r="I27" s="73"/>
      <c r="J27" s="67"/>
      <c r="K27" s="68"/>
      <c r="L27" s="69"/>
      <c r="M27" s="68"/>
      <c r="N27" s="69"/>
      <c r="O27" s="68"/>
      <c r="P27" s="74"/>
      <c r="Q27" s="73">
        <f>SUM(E27:P27)</f>
      </c>
    </row>
    <row r="28" ht="16.5">
      <c r="B28" s="22" t="s">
        <v>38</v>
      </c>
      <c r="C28" s="23"/>
      <c r="D28" s="23"/>
      <c r="E28" s="41">
        <f>+E26+E27</f>
      </c>
      <c r="F28" s="70">
        <f ref="F28:Q28" t="shared" si="4">+F26+F27</f>
      </c>
      <c r="G28" s="70">
        <f t="shared" si="4"/>
      </c>
      <c r="H28" s="70">
        <f t="shared" si="4"/>
      </c>
      <c r="I28" s="70">
        <f t="shared" si="4"/>
      </c>
      <c r="J28" s="70">
        <f t="shared" si="4"/>
      </c>
      <c r="K28" s="70">
        <f t="shared" si="4"/>
      </c>
      <c r="L28" s="70">
        <f t="shared" si="4"/>
      </c>
      <c r="M28" s="70">
        <f t="shared" si="4"/>
      </c>
      <c r="N28" s="70">
        <f t="shared" si="4"/>
      </c>
      <c r="O28" s="70">
        <f t="shared" si="4"/>
      </c>
      <c r="P28" s="70">
        <f t="shared" si="4"/>
      </c>
      <c r="Q28" s="70">
        <f t="shared" si="4"/>
      </c>
    </row>
  </sheetData>
  <mergeCells>
    <mergeCell ref="B7:T7"/>
    <mergeCell ref="B8:T8"/>
    <mergeCell ref="B9:T9"/>
    <mergeCell ref="B10:T10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workbookViewId="0">
      <selection activeCell="A15" sqref="A15"/>
    </sheetView>
  </sheetViews>
  <sheetFormatPr baseColWidth="10" defaultRowHeight="15" x14ac:dyDescent="0.25"/>
  <cols>
    <col min="1" max="1" width="13.140625" customWidth="1" style="2"/>
    <col min="2" max="2" width="14.85546875" customWidth="1" style="2"/>
    <col min="4" max="4" width="24.85546875" customWidth="1" style="2"/>
    <col min="5" max="5" width="20.7109375" customWidth="1" style="2"/>
    <col min="6" max="6" width="19.85546875" customWidth="1" style="2"/>
    <col min="7" max="7" width="19.28515625" customWidth="1" style="2"/>
    <col min="8" max="8" width="18.28515625" customWidth="1" style="2"/>
    <col min="9" max="9" width="18.5703125" customWidth="1" style="2"/>
    <col min="10" max="10" width="21.42578125" customWidth="1" style="2"/>
    <col min="11" max="11" width="20" customWidth="1" style="2"/>
    <col min="12" max="12" width="20.5703125" customWidth="1" style="2"/>
    <col min="13" max="13" width="21.28515625" customWidth="1" style="2"/>
    <col min="14" max="14" width="20.85546875" customWidth="1" style="2"/>
    <col min="15" max="15" width="21" customWidth="1" style="2"/>
    <col min="16" max="17" width="22.140625" customWidth="1" style="2"/>
  </cols>
  <sheetData>
    <row r="3" ht="15.75"/>
    <row r="4">
      <c r="B4" s="30" t="s">
        <v>0</v>
      </c>
      <c r="C4" s="31" t="s">
        <v>1</v>
      </c>
      <c r="D4" s="76"/>
    </row>
    <row r="5">
      <c r="B5" s="32" t="s">
        <v>2</v>
      </c>
      <c r="C5" s="33" t="s">
        <v>39</v>
      </c>
    </row>
    <row r="6" ht="15.75">
      <c r="B6" s="28" t="s">
        <v>4</v>
      </c>
      <c r="C6" s="29" t="s">
        <v>5</v>
      </c>
    </row>
    <row r="7" ht="18">
      <c r="B7" s="91" t="s">
        <v>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40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75"/>
      <c r="C11" s="75"/>
      <c r="D11" s="75"/>
      <c r="E11" s="75"/>
      <c r="F11" s="3"/>
      <c r="G11" s="75"/>
      <c r="H11" s="75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6.5">
      <c r="A14" s="2">
        <v>413504</v>
      </c>
      <c r="B14" s="4" t="s">
        <v>25</v>
      </c>
      <c r="C14" s="6"/>
      <c r="D14" s="16"/>
      <c r="E14" s="42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2">
        <v>41350615</v>
      </c>
      <c r="B15" s="18" t="s">
        <v>27</v>
      </c>
      <c r="C15" s="19"/>
      <c r="D15" s="43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>
        <f>SUM(E15:P15)</f>
      </c>
    </row>
    <row r="16" ht="16.5">
      <c r="A16" s="2">
        <v>4175</v>
      </c>
      <c r="B16" s="17" t="s">
        <v>28</v>
      </c>
      <c r="C16" s="14"/>
      <c r="D16" s="21"/>
      <c r="E16" s="35" t="s">
        <v>26</v>
      </c>
      <c r="F16" s="59"/>
      <c r="G16" s="59"/>
      <c r="H16" s="59"/>
      <c r="I16" s="59"/>
      <c r="J16" s="57"/>
      <c r="K16" s="57"/>
      <c r="L16" s="52"/>
      <c r="M16" s="58"/>
      <c r="N16" s="57"/>
      <c r="O16" s="55"/>
      <c r="P16" s="55"/>
      <c r="Q16" s="34">
        <f>SUM(E16:P16)</f>
      </c>
    </row>
    <row r="17" ht="15.75">
      <c r="B17" s="44" t="s">
        <v>29</v>
      </c>
      <c r="C17" s="19"/>
      <c r="D17" s="20"/>
      <c r="E17" s="38">
        <f>SUM(E14:E16)</f>
      </c>
      <c r="F17" s="60">
        <f>SUM(F14:F16)</f>
      </c>
      <c r="G17" s="60">
        <f>SUM(G14:G16)</f>
      </c>
      <c r="H17" s="60">
        <f>SUM(H14:H16)</f>
      </c>
      <c r="I17" s="60">
        <f>SUM(I14:I16)</f>
      </c>
      <c r="J17" s="60">
        <f ref="J17:Q17" t="shared" si="0">SUM(J14:J16)</f>
      </c>
      <c r="K17" s="60">
        <f>SUM(K14:K16)</f>
      </c>
      <c r="L17" s="60">
        <f t="shared" si="0"/>
      </c>
      <c r="M17" s="60">
        <f t="shared" si="0"/>
      </c>
      <c r="N17" s="60">
        <f t="shared" si="0"/>
      </c>
      <c r="O17" s="60">
        <f t="shared" si="0"/>
      </c>
      <c r="P17" s="60">
        <f t="shared" si="0"/>
      </c>
      <c r="Q17" s="60">
        <f t="shared" si="0"/>
      </c>
    </row>
    <row r="18" ht="15.75">
      <c r="A18" s="2">
        <v>613504</v>
      </c>
      <c r="B18" s="18" t="s">
        <v>30</v>
      </c>
      <c r="C18" s="19"/>
      <c r="D18" s="20"/>
      <c r="E18" s="36" t="s">
        <v>31</v>
      </c>
      <c r="F18" s="56"/>
      <c r="G18" s="56"/>
      <c r="H18" s="56"/>
      <c r="I18" s="56"/>
      <c r="J18" s="57"/>
      <c r="K18" s="57"/>
      <c r="L18" s="52"/>
      <c r="M18" s="58"/>
      <c r="N18" s="57"/>
      <c r="O18" s="55"/>
      <c r="P18" s="55"/>
      <c r="Q18" s="56">
        <f>SUM(E18:P18)</f>
      </c>
    </row>
    <row r="19" ht="16.5">
      <c r="A19" s="2">
        <v>613506</v>
      </c>
      <c r="B19" s="17" t="s">
        <v>32</v>
      </c>
      <c r="C19" s="14"/>
      <c r="D19" s="21"/>
      <c r="E19" s="34" t="s">
        <v>31</v>
      </c>
      <c r="F19" s="59"/>
      <c r="G19" s="59"/>
      <c r="H19" s="59"/>
      <c r="I19" s="59"/>
      <c r="J19" s="61"/>
      <c r="K19" s="61"/>
      <c r="L19" s="62"/>
      <c r="M19" s="63"/>
      <c r="N19" s="61"/>
      <c r="O19" s="64"/>
      <c r="P19" s="64"/>
      <c r="Q19" s="59">
        <f>SUM(E19:P19)</f>
      </c>
    </row>
    <row r="20" ht="16.5">
      <c r="B20" s="17" t="s">
        <v>33</v>
      </c>
      <c r="C20" s="14"/>
      <c r="D20" s="21"/>
      <c r="E20" s="39">
        <f>SUM(E18:E19)</f>
      </c>
      <c r="F20" s="65">
        <f ref="F20:Q20" t="shared" si="1">SUM(F18:F19)</f>
      </c>
      <c r="G20" s="65">
        <f t="shared" si="1"/>
      </c>
      <c r="H20" s="65">
        <f t="shared" si="1"/>
      </c>
      <c r="I20" s="65">
        <f t="shared" si="1"/>
      </c>
      <c r="J20" s="65">
        <f t="shared" si="1"/>
      </c>
      <c r="K20" s="65">
        <f>SUM(K18:K19)</f>
      </c>
      <c r="L20" s="65">
        <f t="shared" si="1"/>
      </c>
      <c r="M20" s="65">
        <f t="shared" si="1"/>
      </c>
      <c r="N20" s="65">
        <f t="shared" si="1"/>
      </c>
      <c r="O20" s="65">
        <f t="shared" si="1"/>
      </c>
      <c r="P20" s="65">
        <f>SUM(P18:P19)</f>
      </c>
      <c r="Q20" s="65">
        <f t="shared" si="1"/>
      </c>
    </row>
    <row r="21" ht="16.5">
      <c r="B21" s="22" t="s">
        <v>34</v>
      </c>
      <c r="C21" s="23"/>
      <c r="D21" s="27"/>
      <c r="E21" s="40">
        <f>+E17-E20</f>
      </c>
      <c r="F21" s="66">
        <f ref="F21:Q21" t="shared" si="2">+F17-F20</f>
      </c>
      <c r="G21" s="66">
        <f t="shared" si="2"/>
      </c>
      <c r="H21" s="66">
        <f t="shared" si="2"/>
      </c>
      <c r="I21" s="66">
        <f t="shared" si="2"/>
      </c>
      <c r="J21" s="66">
        <f t="shared" si="2"/>
      </c>
      <c r="K21" s="66">
        <f t="shared" si="2"/>
      </c>
      <c r="L21" s="66">
        <f t="shared" si="2"/>
      </c>
      <c r="M21" s="66">
        <f t="shared" si="2"/>
      </c>
      <c r="N21" s="66">
        <f t="shared" si="2"/>
      </c>
      <c r="O21" s="66">
        <f t="shared" si="2"/>
      </c>
      <c r="P21" s="66">
        <f t="shared" si="2"/>
      </c>
      <c r="Q21" s="66">
        <f t="shared" si="2"/>
      </c>
    </row>
    <row r="22" ht="16.5">
      <c r="A22" s="2">
        <v>5</v>
      </c>
      <c r="B22" s="17" t="s">
        <v>35</v>
      </c>
      <c r="C22" s="14"/>
      <c r="D22" s="21"/>
      <c r="E22" s="34" t="s">
        <v>31</v>
      </c>
      <c r="F22" s="59"/>
      <c r="G22" s="59"/>
      <c r="H22" s="59"/>
      <c r="I22" s="59"/>
      <c r="J22" s="67"/>
      <c r="K22" s="68"/>
      <c r="L22" s="68"/>
      <c r="M22" s="69"/>
      <c r="N22" s="68"/>
      <c r="O22" s="69"/>
      <c r="P22" s="68"/>
      <c r="Q22" s="56">
        <f>SUM(E22:P22)</f>
      </c>
    </row>
    <row r="23" ht="16.5">
      <c r="B23" s="22" t="s">
        <v>36</v>
      </c>
      <c r="C23" s="23"/>
      <c r="D23" s="23"/>
      <c r="E23" s="41">
        <f>E17-E18-E22</f>
      </c>
      <c r="F23" s="70">
        <f ref="F23:Q23" t="shared" si="3">F17-F18-F22</f>
      </c>
      <c r="G23" s="70">
        <f t="shared" si="3"/>
      </c>
      <c r="H23" s="70">
        <f t="shared" si="3"/>
      </c>
      <c r="I23" s="70">
        <f t="shared" si="3"/>
      </c>
      <c r="J23" s="70">
        <f t="shared" si="3"/>
      </c>
      <c r="K23" s="70">
        <f t="shared" si="3"/>
      </c>
      <c r="L23" s="70">
        <f t="shared" si="3"/>
      </c>
      <c r="M23" s="70">
        <f t="shared" si="3"/>
      </c>
      <c r="N23" s="70">
        <f t="shared" si="3"/>
      </c>
      <c r="O23" s="70">
        <f t="shared" si="3"/>
      </c>
      <c r="P23" s="70">
        <f t="shared" si="3"/>
      </c>
      <c r="Q23" s="71">
        <f t="shared" si="3"/>
      </c>
    </row>
    <row r="24" ht="16.5">
      <c r="A24" s="2">
        <v>42</v>
      </c>
      <c r="B24" s="17" t="s">
        <v>37</v>
      </c>
      <c r="C24" s="14"/>
      <c r="D24" s="14"/>
      <c r="E24" s="37" t="s">
        <v>26</v>
      </c>
      <c r="F24" s="72"/>
      <c r="G24" s="73"/>
      <c r="H24" s="73"/>
      <c r="I24" s="73"/>
      <c r="J24" s="67"/>
      <c r="K24" s="68"/>
      <c r="L24" s="69"/>
      <c r="M24" s="68"/>
      <c r="N24" s="69"/>
      <c r="O24" s="68"/>
      <c r="P24" s="74"/>
      <c r="Q24" s="73">
        <f>SUM(E24:P24)</f>
      </c>
    </row>
    <row r="25" ht="16.5">
      <c r="B25" s="22" t="s">
        <v>38</v>
      </c>
      <c r="C25" s="23"/>
      <c r="D25" s="23"/>
      <c r="E25" s="41">
        <f>+E23+E24</f>
      </c>
      <c r="F25" s="70">
        <f ref="F25:Q25" t="shared" si="4">+F23+F24</f>
      </c>
      <c r="G25" s="70">
        <f t="shared" si="4"/>
      </c>
      <c r="H25" s="70">
        <f t="shared" si="4"/>
      </c>
      <c r="I25" s="70">
        <f t="shared" si="4"/>
      </c>
      <c r="J25" s="70">
        <f t="shared" si="4"/>
      </c>
      <c r="K25" s="70">
        <f t="shared" si="4"/>
      </c>
      <c r="L25" s="70">
        <f t="shared" si="4"/>
      </c>
      <c r="M25" s="70">
        <f t="shared" si="4"/>
      </c>
      <c r="N25" s="70">
        <f t="shared" si="4"/>
      </c>
      <c r="O25" s="70">
        <f t="shared" si="4"/>
      </c>
      <c r="P25" s="70">
        <f t="shared" si="4"/>
      </c>
      <c r="Q25" s="70">
        <f t="shared" si="4"/>
      </c>
    </row>
    <row r="26" ht="15.75">
      <c r="B26" s="24"/>
      <c r="C26" s="25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>
      <c r="C27" s="76"/>
    </row>
  </sheetData>
  <mergeCells>
    <mergeCell ref="B7:T7"/>
    <mergeCell ref="B8:T8"/>
    <mergeCell ref="B9:T9"/>
    <mergeCell ref="B10:T10"/>
  </mergeCells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5"/>
  <sheetViews>
    <sheetView workbookViewId="0">
      <selection activeCell="B8" sqref="B8:T8"/>
    </sheetView>
  </sheetViews>
  <sheetFormatPr baseColWidth="10" defaultRowHeight="15" x14ac:dyDescent="0.25"/>
  <cols>
    <col min="1" max="1" width="13.28515625" customWidth="1" style="2"/>
    <col min="2" max="2" width="15.85546875" customWidth="1" style="2"/>
    <col min="4" max="4" width="24.7109375" customWidth="1" style="2"/>
    <col min="5" max="5" width="19.5703125" customWidth="1" style="2"/>
    <col min="6" max="6" width="20.5703125" customWidth="1" style="2"/>
    <col min="7" max="7" width="21.140625" customWidth="1" style="2"/>
    <col min="8" max="8" width="21.28515625" customWidth="1" style="2"/>
    <col min="9" max="9" width="20.7109375" customWidth="1" style="2"/>
    <col min="10" max="10" width="21.28515625" customWidth="1" style="2"/>
    <col min="11" max="11" width="20.7109375" customWidth="1" style="2"/>
    <col min="12" max="12" width="20.85546875" customWidth="1" style="2"/>
    <col min="13" max="13" width="21.140625" customWidth="1" style="2"/>
    <col min="14" max="14" width="20.5703125" customWidth="1" style="2"/>
    <col min="15" max="15" width="21.140625" customWidth="1" style="2"/>
    <col min="16" max="16" width="20.85546875" customWidth="1" style="2"/>
    <col min="17" max="17" width="23.140625" customWidth="1" style="2"/>
  </cols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41</v>
      </c>
    </row>
    <row r="6" ht="15.75">
      <c r="B6" s="28" t="s">
        <v>4</v>
      </c>
      <c r="C6" s="29" t="s">
        <v>5</v>
      </c>
    </row>
    <row r="7" ht="18">
      <c r="B7" s="91" t="s">
        <v>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3" t="s">
        <v>42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77"/>
      <c r="C11" s="77"/>
      <c r="D11" s="77"/>
      <c r="E11" s="77"/>
      <c r="F11" s="3"/>
      <c r="G11" s="77"/>
      <c r="H11" s="77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6.5">
      <c r="A14" s="2">
        <v>413504</v>
      </c>
      <c r="B14" s="4" t="s">
        <v>25</v>
      </c>
      <c r="C14" s="6"/>
      <c r="D14" s="16"/>
      <c r="E14" s="42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2">
        <v>41350615</v>
      </c>
      <c r="B15" s="18" t="s">
        <v>27</v>
      </c>
      <c r="C15" s="19"/>
      <c r="D15" s="43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>
        <f>SUM(E15:P15)</f>
      </c>
    </row>
    <row r="16" ht="16.5">
      <c r="A16" s="2">
        <v>4175</v>
      </c>
      <c r="B16" s="17" t="s">
        <v>28</v>
      </c>
      <c r="C16" s="14"/>
      <c r="D16" s="21"/>
      <c r="E16" s="35" t="s">
        <v>26</v>
      </c>
      <c r="F16" s="59"/>
      <c r="G16" s="59"/>
      <c r="H16" s="59"/>
      <c r="I16" s="59"/>
      <c r="J16" s="57"/>
      <c r="K16" s="57"/>
      <c r="L16" s="52"/>
      <c r="M16" s="58"/>
      <c r="N16" s="57"/>
      <c r="O16" s="55"/>
      <c r="P16" s="55"/>
      <c r="Q16" s="34">
        <f>SUM(E16:P16)</f>
      </c>
    </row>
    <row r="17" ht="15.75">
      <c r="B17" s="44" t="s">
        <v>29</v>
      </c>
      <c r="C17" s="19"/>
      <c r="D17" s="20"/>
      <c r="E17" s="38">
        <f>SUM(E14:E16)</f>
      </c>
      <c r="F17" s="60">
        <f>SUM(F14:F16)</f>
      </c>
      <c r="G17" s="60">
        <f>SUM(G14:G16)</f>
      </c>
      <c r="H17" s="60">
        <f>SUM(H14:H16)</f>
      </c>
      <c r="I17" s="60">
        <f>SUM(I14:I16)</f>
      </c>
      <c r="J17" s="60">
        <f ref="J17:Q17" t="shared" si="0">SUM(J14:J16)</f>
      </c>
      <c r="K17" s="60">
        <f>SUM(K14:K16)</f>
      </c>
      <c r="L17" s="60">
        <f t="shared" si="0"/>
      </c>
      <c r="M17" s="60">
        <f t="shared" si="0"/>
      </c>
      <c r="N17" s="60">
        <f t="shared" si="0"/>
      </c>
      <c r="O17" s="60">
        <f t="shared" si="0"/>
      </c>
      <c r="P17" s="60">
        <f t="shared" si="0"/>
      </c>
      <c r="Q17" s="60">
        <f t="shared" si="0"/>
      </c>
    </row>
    <row r="18" ht="15.75">
      <c r="A18" s="2">
        <v>613504</v>
      </c>
      <c r="B18" s="18" t="s">
        <v>30</v>
      </c>
      <c r="C18" s="19"/>
      <c r="D18" s="20"/>
      <c r="E18" s="36" t="s">
        <v>31</v>
      </c>
      <c r="F18" s="56"/>
      <c r="G18" s="56"/>
      <c r="H18" s="56"/>
      <c r="I18" s="56"/>
      <c r="J18" s="57"/>
      <c r="K18" s="57"/>
      <c r="L18" s="52"/>
      <c r="M18" s="58"/>
      <c r="N18" s="57"/>
      <c r="O18" s="55"/>
      <c r="P18" s="55"/>
      <c r="Q18" s="56">
        <f>SUM(E18:P18)</f>
      </c>
    </row>
    <row r="19" ht="16.5">
      <c r="A19" s="2">
        <v>613506</v>
      </c>
      <c r="B19" s="17" t="s">
        <v>32</v>
      </c>
      <c r="C19" s="14"/>
      <c r="D19" s="21"/>
      <c r="E19" s="34" t="s">
        <v>31</v>
      </c>
      <c r="F19" s="59"/>
      <c r="G19" s="59"/>
      <c r="H19" s="59"/>
      <c r="I19" s="59"/>
      <c r="J19" s="61"/>
      <c r="K19" s="61"/>
      <c r="L19" s="62"/>
      <c r="M19" s="63"/>
      <c r="N19" s="61"/>
      <c r="O19" s="64"/>
      <c r="P19" s="64"/>
      <c r="Q19" s="59">
        <f>SUM(E19:P19)</f>
      </c>
    </row>
    <row r="20" ht="16.5">
      <c r="B20" s="17" t="s">
        <v>33</v>
      </c>
      <c r="C20" s="14"/>
      <c r="D20" s="21"/>
      <c r="E20" s="39">
        <f>SUM(E18:E19)</f>
      </c>
      <c r="F20" s="65">
        <f ref="F20:Q20" t="shared" si="1">SUM(F18:F19)</f>
      </c>
      <c r="G20" s="65">
        <f t="shared" si="1"/>
      </c>
      <c r="H20" s="65">
        <f t="shared" si="1"/>
      </c>
      <c r="I20" s="65">
        <f t="shared" si="1"/>
      </c>
      <c r="J20" s="65">
        <f t="shared" si="1"/>
      </c>
      <c r="K20" s="65">
        <f>SUM(K18:K19)</f>
      </c>
      <c r="L20" s="65">
        <f t="shared" si="1"/>
      </c>
      <c r="M20" s="65">
        <f t="shared" si="1"/>
      </c>
      <c r="N20" s="65">
        <f t="shared" si="1"/>
      </c>
      <c r="O20" s="65">
        <f t="shared" si="1"/>
      </c>
      <c r="P20" s="65">
        <f>SUM(P18:P19)</f>
      </c>
      <c r="Q20" s="65">
        <f t="shared" si="1"/>
      </c>
    </row>
    <row r="21" ht="16.5">
      <c r="B21" s="22" t="s">
        <v>34</v>
      </c>
      <c r="C21" s="23"/>
      <c r="D21" s="27"/>
      <c r="E21" s="40">
        <f>+E17-E20</f>
      </c>
      <c r="F21" s="66">
        <f ref="F21:Q21" t="shared" si="2">+F17-F20</f>
      </c>
      <c r="G21" s="66">
        <f t="shared" si="2"/>
      </c>
      <c r="H21" s="66">
        <f t="shared" si="2"/>
      </c>
      <c r="I21" s="66">
        <f t="shared" si="2"/>
      </c>
      <c r="J21" s="66">
        <f t="shared" si="2"/>
      </c>
      <c r="K21" s="66">
        <f t="shared" si="2"/>
      </c>
      <c r="L21" s="66">
        <f t="shared" si="2"/>
      </c>
      <c r="M21" s="66">
        <f t="shared" si="2"/>
      </c>
      <c r="N21" s="66">
        <f t="shared" si="2"/>
      </c>
      <c r="O21" s="66">
        <f t="shared" si="2"/>
      </c>
      <c r="P21" s="66">
        <f t="shared" si="2"/>
      </c>
      <c r="Q21" s="66">
        <f t="shared" si="2"/>
      </c>
    </row>
    <row r="22" ht="16.5">
      <c r="A22" s="2">
        <v>5</v>
      </c>
      <c r="B22" s="17" t="s">
        <v>35</v>
      </c>
      <c r="C22" s="14"/>
      <c r="D22" s="21"/>
      <c r="E22" s="34" t="s">
        <v>31</v>
      </c>
      <c r="F22" s="59"/>
      <c r="G22" s="59"/>
      <c r="H22" s="59"/>
      <c r="I22" s="59"/>
      <c r="J22" s="67"/>
      <c r="K22" s="68"/>
      <c r="L22" s="68"/>
      <c r="M22" s="69"/>
      <c r="N22" s="68"/>
      <c r="O22" s="69"/>
      <c r="P22" s="68"/>
      <c r="Q22" s="56">
        <f>SUM(E22:P22)</f>
      </c>
    </row>
    <row r="23" ht="16.5">
      <c r="B23" s="22" t="s">
        <v>36</v>
      </c>
      <c r="C23" s="23"/>
      <c r="D23" s="23"/>
      <c r="E23" s="41">
        <f>E17-E18-E22</f>
      </c>
      <c r="F23" s="70">
        <f ref="F23:Q23" t="shared" si="3">F17-F18-F22</f>
      </c>
      <c r="G23" s="70">
        <f t="shared" si="3"/>
      </c>
      <c r="H23" s="70">
        <f t="shared" si="3"/>
      </c>
      <c r="I23" s="70">
        <f t="shared" si="3"/>
      </c>
      <c r="J23" s="70">
        <f t="shared" si="3"/>
      </c>
      <c r="K23" s="70">
        <f t="shared" si="3"/>
      </c>
      <c r="L23" s="70">
        <f t="shared" si="3"/>
      </c>
      <c r="M23" s="70">
        <f t="shared" si="3"/>
      </c>
      <c r="N23" s="70">
        <f t="shared" si="3"/>
      </c>
      <c r="O23" s="70">
        <f t="shared" si="3"/>
      </c>
      <c r="P23" s="70">
        <f t="shared" si="3"/>
      </c>
      <c r="Q23" s="71">
        <f t="shared" si="3"/>
      </c>
    </row>
    <row r="24" ht="16.5">
      <c r="A24" s="2">
        <v>42</v>
      </c>
      <c r="B24" s="17" t="s">
        <v>37</v>
      </c>
      <c r="C24" s="14"/>
      <c r="D24" s="14"/>
      <c r="E24" s="37" t="s">
        <v>26</v>
      </c>
      <c r="F24" s="72"/>
      <c r="G24" s="73"/>
      <c r="H24" s="73"/>
      <c r="I24" s="73"/>
      <c r="J24" s="67"/>
      <c r="K24" s="68"/>
      <c r="L24" s="69"/>
      <c r="M24" s="68"/>
      <c r="N24" s="69"/>
      <c r="O24" s="68"/>
      <c r="P24" s="74"/>
      <c r="Q24" s="73">
        <f>SUM(E24:P24)</f>
      </c>
    </row>
    <row r="25" ht="16.5">
      <c r="B25" s="22" t="s">
        <v>38</v>
      </c>
      <c r="C25" s="23"/>
      <c r="D25" s="23"/>
      <c r="E25" s="41">
        <f>+E23+E24</f>
      </c>
      <c r="F25" s="70">
        <f ref="F25:Q25" t="shared" si="4">+F23+F24</f>
      </c>
      <c r="G25" s="70">
        <f t="shared" si="4"/>
      </c>
      <c r="H25" s="70">
        <f t="shared" si="4"/>
      </c>
      <c r="I25" s="70">
        <f t="shared" si="4"/>
      </c>
      <c r="J25" s="70">
        <f t="shared" si="4"/>
      </c>
      <c r="K25" s="70">
        <f t="shared" si="4"/>
      </c>
      <c r="L25" s="70">
        <f t="shared" si="4"/>
      </c>
      <c r="M25" s="70">
        <f t="shared" si="4"/>
      </c>
      <c r="N25" s="70">
        <f t="shared" si="4"/>
      </c>
      <c r="O25" s="70">
        <f t="shared" si="4"/>
      </c>
      <c r="P25" s="70">
        <f t="shared" si="4"/>
      </c>
      <c r="Q25" s="70">
        <f t="shared" si="4"/>
      </c>
    </row>
  </sheetData>
  <mergeCells>
    <mergeCell ref="B7:T7"/>
    <mergeCell ref="B8:T8"/>
    <mergeCell ref="B9:T9"/>
    <mergeCell ref="B10:T10"/>
  </mergeCells>
  <pageMargins left="0.7" right="0.7" top="0.75" bottom="0.75" header="0.3" footer="0.3"/>
  <pageSetup paperSize="9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5"/>
  <sheetViews>
    <sheetView workbookViewId="0">
      <selection activeCell="D27" sqref="D27"/>
    </sheetView>
  </sheetViews>
  <sheetFormatPr baseColWidth="10" defaultRowHeight="15" x14ac:dyDescent="0.25"/>
  <cols>
    <col min="1" max="1" width="14" customWidth="1" style="2"/>
    <col min="2" max="2" width="14.5703125" customWidth="1" style="2"/>
    <col min="4" max="4" width="24.140625" customWidth="1" style="2"/>
    <col min="5" max="5" width="21.85546875" customWidth="1" style="2"/>
    <col min="6" max="7" width="21.28515625" customWidth="1" style="2"/>
    <col min="8" max="9" width="21.7109375" customWidth="1" style="2"/>
    <col min="10" max="10" width="21.140625" customWidth="1" style="2"/>
    <col min="11" max="11" width="20.85546875" customWidth="1" style="2"/>
    <col min="12" max="12" width="20.5703125" customWidth="1" style="2"/>
    <col min="13" max="13" width="20.85546875" customWidth="1" style="2"/>
    <col min="14" max="14" width="21.140625" customWidth="1" style="2"/>
    <col min="15" max="15" width="20.5703125" customWidth="1" style="2"/>
    <col min="16" max="16" width="20.85546875" customWidth="1" style="2"/>
    <col min="17" max="17" width="24.28515625" customWidth="1" style="2"/>
  </cols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43</v>
      </c>
    </row>
    <row r="6" ht="15.75">
      <c r="B6" s="28" t="s">
        <v>4</v>
      </c>
      <c r="C6" s="29" t="s">
        <v>5</v>
      </c>
    </row>
    <row r="7" ht="18">
      <c r="B7" s="94" t="s">
        <v>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44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78"/>
      <c r="C11" s="78"/>
      <c r="D11" s="78"/>
      <c r="E11" s="78"/>
      <c r="F11" s="3"/>
      <c r="G11" s="78"/>
      <c r="H11" s="78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6.5">
      <c r="A14" s="2">
        <v>413504</v>
      </c>
      <c r="B14" s="4" t="s">
        <v>25</v>
      </c>
      <c r="C14" s="6"/>
      <c r="D14" s="16"/>
      <c r="E14" s="42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2">
        <v>41350615</v>
      </c>
      <c r="B15" s="18" t="s">
        <v>27</v>
      </c>
      <c r="C15" s="19"/>
      <c r="D15" s="43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>
        <f>SUM(E15:P15)</f>
      </c>
    </row>
    <row r="16" ht="16.5">
      <c r="A16" s="2">
        <v>4175</v>
      </c>
      <c r="B16" s="17" t="s">
        <v>28</v>
      </c>
      <c r="C16" s="14"/>
      <c r="D16" s="21"/>
      <c r="E16" s="35" t="s">
        <v>26</v>
      </c>
      <c r="F16" s="59"/>
      <c r="G16" s="59"/>
      <c r="H16" s="59"/>
      <c r="I16" s="59"/>
      <c r="J16" s="57"/>
      <c r="K16" s="57"/>
      <c r="L16" s="52"/>
      <c r="M16" s="58"/>
      <c r="N16" s="57"/>
      <c r="O16" s="55"/>
      <c r="P16" s="55"/>
      <c r="Q16" s="34">
        <f>SUM(E16:P16)</f>
      </c>
    </row>
    <row r="17" ht="15.75">
      <c r="B17" s="44" t="s">
        <v>29</v>
      </c>
      <c r="C17" s="19"/>
      <c r="D17" s="20"/>
      <c r="E17" s="38">
        <f>SUM(E14:E16)</f>
      </c>
      <c r="F17" s="60">
        <f>SUM(F14:F16)</f>
      </c>
      <c r="G17" s="60">
        <f>SUM(G14:G16)</f>
      </c>
      <c r="H17" s="60">
        <f>SUM(H14:H16)</f>
      </c>
      <c r="I17" s="60">
        <f>SUM(I14:I16)</f>
      </c>
      <c r="J17" s="60">
        <f ref="J17:Q17" t="shared" si="0">SUM(J14:J16)</f>
      </c>
      <c r="K17" s="60">
        <f>SUM(K14:K16)</f>
      </c>
      <c r="L17" s="60">
        <f t="shared" si="0"/>
      </c>
      <c r="M17" s="60">
        <f t="shared" si="0"/>
      </c>
      <c r="N17" s="60">
        <f t="shared" si="0"/>
      </c>
      <c r="O17" s="60">
        <f t="shared" si="0"/>
      </c>
      <c r="P17" s="60">
        <f t="shared" si="0"/>
      </c>
      <c r="Q17" s="60">
        <f t="shared" si="0"/>
      </c>
    </row>
    <row r="18" ht="15.75">
      <c r="A18" s="2">
        <v>613504</v>
      </c>
      <c r="B18" s="18" t="s">
        <v>30</v>
      </c>
      <c r="C18" s="19"/>
      <c r="D18" s="20"/>
      <c r="E18" s="36" t="s">
        <v>31</v>
      </c>
      <c r="F18" s="56"/>
      <c r="G18" s="56"/>
      <c r="H18" s="56"/>
      <c r="I18" s="56"/>
      <c r="J18" s="57"/>
      <c r="K18" s="57"/>
      <c r="L18" s="52"/>
      <c r="M18" s="58"/>
      <c r="N18" s="57"/>
      <c r="O18" s="55"/>
      <c r="P18" s="55"/>
      <c r="Q18" s="56">
        <f>SUM(E18:P18)</f>
      </c>
    </row>
    <row r="19" ht="16.5">
      <c r="A19" s="2">
        <v>613506</v>
      </c>
      <c r="B19" s="17" t="s">
        <v>32</v>
      </c>
      <c r="C19" s="14"/>
      <c r="D19" s="21"/>
      <c r="E19" s="34" t="s">
        <v>31</v>
      </c>
      <c r="F19" s="59"/>
      <c r="G19" s="59"/>
      <c r="H19" s="59"/>
      <c r="I19" s="59"/>
      <c r="J19" s="61"/>
      <c r="K19" s="61"/>
      <c r="L19" s="62"/>
      <c r="M19" s="63"/>
      <c r="N19" s="61"/>
      <c r="O19" s="64"/>
      <c r="P19" s="64"/>
      <c r="Q19" s="59">
        <f>SUM(E19:P19)</f>
      </c>
    </row>
    <row r="20" ht="16.5">
      <c r="B20" s="17" t="s">
        <v>33</v>
      </c>
      <c r="C20" s="14"/>
      <c r="D20" s="21"/>
      <c r="E20" s="39">
        <f>SUM(E18:E19)</f>
      </c>
      <c r="F20" s="65">
        <f ref="F20:Q20" t="shared" si="1">SUM(F18:F19)</f>
      </c>
      <c r="G20" s="65">
        <f t="shared" si="1"/>
      </c>
      <c r="H20" s="65">
        <f t="shared" si="1"/>
      </c>
      <c r="I20" s="65">
        <f t="shared" si="1"/>
      </c>
      <c r="J20" s="65">
        <f t="shared" si="1"/>
      </c>
      <c r="K20" s="65">
        <f>SUM(K18:K19)</f>
      </c>
      <c r="L20" s="65">
        <f t="shared" si="1"/>
      </c>
      <c r="M20" s="65">
        <f t="shared" si="1"/>
      </c>
      <c r="N20" s="65">
        <f t="shared" si="1"/>
      </c>
      <c r="O20" s="65">
        <f t="shared" si="1"/>
      </c>
      <c r="P20" s="65">
        <f>SUM(P18:P19)</f>
      </c>
      <c r="Q20" s="65">
        <f t="shared" si="1"/>
      </c>
    </row>
    <row r="21" ht="16.5">
      <c r="B21" s="22" t="s">
        <v>34</v>
      </c>
      <c r="C21" s="23"/>
      <c r="D21" s="27"/>
      <c r="E21" s="40">
        <f>+E17-E20</f>
      </c>
      <c r="F21" s="66">
        <f ref="F21:Q21" t="shared" si="2">+F17-F20</f>
      </c>
      <c r="G21" s="66">
        <f t="shared" si="2"/>
      </c>
      <c r="H21" s="66">
        <f t="shared" si="2"/>
      </c>
      <c r="I21" s="66">
        <f t="shared" si="2"/>
      </c>
      <c r="J21" s="66">
        <f t="shared" si="2"/>
      </c>
      <c r="K21" s="66">
        <f t="shared" si="2"/>
      </c>
      <c r="L21" s="66">
        <f t="shared" si="2"/>
      </c>
      <c r="M21" s="66">
        <f t="shared" si="2"/>
      </c>
      <c r="N21" s="66">
        <f t="shared" si="2"/>
      </c>
      <c r="O21" s="66">
        <f t="shared" si="2"/>
      </c>
      <c r="P21" s="66">
        <f t="shared" si="2"/>
      </c>
      <c r="Q21" s="66">
        <f t="shared" si="2"/>
      </c>
    </row>
    <row r="22" ht="16.5">
      <c r="A22" s="2">
        <v>5</v>
      </c>
      <c r="B22" s="17" t="s">
        <v>35</v>
      </c>
      <c r="C22" s="14"/>
      <c r="D22" s="21"/>
      <c r="E22" s="34" t="s">
        <v>31</v>
      </c>
      <c r="F22" s="59"/>
      <c r="G22" s="59"/>
      <c r="H22" s="59"/>
      <c r="I22" s="59"/>
      <c r="J22" s="67"/>
      <c r="K22" s="68"/>
      <c r="L22" s="68"/>
      <c r="M22" s="69"/>
      <c r="N22" s="68"/>
      <c r="O22" s="69"/>
      <c r="P22" s="68"/>
      <c r="Q22" s="56">
        <f>SUM(E22:P22)</f>
      </c>
    </row>
    <row r="23" ht="16.5">
      <c r="B23" s="22" t="s">
        <v>36</v>
      </c>
      <c r="C23" s="23"/>
      <c r="D23" s="23"/>
      <c r="E23" s="41">
        <f>E17-E18-E22</f>
      </c>
      <c r="F23" s="70">
        <f ref="F23:Q23" t="shared" si="3">F17-F18-F22</f>
      </c>
      <c r="G23" s="70">
        <f t="shared" si="3"/>
      </c>
      <c r="H23" s="70">
        <f t="shared" si="3"/>
      </c>
      <c r="I23" s="70">
        <f t="shared" si="3"/>
      </c>
      <c r="J23" s="70">
        <f t="shared" si="3"/>
      </c>
      <c r="K23" s="70">
        <f t="shared" si="3"/>
      </c>
      <c r="L23" s="70">
        <f t="shared" si="3"/>
      </c>
      <c r="M23" s="70">
        <f t="shared" si="3"/>
      </c>
      <c r="N23" s="70">
        <f t="shared" si="3"/>
      </c>
      <c r="O23" s="70">
        <f t="shared" si="3"/>
      </c>
      <c r="P23" s="70">
        <f t="shared" si="3"/>
      </c>
      <c r="Q23" s="71">
        <f t="shared" si="3"/>
      </c>
    </row>
    <row r="24" ht="16.5">
      <c r="A24" s="2">
        <v>42</v>
      </c>
      <c r="B24" s="17" t="s">
        <v>37</v>
      </c>
      <c r="C24" s="14"/>
      <c r="D24" s="14"/>
      <c r="E24" s="37" t="s">
        <v>26</v>
      </c>
      <c r="F24" s="72"/>
      <c r="G24" s="73"/>
      <c r="H24" s="73"/>
      <c r="I24" s="73"/>
      <c r="J24" s="67"/>
      <c r="K24" s="68"/>
      <c r="L24" s="69"/>
      <c r="M24" s="68"/>
      <c r="N24" s="69"/>
      <c r="O24" s="68"/>
      <c r="P24" s="74"/>
      <c r="Q24" s="73">
        <f>SUM(E24:P24)</f>
      </c>
    </row>
    <row r="25" ht="16.5">
      <c r="B25" s="22" t="s">
        <v>38</v>
      </c>
      <c r="C25" s="23"/>
      <c r="D25" s="23"/>
      <c r="E25" s="41">
        <f>+E23+E24</f>
      </c>
      <c r="F25" s="70">
        <f ref="F25:Q25" t="shared" si="4">+F23+F24</f>
      </c>
      <c r="G25" s="70">
        <f t="shared" si="4"/>
      </c>
      <c r="H25" s="70">
        <f t="shared" si="4"/>
      </c>
      <c r="I25" s="70">
        <f t="shared" si="4"/>
      </c>
      <c r="J25" s="70">
        <f t="shared" si="4"/>
      </c>
      <c r="K25" s="70">
        <f t="shared" si="4"/>
      </c>
      <c r="L25" s="70">
        <f t="shared" si="4"/>
      </c>
      <c r="M25" s="70">
        <f t="shared" si="4"/>
      </c>
      <c r="N25" s="70">
        <f t="shared" si="4"/>
      </c>
      <c r="O25" s="70">
        <f t="shared" si="4"/>
      </c>
      <c r="P25" s="70">
        <f t="shared" si="4"/>
      </c>
      <c r="Q25" s="70">
        <f t="shared" si="4"/>
      </c>
    </row>
  </sheetData>
  <mergeCells>
    <mergeCell ref="B7:T7"/>
    <mergeCell ref="B8:T8"/>
    <mergeCell ref="B9:T9"/>
    <mergeCell ref="B10:T10"/>
  </mergeCells>
  <pageMargins left="0.7" right="0.7" top="0.75" bottom="0.75" header="0.3" footer="0.3"/>
  <pageSetup paperSize="9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8"/>
  <sheetViews>
    <sheetView topLeftCell="L11" workbookViewId="0">
      <selection sqref="A1:U28"/>
    </sheetView>
  </sheetViews>
  <sheetFormatPr baseColWidth="10" defaultRowHeight="15" x14ac:dyDescent="0.25"/>
  <cols>
    <col min="1" max="1" width="20.28515625" customWidth="1" style="2"/>
    <col min="2" max="2" width="15.140625" customWidth="1" style="2"/>
    <col min="4" max="4" width="23.28515625" customWidth="1" style="2"/>
    <col min="5" max="5" width="21.28515625" customWidth="1" style="2"/>
    <col min="6" max="6" width="21.7109375" customWidth="1" style="2"/>
    <col min="7" max="7" width="21.28515625" customWidth="1" style="2"/>
    <col min="8" max="8" width="21.7109375" customWidth="1" style="2"/>
    <col min="9" max="9" width="21.42578125" customWidth="1" style="2"/>
    <col min="10" max="11" width="21" customWidth="1" style="2"/>
    <col min="12" max="12" width="21.28515625" customWidth="1" style="2"/>
    <col min="13" max="13" width="21.140625" customWidth="1" style="2"/>
    <col min="14" max="14" width="21" customWidth="1" style="2"/>
    <col min="15" max="15" width="21.28515625" customWidth="1" style="2"/>
    <col min="16" max="16" width="21" customWidth="1" style="2"/>
    <col min="17" max="17" width="25.140625" customWidth="1" style="2"/>
  </cols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3</v>
      </c>
    </row>
    <row r="6" ht="15.75">
      <c r="B6" s="28" t="s">
        <v>4</v>
      </c>
      <c r="C6" s="29" t="s">
        <v>45</v>
      </c>
    </row>
    <row r="7" ht="18">
      <c r="B7" s="94" t="s">
        <v>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46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79"/>
      <c r="C11" s="79"/>
      <c r="D11" s="79"/>
      <c r="E11" s="79"/>
      <c r="F11" s="3"/>
      <c r="G11" s="79"/>
      <c r="H11" s="79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6.5">
      <c r="A14" s="2">
        <v>41350410</v>
      </c>
      <c r="B14" s="4" t="s">
        <v>47</v>
      </c>
      <c r="C14" s="6"/>
      <c r="D14" s="16"/>
      <c r="E14" s="42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2">
        <v>41350415</v>
      </c>
      <c r="B15" s="18" t="s">
        <v>48</v>
      </c>
      <c r="C15" s="19"/>
      <c r="D15" s="43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/>
    </row>
    <row r="16" ht="16.5">
      <c r="A16" s="2">
        <v>41350420</v>
      </c>
      <c r="B16" s="18" t="s">
        <v>49</v>
      </c>
      <c r="C16" s="19"/>
      <c r="D16" s="43"/>
      <c r="E16" s="42" t="s">
        <v>26</v>
      </c>
      <c r="F16" s="56"/>
      <c r="G16" s="56"/>
      <c r="H16" s="56"/>
      <c r="I16" s="56"/>
      <c r="J16" s="57"/>
      <c r="K16" s="57"/>
      <c r="L16" s="52"/>
      <c r="M16" s="58"/>
      <c r="N16" s="57"/>
      <c r="O16" s="55"/>
      <c r="P16" s="55"/>
      <c r="Q16" s="36"/>
    </row>
    <row r="17" ht="16.5">
      <c r="A17" s="2">
        <v>41350425</v>
      </c>
      <c r="B17" s="18" t="s">
        <v>50</v>
      </c>
      <c r="C17" s="19"/>
      <c r="D17" s="43"/>
      <c r="E17" s="42" t="s">
        <v>26</v>
      </c>
      <c r="F17" s="56"/>
      <c r="G17" s="56"/>
      <c r="H17" s="56"/>
      <c r="I17" s="56"/>
      <c r="J17" s="57"/>
      <c r="K17" s="57"/>
      <c r="L17" s="52"/>
      <c r="M17" s="58"/>
      <c r="N17" s="57"/>
      <c r="O17" s="55"/>
      <c r="P17" s="55"/>
      <c r="Q17" s="36">
        <f>SUM(E17:P17)</f>
      </c>
    </row>
    <row r="18" ht="16.5">
      <c r="A18" s="2">
        <v>41350435</v>
      </c>
      <c r="B18" s="18" t="s">
        <v>51</v>
      </c>
      <c r="C18" s="19"/>
      <c r="D18" s="43"/>
      <c r="E18" s="42" t="s">
        <v>26</v>
      </c>
      <c r="F18" s="56"/>
      <c r="G18" s="56"/>
      <c r="H18" s="56"/>
      <c r="I18" s="56"/>
      <c r="J18" s="57"/>
      <c r="K18" s="57"/>
      <c r="L18" s="52"/>
      <c r="M18" s="58"/>
      <c r="N18" s="57"/>
      <c r="O18" s="55"/>
      <c r="P18" s="55"/>
      <c r="Q18" s="36"/>
    </row>
    <row r="19" ht="16.5">
      <c r="A19" s="2">
        <v>4175</v>
      </c>
      <c r="B19" s="17" t="s">
        <v>52</v>
      </c>
      <c r="C19" s="14"/>
      <c r="D19" s="21"/>
      <c r="E19" s="35" t="s">
        <v>26</v>
      </c>
      <c r="F19" s="59"/>
      <c r="G19" s="59"/>
      <c r="H19" s="59"/>
      <c r="I19" s="59"/>
      <c r="J19" s="57"/>
      <c r="K19" s="57"/>
      <c r="L19" s="52"/>
      <c r="M19" s="58"/>
      <c r="N19" s="57"/>
      <c r="O19" s="55"/>
      <c r="P19" s="55"/>
      <c r="Q19" s="34">
        <f>SUM(E19:P19)</f>
      </c>
    </row>
    <row r="20" ht="15.75">
      <c r="B20" s="44" t="s">
        <v>29</v>
      </c>
      <c r="C20" s="19"/>
      <c r="D20" s="20"/>
      <c r="E20" s="38">
        <f>SUM(E14:E19)</f>
      </c>
      <c r="F20" s="60">
        <f>SUM(F14:F19)</f>
      </c>
      <c r="G20" s="60">
        <f>SUM(G14:G19)</f>
      </c>
      <c r="H20" s="60">
        <f>SUM(H14:H19)</f>
      </c>
      <c r="I20" s="60">
        <f>SUM(I14:I19)</f>
      </c>
      <c r="J20" s="60">
        <f ref="J20:Q20" t="shared" si="0">SUM(J14:J19)</f>
      </c>
      <c r="K20" s="60">
        <f>SUM(K14:K19)</f>
      </c>
      <c r="L20" s="60">
        <f t="shared" si="0"/>
      </c>
      <c r="M20" s="60">
        <f t="shared" si="0"/>
      </c>
      <c r="N20" s="60">
        <f t="shared" si="0"/>
      </c>
      <c r="O20" s="60">
        <f t="shared" si="0"/>
      </c>
      <c r="P20" s="60">
        <f t="shared" si="0"/>
      </c>
      <c r="Q20" s="60">
        <f t="shared" si="0"/>
      </c>
    </row>
    <row r="21" ht="15.75">
      <c r="A21" s="81" t="s">
        <v>53</v>
      </c>
      <c r="B21" s="18" t="s">
        <v>54</v>
      </c>
      <c r="C21" s="19"/>
      <c r="D21" s="20"/>
      <c r="E21" s="36" t="s">
        <v>31</v>
      </c>
      <c r="F21" s="56"/>
      <c r="G21" s="56"/>
      <c r="H21" s="56"/>
      <c r="I21" s="56"/>
      <c r="J21" s="57"/>
      <c r="K21" s="57"/>
      <c r="L21" s="52"/>
      <c r="M21" s="58"/>
      <c r="N21" s="57"/>
      <c r="O21" s="55"/>
      <c r="P21" s="55"/>
      <c r="Q21" s="56">
        <f>SUM(E21:P21)</f>
      </c>
    </row>
    <row r="22" ht="16.5">
      <c r="A22" s="81" t="s">
        <v>55</v>
      </c>
      <c r="B22" s="17" t="s">
        <v>56</v>
      </c>
      <c r="C22" s="14"/>
      <c r="D22" s="21"/>
      <c r="E22" s="34" t="s">
        <v>31</v>
      </c>
      <c r="F22" s="59"/>
      <c r="G22" s="59"/>
      <c r="H22" s="59"/>
      <c r="I22" s="59"/>
      <c r="J22" s="61"/>
      <c r="K22" s="61"/>
      <c r="L22" s="62"/>
      <c r="M22" s="63"/>
      <c r="N22" s="61"/>
      <c r="O22" s="64"/>
      <c r="P22" s="64"/>
      <c r="Q22" s="59">
        <f>SUM(E22:P22)</f>
      </c>
    </row>
    <row r="23" ht="16.5">
      <c r="B23" s="17" t="s">
        <v>33</v>
      </c>
      <c r="C23" s="14"/>
      <c r="D23" s="21"/>
      <c r="E23" s="39">
        <f ref="E23:Q23" t="shared" si="1">SUM(E21:E22)</f>
      </c>
      <c r="F23" s="65">
        <f t="shared" si="1"/>
      </c>
      <c r="G23" s="65">
        <f t="shared" si="1"/>
      </c>
      <c r="H23" s="65">
        <f t="shared" si="1"/>
      </c>
      <c r="I23" s="65">
        <f t="shared" si="1"/>
      </c>
      <c r="J23" s="65">
        <f t="shared" si="1"/>
      </c>
      <c r="K23" s="65">
        <f t="shared" si="1"/>
      </c>
      <c r="L23" s="65">
        <f t="shared" si="1"/>
      </c>
      <c r="M23" s="65">
        <f t="shared" si="1"/>
      </c>
      <c r="N23" s="65">
        <f t="shared" si="1"/>
      </c>
      <c r="O23" s="65">
        <f t="shared" si="1"/>
      </c>
      <c r="P23" s="65">
        <f t="shared" si="1"/>
      </c>
      <c r="Q23" s="65">
        <f t="shared" si="1"/>
      </c>
    </row>
    <row r="24" ht="16.5">
      <c r="B24" s="22" t="s">
        <v>34</v>
      </c>
      <c r="C24" s="23"/>
      <c r="D24" s="27"/>
      <c r="E24" s="40">
        <f ref="E24:Q24" t="shared" si="2">+E20-E23</f>
      </c>
      <c r="F24" s="66">
        <f t="shared" si="2"/>
      </c>
      <c r="G24" s="66">
        <f t="shared" si="2"/>
      </c>
      <c r="H24" s="66">
        <f t="shared" si="2"/>
      </c>
      <c r="I24" s="66">
        <f t="shared" si="2"/>
      </c>
      <c r="J24" s="66">
        <f t="shared" si="2"/>
      </c>
      <c r="K24" s="66">
        <f t="shared" si="2"/>
      </c>
      <c r="L24" s="66">
        <f t="shared" si="2"/>
      </c>
      <c r="M24" s="66">
        <f t="shared" si="2"/>
      </c>
      <c r="N24" s="66">
        <f t="shared" si="2"/>
      </c>
      <c r="O24" s="66">
        <f t="shared" si="2"/>
      </c>
      <c r="P24" s="66">
        <f t="shared" si="2"/>
      </c>
      <c r="Q24" s="66">
        <f t="shared" si="2"/>
      </c>
    </row>
    <row r="25" ht="16.5">
      <c r="A25" s="2">
        <v>5</v>
      </c>
      <c r="B25" s="17" t="s">
        <v>35</v>
      </c>
      <c r="C25" s="14"/>
      <c r="D25" s="21"/>
      <c r="E25" s="34" t="s">
        <v>31</v>
      </c>
      <c r="F25" s="59"/>
      <c r="G25" s="59"/>
      <c r="H25" s="59"/>
      <c r="I25" s="59"/>
      <c r="J25" s="67"/>
      <c r="K25" s="68"/>
      <c r="L25" s="68"/>
      <c r="M25" s="69"/>
      <c r="N25" s="68"/>
      <c r="O25" s="69"/>
      <c r="P25" s="68"/>
      <c r="Q25" s="56">
        <f>SUM(E25:P25)</f>
      </c>
    </row>
    <row r="26" ht="16.5">
      <c r="B26" s="22" t="s">
        <v>36</v>
      </c>
      <c r="C26" s="23"/>
      <c r="D26" s="23"/>
      <c r="E26" s="41">
        <f ref="E26:Q26" t="shared" si="3">E20-E21-E25</f>
      </c>
      <c r="F26" s="70">
        <f t="shared" si="3"/>
      </c>
      <c r="G26" s="70">
        <f t="shared" si="3"/>
      </c>
      <c r="H26" s="70">
        <f t="shared" si="3"/>
      </c>
      <c r="I26" s="70">
        <f t="shared" si="3"/>
      </c>
      <c r="J26" s="70">
        <f t="shared" si="3"/>
      </c>
      <c r="K26" s="70">
        <f t="shared" si="3"/>
      </c>
      <c r="L26" s="70">
        <f t="shared" si="3"/>
      </c>
      <c r="M26" s="70">
        <f t="shared" si="3"/>
      </c>
      <c r="N26" s="70">
        <f t="shared" si="3"/>
      </c>
      <c r="O26" s="70">
        <f t="shared" si="3"/>
      </c>
      <c r="P26" s="70">
        <f t="shared" si="3"/>
      </c>
      <c r="Q26" s="71">
        <f t="shared" si="3"/>
      </c>
    </row>
    <row r="27" ht="16.5">
      <c r="A27" s="2">
        <v>42</v>
      </c>
      <c r="B27" s="17" t="s">
        <v>37</v>
      </c>
      <c r="C27" s="14"/>
      <c r="D27" s="14"/>
      <c r="E27" s="37" t="s">
        <v>26</v>
      </c>
      <c r="F27" s="72"/>
      <c r="G27" s="73"/>
      <c r="H27" s="73"/>
      <c r="I27" s="73"/>
      <c r="J27" s="67"/>
      <c r="K27" s="68"/>
      <c r="L27" s="69"/>
      <c r="M27" s="68"/>
      <c r="N27" s="69"/>
      <c r="O27" s="68"/>
      <c r="P27" s="74"/>
      <c r="Q27" s="73">
        <f>SUM(E27:P27)</f>
      </c>
    </row>
    <row r="28" ht="16.5">
      <c r="B28" s="22" t="s">
        <v>38</v>
      </c>
      <c r="C28" s="23"/>
      <c r="D28" s="23"/>
      <c r="E28" s="41">
        <f>+E26+E27</f>
      </c>
      <c r="F28" s="70">
        <f ref="F28:Q28" t="shared" si="4">+F26+F27</f>
      </c>
      <c r="G28" s="70">
        <f t="shared" si="4"/>
      </c>
      <c r="H28" s="70">
        <f t="shared" si="4"/>
      </c>
      <c r="I28" s="70">
        <f t="shared" si="4"/>
      </c>
      <c r="J28" s="70">
        <f t="shared" si="4"/>
      </c>
      <c r="K28" s="70">
        <f t="shared" si="4"/>
      </c>
      <c r="L28" s="70">
        <f t="shared" si="4"/>
      </c>
      <c r="M28" s="70">
        <f t="shared" si="4"/>
      </c>
      <c r="N28" s="70">
        <f t="shared" si="4"/>
      </c>
      <c r="O28" s="70">
        <f t="shared" si="4"/>
      </c>
      <c r="P28" s="70">
        <f t="shared" si="4"/>
      </c>
      <c r="Q28" s="70">
        <f t="shared" si="4"/>
      </c>
    </row>
  </sheetData>
  <mergeCells>
    <mergeCell ref="B7:T7"/>
    <mergeCell ref="B8:T8"/>
    <mergeCell ref="B9:T9"/>
    <mergeCell ref="B10:T10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8"/>
  <sheetViews>
    <sheetView workbookViewId="0">
      <selection activeCell="C6" sqref="C6"/>
    </sheetView>
  </sheetViews>
  <sheetFormatPr baseColWidth="10" defaultRowHeight="15" x14ac:dyDescent="0.25"/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3</v>
      </c>
    </row>
    <row r="6" ht="15.75">
      <c r="B6" s="28" t="s">
        <v>4</v>
      </c>
      <c r="C6" s="29" t="s">
        <v>57</v>
      </c>
    </row>
    <row r="7" ht="18">
      <c r="B7" s="94" t="s">
        <v>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46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90"/>
      <c r="C11" s="90"/>
      <c r="D11" s="90"/>
      <c r="E11" s="90"/>
      <c r="F11" s="3"/>
      <c r="G11" s="90"/>
      <c r="H11" s="90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6.5">
      <c r="A14" s="2">
        <v>41350410</v>
      </c>
      <c r="B14" s="4" t="s">
        <v>47</v>
      </c>
      <c r="C14" s="6"/>
      <c r="D14" s="16"/>
      <c r="E14" s="42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2">
        <v>41350415</v>
      </c>
      <c r="B15" s="18" t="s">
        <v>48</v>
      </c>
      <c r="C15" s="19"/>
      <c r="D15" s="43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/>
    </row>
    <row r="16" ht="16.5">
      <c r="A16" s="2">
        <v>41350420</v>
      </c>
      <c r="B16" s="18" t="s">
        <v>49</v>
      </c>
      <c r="C16" s="19"/>
      <c r="D16" s="43"/>
      <c r="E16" s="42" t="s">
        <v>26</v>
      </c>
      <c r="F16" s="56"/>
      <c r="G16" s="56"/>
      <c r="H16" s="56"/>
      <c r="I16" s="56"/>
      <c r="J16" s="57"/>
      <c r="K16" s="57"/>
      <c r="L16" s="52"/>
      <c r="M16" s="58"/>
      <c r="N16" s="57"/>
      <c r="O16" s="55"/>
      <c r="P16" s="55"/>
      <c r="Q16" s="36"/>
    </row>
    <row r="17" ht="16.5">
      <c r="A17" s="2">
        <v>41350425</v>
      </c>
      <c r="B17" s="18" t="s">
        <v>50</v>
      </c>
      <c r="C17" s="19"/>
      <c r="D17" s="43"/>
      <c r="E17" s="42" t="s">
        <v>26</v>
      </c>
      <c r="F17" s="56"/>
      <c r="G17" s="56"/>
      <c r="H17" s="56"/>
      <c r="I17" s="56"/>
      <c r="J17" s="57"/>
      <c r="K17" s="57"/>
      <c r="L17" s="52"/>
      <c r="M17" s="58"/>
      <c r="N17" s="57"/>
      <c r="O17" s="55"/>
      <c r="P17" s="55"/>
      <c r="Q17" s="36">
        <f>SUM(E17:P17)</f>
      </c>
    </row>
    <row r="18" ht="16.5">
      <c r="A18" s="2">
        <v>41350435</v>
      </c>
      <c r="B18" s="18" t="s">
        <v>51</v>
      </c>
      <c r="C18" s="19"/>
      <c r="D18" s="43"/>
      <c r="E18" s="42" t="s">
        <v>26</v>
      </c>
      <c r="F18" s="56"/>
      <c r="G18" s="56"/>
      <c r="H18" s="56"/>
      <c r="I18" s="56"/>
      <c r="J18" s="57"/>
      <c r="K18" s="57"/>
      <c r="L18" s="52"/>
      <c r="M18" s="58"/>
      <c r="N18" s="57"/>
      <c r="O18" s="55"/>
      <c r="P18" s="55"/>
      <c r="Q18" s="36"/>
    </row>
    <row r="19" ht="16.5">
      <c r="A19" s="2">
        <v>4175</v>
      </c>
      <c r="B19" s="17" t="s">
        <v>52</v>
      </c>
      <c r="C19" s="14"/>
      <c r="D19" s="21"/>
      <c r="E19" s="35" t="s">
        <v>26</v>
      </c>
      <c r="F19" s="59"/>
      <c r="G19" s="59"/>
      <c r="H19" s="59"/>
      <c r="I19" s="59"/>
      <c r="J19" s="57"/>
      <c r="K19" s="57"/>
      <c r="L19" s="52"/>
      <c r="M19" s="58"/>
      <c r="N19" s="57"/>
      <c r="O19" s="55"/>
      <c r="P19" s="55"/>
      <c r="Q19" s="34">
        <f>SUM(E19:P19)</f>
      </c>
    </row>
    <row r="20" ht="15.75">
      <c r="B20" s="44" t="s">
        <v>29</v>
      </c>
      <c r="C20" s="19"/>
      <c r="D20" s="20"/>
      <c r="E20" s="38">
        <f>SUM(E14:E19)</f>
      </c>
      <c r="F20" s="60">
        <f>SUM(F14:F19)</f>
      </c>
      <c r="G20" s="60">
        <f>SUM(G14:G19)</f>
      </c>
      <c r="H20" s="60">
        <f>SUM(H14:H19)</f>
      </c>
      <c r="I20" s="60">
        <f>SUM(I14:I19)</f>
      </c>
      <c r="J20" s="60">
        <f ref="J20:Q20" t="shared" si="0">SUM(J14:J19)</f>
      </c>
      <c r="K20" s="60">
        <f>SUM(K14:K19)</f>
      </c>
      <c r="L20" s="60">
        <f t="shared" si="0"/>
      </c>
      <c r="M20" s="60">
        <f t="shared" si="0"/>
      </c>
      <c r="N20" s="60">
        <f t="shared" si="0"/>
      </c>
      <c r="O20" s="60">
        <f t="shared" si="0"/>
      </c>
      <c r="P20" s="60">
        <f t="shared" si="0"/>
      </c>
      <c r="Q20" s="60">
        <f t="shared" si="0"/>
      </c>
    </row>
    <row r="21" ht="15.75">
      <c r="A21" s="81" t="s">
        <v>53</v>
      </c>
      <c r="B21" s="18" t="s">
        <v>54</v>
      </c>
      <c r="C21" s="19"/>
      <c r="D21" s="20"/>
      <c r="E21" s="36" t="s">
        <v>31</v>
      </c>
      <c r="F21" s="56"/>
      <c r="G21" s="56"/>
      <c r="H21" s="56"/>
      <c r="I21" s="56"/>
      <c r="J21" s="57"/>
      <c r="K21" s="57"/>
      <c r="L21" s="52"/>
      <c r="M21" s="58"/>
      <c r="N21" s="57"/>
      <c r="O21" s="55"/>
      <c r="P21" s="55"/>
      <c r="Q21" s="56">
        <f>SUM(E21:P21)</f>
      </c>
    </row>
    <row r="22" ht="16.5">
      <c r="A22" s="81" t="s">
        <v>55</v>
      </c>
      <c r="B22" s="17" t="s">
        <v>56</v>
      </c>
      <c r="C22" s="14"/>
      <c r="D22" s="21"/>
      <c r="E22" s="34" t="s">
        <v>31</v>
      </c>
      <c r="F22" s="59"/>
      <c r="G22" s="59"/>
      <c r="H22" s="59"/>
      <c r="I22" s="59"/>
      <c r="J22" s="61"/>
      <c r="K22" s="61"/>
      <c r="L22" s="62"/>
      <c r="M22" s="63"/>
      <c r="N22" s="61"/>
      <c r="O22" s="64"/>
      <c r="P22" s="64"/>
      <c r="Q22" s="59">
        <f>SUM(E22:P22)</f>
      </c>
    </row>
    <row r="23" ht="16.5">
      <c r="B23" s="17" t="s">
        <v>33</v>
      </c>
      <c r="C23" s="14"/>
      <c r="D23" s="21"/>
      <c r="E23" s="39">
        <f ref="E23:Q23" t="shared" si="1">SUM(E21:E22)</f>
      </c>
      <c r="F23" s="65">
        <f t="shared" si="1"/>
      </c>
      <c r="G23" s="65">
        <f t="shared" si="1"/>
      </c>
      <c r="H23" s="65">
        <f t="shared" si="1"/>
      </c>
      <c r="I23" s="65">
        <f t="shared" si="1"/>
      </c>
      <c r="J23" s="65">
        <f t="shared" si="1"/>
      </c>
      <c r="K23" s="65">
        <f t="shared" si="1"/>
      </c>
      <c r="L23" s="65">
        <f t="shared" si="1"/>
      </c>
      <c r="M23" s="65">
        <f t="shared" si="1"/>
      </c>
      <c r="N23" s="65">
        <f t="shared" si="1"/>
      </c>
      <c r="O23" s="65">
        <f t="shared" si="1"/>
      </c>
      <c r="P23" s="65">
        <f t="shared" si="1"/>
      </c>
      <c r="Q23" s="65">
        <f t="shared" si="1"/>
      </c>
    </row>
    <row r="24" ht="16.5">
      <c r="B24" s="22" t="s">
        <v>34</v>
      </c>
      <c r="C24" s="23"/>
      <c r="D24" s="27"/>
      <c r="E24" s="40">
        <f ref="E24:Q24" t="shared" si="2">+E20-E23</f>
      </c>
      <c r="F24" s="66">
        <f t="shared" si="2"/>
      </c>
      <c r="G24" s="66">
        <f t="shared" si="2"/>
      </c>
      <c r="H24" s="66">
        <f t="shared" si="2"/>
      </c>
      <c r="I24" s="66">
        <f t="shared" si="2"/>
      </c>
      <c r="J24" s="66">
        <f t="shared" si="2"/>
      </c>
      <c r="K24" s="66">
        <f t="shared" si="2"/>
      </c>
      <c r="L24" s="66">
        <f t="shared" si="2"/>
      </c>
      <c r="M24" s="66">
        <f t="shared" si="2"/>
      </c>
      <c r="N24" s="66">
        <f t="shared" si="2"/>
      </c>
      <c r="O24" s="66">
        <f t="shared" si="2"/>
      </c>
      <c r="P24" s="66">
        <f t="shared" si="2"/>
      </c>
      <c r="Q24" s="66">
        <f t="shared" si="2"/>
      </c>
    </row>
    <row r="25" ht="16.5">
      <c r="A25" s="2">
        <v>5</v>
      </c>
      <c r="B25" s="17" t="s">
        <v>35</v>
      </c>
      <c r="C25" s="14"/>
      <c r="D25" s="21"/>
      <c r="E25" s="34" t="s">
        <v>31</v>
      </c>
      <c r="F25" s="59"/>
      <c r="G25" s="59"/>
      <c r="H25" s="59"/>
      <c r="I25" s="59"/>
      <c r="J25" s="67"/>
      <c r="K25" s="68"/>
      <c r="L25" s="68"/>
      <c r="M25" s="69"/>
      <c r="N25" s="68"/>
      <c r="O25" s="69"/>
      <c r="P25" s="68"/>
      <c r="Q25" s="56">
        <f>SUM(E25:P25)</f>
      </c>
    </row>
    <row r="26" ht="16.5">
      <c r="B26" s="22" t="s">
        <v>36</v>
      </c>
      <c r="C26" s="23"/>
      <c r="D26" s="23"/>
      <c r="E26" s="41">
        <f ref="E26:Q26" t="shared" si="3">E20-E21-E25</f>
      </c>
      <c r="F26" s="70">
        <f t="shared" si="3"/>
      </c>
      <c r="G26" s="70">
        <f t="shared" si="3"/>
      </c>
      <c r="H26" s="70">
        <f t="shared" si="3"/>
      </c>
      <c r="I26" s="70">
        <f t="shared" si="3"/>
      </c>
      <c r="J26" s="70">
        <f t="shared" si="3"/>
      </c>
      <c r="K26" s="70">
        <f t="shared" si="3"/>
      </c>
      <c r="L26" s="70">
        <f t="shared" si="3"/>
      </c>
      <c r="M26" s="70">
        <f t="shared" si="3"/>
      </c>
      <c r="N26" s="70">
        <f t="shared" si="3"/>
      </c>
      <c r="O26" s="70">
        <f t="shared" si="3"/>
      </c>
      <c r="P26" s="70">
        <f t="shared" si="3"/>
      </c>
      <c r="Q26" s="71">
        <f t="shared" si="3"/>
      </c>
    </row>
    <row r="27" ht="16.5">
      <c r="A27" s="2">
        <v>42</v>
      </c>
      <c r="B27" s="17" t="s">
        <v>37</v>
      </c>
      <c r="C27" s="14"/>
      <c r="D27" s="14"/>
      <c r="E27" s="37" t="s">
        <v>26</v>
      </c>
      <c r="F27" s="72"/>
      <c r="G27" s="73"/>
      <c r="H27" s="73"/>
      <c r="I27" s="73"/>
      <c r="J27" s="67"/>
      <c r="K27" s="68"/>
      <c r="L27" s="69"/>
      <c r="M27" s="68"/>
      <c r="N27" s="69"/>
      <c r="O27" s="68"/>
      <c r="P27" s="74"/>
      <c r="Q27" s="73">
        <f>SUM(E27:P27)</f>
      </c>
    </row>
    <row r="28" ht="16.5">
      <c r="B28" s="22" t="s">
        <v>38</v>
      </c>
      <c r="C28" s="23"/>
      <c r="D28" s="23"/>
      <c r="E28" s="41">
        <f>+E26+E27</f>
      </c>
      <c r="F28" s="70">
        <f ref="F28:Q28" t="shared" si="4">+F26+F27</f>
      </c>
      <c r="G28" s="70">
        <f t="shared" si="4"/>
      </c>
      <c r="H28" s="70">
        <f t="shared" si="4"/>
      </c>
      <c r="I28" s="70">
        <f t="shared" si="4"/>
      </c>
      <c r="J28" s="70">
        <f t="shared" si="4"/>
      </c>
      <c r="K28" s="70">
        <f t="shared" si="4"/>
      </c>
      <c r="L28" s="70">
        <f t="shared" si="4"/>
      </c>
      <c r="M28" s="70">
        <f t="shared" si="4"/>
      </c>
      <c r="N28" s="70">
        <f t="shared" si="4"/>
      </c>
      <c r="O28" s="70">
        <f t="shared" si="4"/>
      </c>
      <c r="P28" s="70">
        <f t="shared" si="4"/>
      </c>
      <c r="Q28" s="70">
        <f t="shared" si="4"/>
      </c>
    </row>
  </sheetData>
  <mergeCells>
    <mergeCell ref="B7:T7"/>
    <mergeCell ref="B8:T8"/>
    <mergeCell ref="B9:T9"/>
    <mergeCell ref="B10:T10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8"/>
  <sheetViews>
    <sheetView workbookViewId="0">
      <selection activeCell="B7" sqref="B7:T7"/>
    </sheetView>
  </sheetViews>
  <sheetFormatPr baseColWidth="10" defaultRowHeight="15" x14ac:dyDescent="0.25"/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3</v>
      </c>
    </row>
    <row r="6" ht="15.75">
      <c r="B6" s="28" t="s">
        <v>4</v>
      </c>
      <c r="C6" s="29" t="s">
        <v>58</v>
      </c>
    </row>
    <row r="7" ht="18">
      <c r="B7" s="94" t="s">
        <v>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46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90"/>
      <c r="C11" s="90"/>
      <c r="D11" s="90"/>
      <c r="E11" s="90"/>
      <c r="F11" s="3"/>
      <c r="G11" s="90"/>
      <c r="H11" s="90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6.5">
      <c r="A14" s="2">
        <v>41350410</v>
      </c>
      <c r="B14" s="4" t="s">
        <v>47</v>
      </c>
      <c r="C14" s="6"/>
      <c r="D14" s="16"/>
      <c r="E14" s="42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2">
        <v>41350415</v>
      </c>
      <c r="B15" s="18" t="s">
        <v>48</v>
      </c>
      <c r="C15" s="19"/>
      <c r="D15" s="43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/>
    </row>
    <row r="16" ht="16.5">
      <c r="A16" s="2">
        <v>41350420</v>
      </c>
      <c r="B16" s="18" t="s">
        <v>49</v>
      </c>
      <c r="C16" s="19"/>
      <c r="D16" s="43"/>
      <c r="E16" s="42" t="s">
        <v>26</v>
      </c>
      <c r="F16" s="56"/>
      <c r="G16" s="56"/>
      <c r="H16" s="56"/>
      <c r="I16" s="56"/>
      <c r="J16" s="57"/>
      <c r="K16" s="57"/>
      <c r="L16" s="52"/>
      <c r="M16" s="58"/>
      <c r="N16" s="57"/>
      <c r="O16" s="55"/>
      <c r="P16" s="55"/>
      <c r="Q16" s="36"/>
    </row>
    <row r="17" ht="16.5">
      <c r="A17" s="2">
        <v>41350425</v>
      </c>
      <c r="B17" s="18" t="s">
        <v>50</v>
      </c>
      <c r="C17" s="19"/>
      <c r="D17" s="43"/>
      <c r="E17" s="42" t="s">
        <v>26</v>
      </c>
      <c r="F17" s="56"/>
      <c r="G17" s="56"/>
      <c r="H17" s="56"/>
      <c r="I17" s="56"/>
      <c r="J17" s="57"/>
      <c r="K17" s="57"/>
      <c r="L17" s="52"/>
      <c r="M17" s="58"/>
      <c r="N17" s="57"/>
      <c r="O17" s="55"/>
      <c r="P17" s="55"/>
      <c r="Q17" s="36">
        <f>SUM(E17:P17)</f>
      </c>
    </row>
    <row r="18" ht="16.5">
      <c r="A18" s="2">
        <v>41350435</v>
      </c>
      <c r="B18" s="18" t="s">
        <v>51</v>
      </c>
      <c r="C18" s="19"/>
      <c r="D18" s="43"/>
      <c r="E18" s="42" t="s">
        <v>26</v>
      </c>
      <c r="F18" s="56"/>
      <c r="G18" s="56"/>
      <c r="H18" s="56"/>
      <c r="I18" s="56"/>
      <c r="J18" s="57"/>
      <c r="K18" s="57"/>
      <c r="L18" s="52"/>
      <c r="M18" s="58"/>
      <c r="N18" s="57"/>
      <c r="O18" s="55"/>
      <c r="P18" s="55"/>
      <c r="Q18" s="36"/>
    </row>
    <row r="19" ht="16.5">
      <c r="A19" s="2">
        <v>4175</v>
      </c>
      <c r="B19" s="17" t="s">
        <v>52</v>
      </c>
      <c r="C19" s="14"/>
      <c r="D19" s="21"/>
      <c r="E19" s="35" t="s">
        <v>26</v>
      </c>
      <c r="F19" s="59"/>
      <c r="G19" s="59"/>
      <c r="H19" s="59"/>
      <c r="I19" s="59"/>
      <c r="J19" s="57"/>
      <c r="K19" s="57"/>
      <c r="L19" s="52"/>
      <c r="M19" s="58"/>
      <c r="N19" s="57"/>
      <c r="O19" s="55"/>
      <c r="P19" s="55"/>
      <c r="Q19" s="34">
        <f>SUM(E19:P19)</f>
      </c>
    </row>
    <row r="20" ht="15.75">
      <c r="B20" s="44" t="s">
        <v>29</v>
      </c>
      <c r="C20" s="19"/>
      <c r="D20" s="20"/>
      <c r="E20" s="38">
        <f>SUM(E14:E19)</f>
      </c>
      <c r="F20" s="60">
        <f>SUM(F14:F19)</f>
      </c>
      <c r="G20" s="60">
        <f>SUM(G14:G19)</f>
      </c>
      <c r="H20" s="60">
        <f>SUM(H14:H19)</f>
      </c>
      <c r="I20" s="60">
        <f>SUM(I14:I19)</f>
      </c>
      <c r="J20" s="60">
        <f ref="J20:Q20" t="shared" si="0">SUM(J14:J19)</f>
      </c>
      <c r="K20" s="60">
        <f>SUM(K14:K19)</f>
      </c>
      <c r="L20" s="60">
        <f t="shared" si="0"/>
      </c>
      <c r="M20" s="60">
        <f t="shared" si="0"/>
      </c>
      <c r="N20" s="60">
        <f t="shared" si="0"/>
      </c>
      <c r="O20" s="60">
        <f t="shared" si="0"/>
      </c>
      <c r="P20" s="60">
        <f t="shared" si="0"/>
      </c>
      <c r="Q20" s="60">
        <f t="shared" si="0"/>
      </c>
    </row>
    <row r="21" ht="15.75">
      <c r="A21" s="81" t="s">
        <v>53</v>
      </c>
      <c r="B21" s="18" t="s">
        <v>54</v>
      </c>
      <c r="C21" s="19"/>
      <c r="D21" s="20"/>
      <c r="E21" s="36" t="s">
        <v>31</v>
      </c>
      <c r="F21" s="56"/>
      <c r="G21" s="56"/>
      <c r="H21" s="56"/>
      <c r="I21" s="56"/>
      <c r="J21" s="57"/>
      <c r="K21" s="57"/>
      <c r="L21" s="52"/>
      <c r="M21" s="58"/>
      <c r="N21" s="57"/>
      <c r="O21" s="55"/>
      <c r="P21" s="55"/>
      <c r="Q21" s="56">
        <f>SUM(E21:P21)</f>
      </c>
    </row>
    <row r="22" ht="16.5">
      <c r="A22" s="81" t="s">
        <v>55</v>
      </c>
      <c r="B22" s="17" t="s">
        <v>56</v>
      </c>
      <c r="C22" s="14"/>
      <c r="D22" s="21"/>
      <c r="E22" s="34" t="s">
        <v>31</v>
      </c>
      <c r="F22" s="59"/>
      <c r="G22" s="59"/>
      <c r="H22" s="59"/>
      <c r="I22" s="59"/>
      <c r="J22" s="61"/>
      <c r="K22" s="61"/>
      <c r="L22" s="62"/>
      <c r="M22" s="63"/>
      <c r="N22" s="61"/>
      <c r="O22" s="64"/>
      <c r="P22" s="64"/>
      <c r="Q22" s="59">
        <f>SUM(E22:P22)</f>
      </c>
    </row>
    <row r="23" ht="16.5">
      <c r="B23" s="17" t="s">
        <v>33</v>
      </c>
      <c r="C23" s="14"/>
      <c r="D23" s="21"/>
      <c r="E23" s="39">
        <f ref="E23:Q23" t="shared" si="1">SUM(E21:E22)</f>
      </c>
      <c r="F23" s="65">
        <f t="shared" si="1"/>
      </c>
      <c r="G23" s="65">
        <f t="shared" si="1"/>
      </c>
      <c r="H23" s="65">
        <f t="shared" si="1"/>
      </c>
      <c r="I23" s="65">
        <f t="shared" si="1"/>
      </c>
      <c r="J23" s="65">
        <f t="shared" si="1"/>
      </c>
      <c r="K23" s="65">
        <f t="shared" si="1"/>
      </c>
      <c r="L23" s="65">
        <f t="shared" si="1"/>
      </c>
      <c r="M23" s="65">
        <f t="shared" si="1"/>
      </c>
      <c r="N23" s="65">
        <f t="shared" si="1"/>
      </c>
      <c r="O23" s="65">
        <f t="shared" si="1"/>
      </c>
      <c r="P23" s="65">
        <f t="shared" si="1"/>
      </c>
      <c r="Q23" s="65">
        <f t="shared" si="1"/>
      </c>
    </row>
    <row r="24" ht="16.5">
      <c r="B24" s="22" t="s">
        <v>34</v>
      </c>
      <c r="C24" s="23"/>
      <c r="D24" s="27"/>
      <c r="E24" s="40">
        <f ref="E24:Q24" t="shared" si="2">+E20-E23</f>
      </c>
      <c r="F24" s="66">
        <f t="shared" si="2"/>
      </c>
      <c r="G24" s="66">
        <f t="shared" si="2"/>
      </c>
      <c r="H24" s="66">
        <f t="shared" si="2"/>
      </c>
      <c r="I24" s="66">
        <f t="shared" si="2"/>
      </c>
      <c r="J24" s="66">
        <f t="shared" si="2"/>
      </c>
      <c r="K24" s="66">
        <f t="shared" si="2"/>
      </c>
      <c r="L24" s="66">
        <f t="shared" si="2"/>
      </c>
      <c r="M24" s="66">
        <f t="shared" si="2"/>
      </c>
      <c r="N24" s="66">
        <f t="shared" si="2"/>
      </c>
      <c r="O24" s="66">
        <f t="shared" si="2"/>
      </c>
      <c r="P24" s="66">
        <f t="shared" si="2"/>
      </c>
      <c r="Q24" s="66">
        <f t="shared" si="2"/>
      </c>
    </row>
    <row r="25" ht="16.5">
      <c r="A25" s="2">
        <v>5</v>
      </c>
      <c r="B25" s="17" t="s">
        <v>35</v>
      </c>
      <c r="C25" s="14"/>
      <c r="D25" s="21"/>
      <c r="E25" s="34" t="s">
        <v>31</v>
      </c>
      <c r="F25" s="59"/>
      <c r="G25" s="59"/>
      <c r="H25" s="59"/>
      <c r="I25" s="59"/>
      <c r="J25" s="67"/>
      <c r="K25" s="68"/>
      <c r="L25" s="68"/>
      <c r="M25" s="69"/>
      <c r="N25" s="68"/>
      <c r="O25" s="69"/>
      <c r="P25" s="68"/>
      <c r="Q25" s="56">
        <f>SUM(E25:P25)</f>
      </c>
    </row>
    <row r="26" ht="16.5">
      <c r="B26" s="22" t="s">
        <v>36</v>
      </c>
      <c r="C26" s="23"/>
      <c r="D26" s="23"/>
      <c r="E26" s="41">
        <f ref="E26:Q26" t="shared" si="3">E20-E21-E25</f>
      </c>
      <c r="F26" s="70">
        <f t="shared" si="3"/>
      </c>
      <c r="G26" s="70">
        <f t="shared" si="3"/>
      </c>
      <c r="H26" s="70">
        <f t="shared" si="3"/>
      </c>
      <c r="I26" s="70">
        <f t="shared" si="3"/>
      </c>
      <c r="J26" s="70">
        <f t="shared" si="3"/>
      </c>
      <c r="K26" s="70">
        <f t="shared" si="3"/>
      </c>
      <c r="L26" s="70">
        <f t="shared" si="3"/>
      </c>
      <c r="M26" s="70">
        <f t="shared" si="3"/>
      </c>
      <c r="N26" s="70">
        <f t="shared" si="3"/>
      </c>
      <c r="O26" s="70">
        <f t="shared" si="3"/>
      </c>
      <c r="P26" s="70">
        <f t="shared" si="3"/>
      </c>
      <c r="Q26" s="71">
        <f t="shared" si="3"/>
      </c>
    </row>
    <row r="27" ht="16.5">
      <c r="A27" s="2">
        <v>42</v>
      </c>
      <c r="B27" s="17" t="s">
        <v>37</v>
      </c>
      <c r="C27" s="14"/>
      <c r="D27" s="14"/>
      <c r="E27" s="37" t="s">
        <v>26</v>
      </c>
      <c r="F27" s="72"/>
      <c r="G27" s="73"/>
      <c r="H27" s="73"/>
      <c r="I27" s="73"/>
      <c r="J27" s="67"/>
      <c r="K27" s="68"/>
      <c r="L27" s="69"/>
      <c r="M27" s="68"/>
      <c r="N27" s="69"/>
      <c r="O27" s="68"/>
      <c r="P27" s="74"/>
      <c r="Q27" s="73">
        <f>SUM(E27:P27)</f>
      </c>
    </row>
    <row r="28" ht="16.5">
      <c r="B28" s="22" t="s">
        <v>38</v>
      </c>
      <c r="C28" s="23"/>
      <c r="D28" s="23"/>
      <c r="E28" s="41">
        <f>+E26+E27</f>
      </c>
      <c r="F28" s="70">
        <f ref="F28:Q28" t="shared" si="4">+F26+F27</f>
      </c>
      <c r="G28" s="70">
        <f t="shared" si="4"/>
      </c>
      <c r="H28" s="70">
        <f t="shared" si="4"/>
      </c>
      <c r="I28" s="70">
        <f t="shared" si="4"/>
      </c>
      <c r="J28" s="70">
        <f t="shared" si="4"/>
      </c>
      <c r="K28" s="70">
        <f t="shared" si="4"/>
      </c>
      <c r="L28" s="70">
        <f t="shared" si="4"/>
      </c>
      <c r="M28" s="70">
        <f t="shared" si="4"/>
      </c>
      <c r="N28" s="70">
        <f t="shared" si="4"/>
      </c>
      <c r="O28" s="70">
        <f t="shared" si="4"/>
      </c>
      <c r="P28" s="70">
        <f t="shared" si="4"/>
      </c>
      <c r="Q28" s="70">
        <f t="shared" si="4"/>
      </c>
    </row>
  </sheetData>
  <mergeCells>
    <mergeCell ref="B7:T7"/>
    <mergeCell ref="B8:T8"/>
    <mergeCell ref="B9:T9"/>
    <mergeCell ref="B10:T10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8"/>
  <sheetViews>
    <sheetView workbookViewId="0">
      <selection activeCell="B7" sqref="B7:T7"/>
    </sheetView>
  </sheetViews>
  <sheetFormatPr baseColWidth="10" defaultRowHeight="15" x14ac:dyDescent="0.25"/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3</v>
      </c>
    </row>
    <row r="6" ht="15.75">
      <c r="B6" s="28" t="s">
        <v>4</v>
      </c>
      <c r="C6" s="29" t="s">
        <v>59</v>
      </c>
    </row>
    <row r="7" ht="18">
      <c r="B7" s="94" t="s">
        <v>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46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90"/>
      <c r="C11" s="90"/>
      <c r="D11" s="90"/>
      <c r="E11" s="90"/>
      <c r="F11" s="3"/>
      <c r="G11" s="90"/>
      <c r="H11" s="90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6.5">
      <c r="A14" s="2">
        <v>41350410</v>
      </c>
      <c r="B14" s="4" t="s">
        <v>47</v>
      </c>
      <c r="C14" s="6"/>
      <c r="D14" s="16"/>
      <c r="E14" s="42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2">
        <v>41350415</v>
      </c>
      <c r="B15" s="18" t="s">
        <v>48</v>
      </c>
      <c r="C15" s="19"/>
      <c r="D15" s="43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/>
    </row>
    <row r="16" ht="16.5">
      <c r="A16" s="2">
        <v>41350420</v>
      </c>
      <c r="B16" s="18" t="s">
        <v>49</v>
      </c>
      <c r="C16" s="19"/>
      <c r="D16" s="43"/>
      <c r="E16" s="42" t="s">
        <v>26</v>
      </c>
      <c r="F16" s="56"/>
      <c r="G16" s="56"/>
      <c r="H16" s="56"/>
      <c r="I16" s="56"/>
      <c r="J16" s="57"/>
      <c r="K16" s="57"/>
      <c r="L16" s="52"/>
      <c r="M16" s="58"/>
      <c r="N16" s="57"/>
      <c r="O16" s="55"/>
      <c r="P16" s="55"/>
      <c r="Q16" s="36"/>
    </row>
    <row r="17" ht="16.5">
      <c r="A17" s="2">
        <v>41350425</v>
      </c>
      <c r="B17" s="18" t="s">
        <v>50</v>
      </c>
      <c r="C17" s="19"/>
      <c r="D17" s="43"/>
      <c r="E17" s="42" t="s">
        <v>26</v>
      </c>
      <c r="F17" s="56"/>
      <c r="G17" s="56"/>
      <c r="H17" s="56"/>
      <c r="I17" s="56"/>
      <c r="J17" s="57"/>
      <c r="K17" s="57"/>
      <c r="L17" s="52"/>
      <c r="M17" s="58"/>
      <c r="N17" s="57"/>
      <c r="O17" s="55"/>
      <c r="P17" s="55"/>
      <c r="Q17" s="36">
        <f>SUM(E17:P17)</f>
      </c>
    </row>
    <row r="18" ht="16.5">
      <c r="A18" s="2">
        <v>41350435</v>
      </c>
      <c r="B18" s="18" t="s">
        <v>51</v>
      </c>
      <c r="C18" s="19"/>
      <c r="D18" s="43"/>
      <c r="E18" s="42" t="s">
        <v>26</v>
      </c>
      <c r="F18" s="56"/>
      <c r="G18" s="56"/>
      <c r="H18" s="56"/>
      <c r="I18" s="56"/>
      <c r="J18" s="57"/>
      <c r="K18" s="57"/>
      <c r="L18" s="52"/>
      <c r="M18" s="58"/>
      <c r="N18" s="57"/>
      <c r="O18" s="55"/>
      <c r="P18" s="55"/>
      <c r="Q18" s="36"/>
    </row>
    <row r="19" ht="16.5">
      <c r="A19" s="2">
        <v>4175</v>
      </c>
      <c r="B19" s="17" t="s">
        <v>52</v>
      </c>
      <c r="C19" s="14"/>
      <c r="D19" s="21"/>
      <c r="E19" s="35" t="s">
        <v>26</v>
      </c>
      <c r="F19" s="59"/>
      <c r="G19" s="59"/>
      <c r="H19" s="59"/>
      <c r="I19" s="59"/>
      <c r="J19" s="57"/>
      <c r="K19" s="57"/>
      <c r="L19" s="52"/>
      <c r="M19" s="58"/>
      <c r="N19" s="57"/>
      <c r="O19" s="55"/>
      <c r="P19" s="55"/>
      <c r="Q19" s="34">
        <f>SUM(E19:P19)</f>
      </c>
    </row>
    <row r="20" ht="15.75">
      <c r="B20" s="44" t="s">
        <v>29</v>
      </c>
      <c r="C20" s="19"/>
      <c r="D20" s="20"/>
      <c r="E20" s="38">
        <f>SUM(E14:E19)</f>
      </c>
      <c r="F20" s="60">
        <f>SUM(F14:F19)</f>
      </c>
      <c r="G20" s="60">
        <f>SUM(G14:G19)</f>
      </c>
      <c r="H20" s="60">
        <f>SUM(H14:H19)</f>
      </c>
      <c r="I20" s="60">
        <f>SUM(I14:I19)</f>
      </c>
      <c r="J20" s="60">
        <f ref="J20:Q20" t="shared" si="0">SUM(J14:J19)</f>
      </c>
      <c r="K20" s="60">
        <f>SUM(K14:K19)</f>
      </c>
      <c r="L20" s="60">
        <f t="shared" si="0"/>
      </c>
      <c r="M20" s="60">
        <f t="shared" si="0"/>
      </c>
      <c r="N20" s="60">
        <f t="shared" si="0"/>
      </c>
      <c r="O20" s="60">
        <f t="shared" si="0"/>
      </c>
      <c r="P20" s="60">
        <f t="shared" si="0"/>
      </c>
      <c r="Q20" s="60">
        <f t="shared" si="0"/>
      </c>
    </row>
    <row r="21" ht="15.75">
      <c r="A21" s="81" t="s">
        <v>53</v>
      </c>
      <c r="B21" s="18" t="s">
        <v>54</v>
      </c>
      <c r="C21" s="19"/>
      <c r="D21" s="20"/>
      <c r="E21" s="36" t="s">
        <v>31</v>
      </c>
      <c r="F21" s="56"/>
      <c r="G21" s="56"/>
      <c r="H21" s="56"/>
      <c r="I21" s="56"/>
      <c r="J21" s="57"/>
      <c r="K21" s="57"/>
      <c r="L21" s="52"/>
      <c r="M21" s="58"/>
      <c r="N21" s="57"/>
      <c r="O21" s="55"/>
      <c r="P21" s="55"/>
      <c r="Q21" s="56">
        <f>SUM(E21:P21)</f>
      </c>
    </row>
    <row r="22" ht="16.5">
      <c r="A22" s="81" t="s">
        <v>55</v>
      </c>
      <c r="B22" s="17" t="s">
        <v>56</v>
      </c>
      <c r="C22" s="14"/>
      <c r="D22" s="21"/>
      <c r="E22" s="34" t="s">
        <v>31</v>
      </c>
      <c r="F22" s="59"/>
      <c r="G22" s="59"/>
      <c r="H22" s="59"/>
      <c r="I22" s="59"/>
      <c r="J22" s="61"/>
      <c r="K22" s="61"/>
      <c r="L22" s="62"/>
      <c r="M22" s="63"/>
      <c r="N22" s="61"/>
      <c r="O22" s="64"/>
      <c r="P22" s="64"/>
      <c r="Q22" s="59">
        <f>SUM(E22:P22)</f>
      </c>
    </row>
    <row r="23" ht="16.5">
      <c r="B23" s="17" t="s">
        <v>33</v>
      </c>
      <c r="C23" s="14"/>
      <c r="D23" s="21"/>
      <c r="E23" s="39">
        <f ref="E23:Q23" t="shared" si="1">SUM(E21:E22)</f>
      </c>
      <c r="F23" s="65">
        <f t="shared" si="1"/>
      </c>
      <c r="G23" s="65">
        <f t="shared" si="1"/>
      </c>
      <c r="H23" s="65">
        <f t="shared" si="1"/>
      </c>
      <c r="I23" s="65">
        <f t="shared" si="1"/>
      </c>
      <c r="J23" s="65">
        <f t="shared" si="1"/>
      </c>
      <c r="K23" s="65">
        <f t="shared" si="1"/>
      </c>
      <c r="L23" s="65">
        <f t="shared" si="1"/>
      </c>
      <c r="M23" s="65">
        <f t="shared" si="1"/>
      </c>
      <c r="N23" s="65">
        <f t="shared" si="1"/>
      </c>
      <c r="O23" s="65">
        <f t="shared" si="1"/>
      </c>
      <c r="P23" s="65">
        <f t="shared" si="1"/>
      </c>
      <c r="Q23" s="65">
        <f t="shared" si="1"/>
      </c>
    </row>
    <row r="24" ht="16.5">
      <c r="B24" s="22" t="s">
        <v>34</v>
      </c>
      <c r="C24" s="23"/>
      <c r="D24" s="27"/>
      <c r="E24" s="40">
        <f ref="E24:Q24" t="shared" si="2">+E20-E23</f>
      </c>
      <c r="F24" s="66">
        <f t="shared" si="2"/>
      </c>
      <c r="G24" s="66">
        <f t="shared" si="2"/>
      </c>
      <c r="H24" s="66">
        <f t="shared" si="2"/>
      </c>
      <c r="I24" s="66">
        <f t="shared" si="2"/>
      </c>
      <c r="J24" s="66">
        <f t="shared" si="2"/>
      </c>
      <c r="K24" s="66">
        <f t="shared" si="2"/>
      </c>
      <c r="L24" s="66">
        <f t="shared" si="2"/>
      </c>
      <c r="M24" s="66">
        <f t="shared" si="2"/>
      </c>
      <c r="N24" s="66">
        <f t="shared" si="2"/>
      </c>
      <c r="O24" s="66">
        <f t="shared" si="2"/>
      </c>
      <c r="P24" s="66">
        <f t="shared" si="2"/>
      </c>
      <c r="Q24" s="66">
        <f t="shared" si="2"/>
      </c>
    </row>
    <row r="25" ht="16.5">
      <c r="A25" s="2">
        <v>5</v>
      </c>
      <c r="B25" s="17" t="s">
        <v>35</v>
      </c>
      <c r="C25" s="14"/>
      <c r="D25" s="21"/>
      <c r="E25" s="34" t="s">
        <v>31</v>
      </c>
      <c r="F25" s="59"/>
      <c r="G25" s="59"/>
      <c r="H25" s="59"/>
      <c r="I25" s="59"/>
      <c r="J25" s="67"/>
      <c r="K25" s="68"/>
      <c r="L25" s="68"/>
      <c r="M25" s="69"/>
      <c r="N25" s="68"/>
      <c r="O25" s="69"/>
      <c r="P25" s="68"/>
      <c r="Q25" s="56">
        <f>SUM(E25:P25)</f>
      </c>
    </row>
    <row r="26" ht="16.5">
      <c r="B26" s="22" t="s">
        <v>36</v>
      </c>
      <c r="C26" s="23"/>
      <c r="D26" s="23"/>
      <c r="E26" s="41">
        <f ref="E26:Q26" t="shared" si="3">E20-E21-E25</f>
      </c>
      <c r="F26" s="70">
        <f t="shared" si="3"/>
      </c>
      <c r="G26" s="70">
        <f t="shared" si="3"/>
      </c>
      <c r="H26" s="70">
        <f t="shared" si="3"/>
      </c>
      <c r="I26" s="70">
        <f t="shared" si="3"/>
      </c>
      <c r="J26" s="70">
        <f t="shared" si="3"/>
      </c>
      <c r="K26" s="70">
        <f t="shared" si="3"/>
      </c>
      <c r="L26" s="70">
        <f t="shared" si="3"/>
      </c>
      <c r="M26" s="70">
        <f t="shared" si="3"/>
      </c>
      <c r="N26" s="70">
        <f t="shared" si="3"/>
      </c>
      <c r="O26" s="70">
        <f t="shared" si="3"/>
      </c>
      <c r="P26" s="70">
        <f t="shared" si="3"/>
      </c>
      <c r="Q26" s="71">
        <f t="shared" si="3"/>
      </c>
    </row>
    <row r="27" ht="16.5">
      <c r="A27" s="2">
        <v>42</v>
      </c>
      <c r="B27" s="17" t="s">
        <v>37</v>
      </c>
      <c r="C27" s="14"/>
      <c r="D27" s="14"/>
      <c r="E27" s="37" t="s">
        <v>26</v>
      </c>
      <c r="F27" s="72"/>
      <c r="G27" s="73"/>
      <c r="H27" s="73"/>
      <c r="I27" s="73"/>
      <c r="J27" s="67"/>
      <c r="K27" s="68"/>
      <c r="L27" s="69"/>
      <c r="M27" s="68"/>
      <c r="N27" s="69"/>
      <c r="O27" s="68"/>
      <c r="P27" s="74"/>
      <c r="Q27" s="73">
        <f>SUM(E27:P27)</f>
      </c>
    </row>
    <row r="28" ht="16.5">
      <c r="B28" s="22" t="s">
        <v>38</v>
      </c>
      <c r="C28" s="23"/>
      <c r="D28" s="23"/>
      <c r="E28" s="41">
        <f>+E26+E27</f>
      </c>
      <c r="F28" s="70">
        <f ref="F28:Q28" t="shared" si="4">+F26+F27</f>
      </c>
      <c r="G28" s="70">
        <f t="shared" si="4"/>
      </c>
      <c r="H28" s="70">
        <f t="shared" si="4"/>
      </c>
      <c r="I28" s="70">
        <f t="shared" si="4"/>
      </c>
      <c r="J28" s="70">
        <f t="shared" si="4"/>
      </c>
      <c r="K28" s="70">
        <f t="shared" si="4"/>
      </c>
      <c r="L28" s="70">
        <f t="shared" si="4"/>
      </c>
      <c r="M28" s="70">
        <f t="shared" si="4"/>
      </c>
      <c r="N28" s="70">
        <f t="shared" si="4"/>
      </c>
      <c r="O28" s="70">
        <f t="shared" si="4"/>
      </c>
      <c r="P28" s="70">
        <f t="shared" si="4"/>
      </c>
      <c r="Q28" s="70">
        <f t="shared" si="4"/>
      </c>
    </row>
  </sheetData>
  <mergeCells>
    <mergeCell ref="B7:T7"/>
    <mergeCell ref="B8:T8"/>
    <mergeCell ref="B9:T9"/>
    <mergeCell ref="B10:T10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8"/>
  <sheetViews>
    <sheetView workbookViewId="0">
      <selection activeCell="B7" sqref="B7:T7"/>
    </sheetView>
  </sheetViews>
  <sheetFormatPr baseColWidth="10" defaultRowHeight="15" x14ac:dyDescent="0.25"/>
  <sheetData>
    <row r="3" ht="15.75"/>
    <row r="4">
      <c r="B4" s="30" t="s">
        <v>0</v>
      </c>
      <c r="C4" s="31" t="s">
        <v>1</v>
      </c>
    </row>
    <row r="5">
      <c r="B5" s="32" t="s">
        <v>2</v>
      </c>
      <c r="C5" s="33" t="s">
        <v>3</v>
      </c>
    </row>
    <row r="6" ht="15.75">
      <c r="B6" s="28" t="s">
        <v>4</v>
      </c>
      <c r="C6" s="29" t="s">
        <v>60</v>
      </c>
    </row>
    <row r="7" ht="18">
      <c r="B7" s="94" t="s">
        <v>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</row>
    <row r="8" ht="15.75">
      <c r="B8" s="92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</row>
    <row r="9" ht="15.75">
      <c r="B9" s="92" t="s">
        <v>46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</row>
    <row r="10" ht="15.75">
      <c r="B10" s="92" t="s">
        <v>9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</row>
    <row r="11" ht="16.5">
      <c r="B11" s="90"/>
      <c r="C11" s="90"/>
      <c r="D11" s="90"/>
      <c r="E11" s="90"/>
      <c r="F11" s="3"/>
      <c r="G11" s="90"/>
      <c r="H11" s="90"/>
    </row>
    <row r="12" ht="15.75">
      <c r="B12" s="4"/>
      <c r="C12" s="5" t="s">
        <v>10</v>
      </c>
      <c r="D12" s="6"/>
      <c r="E12" s="7" t="s">
        <v>11</v>
      </c>
      <c r="F12" s="8" t="s">
        <v>12</v>
      </c>
      <c r="G12" s="7" t="s">
        <v>13</v>
      </c>
      <c r="H12" s="7" t="s">
        <v>14</v>
      </c>
      <c r="I12" s="7" t="s">
        <v>15</v>
      </c>
      <c r="J12" s="9" t="s">
        <v>16</v>
      </c>
      <c r="K12" s="10" t="s">
        <v>17</v>
      </c>
      <c r="L12" s="11" t="s">
        <v>18</v>
      </c>
      <c r="M12" s="10" t="s">
        <v>19</v>
      </c>
      <c r="N12" s="11" t="s">
        <v>20</v>
      </c>
      <c r="O12" s="10" t="s">
        <v>21</v>
      </c>
      <c r="P12" s="12" t="s">
        <v>22</v>
      </c>
      <c r="Q12" s="7" t="s">
        <v>23</v>
      </c>
    </row>
    <row r="13" ht="16.5">
      <c r="B13" s="13" t="s">
        <v>24</v>
      </c>
      <c r="C13" s="14"/>
      <c r="D13" s="14"/>
      <c r="E13" s="15" t="s">
        <v>1</v>
      </c>
      <c r="F13" s="15" t="s">
        <v>1</v>
      </c>
      <c r="G13" s="15" t="s">
        <v>1</v>
      </c>
      <c r="H13" s="15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</row>
    <row r="14" ht="16.5">
      <c r="A14" s="2">
        <v>41350410</v>
      </c>
      <c r="B14" s="4" t="s">
        <v>47</v>
      </c>
      <c r="C14" s="6"/>
      <c r="D14" s="16"/>
      <c r="E14" s="42" t="s">
        <v>26</v>
      </c>
      <c r="F14" s="50"/>
      <c r="G14" s="50"/>
      <c r="H14" s="50"/>
      <c r="I14" s="50"/>
      <c r="J14" s="51"/>
      <c r="K14" s="51"/>
      <c r="L14" s="52"/>
      <c r="M14" s="53"/>
      <c r="N14" s="51"/>
      <c r="O14" s="54"/>
      <c r="P14" s="55"/>
      <c r="Q14" s="35">
        <f>SUM(E14:P14)</f>
      </c>
    </row>
    <row r="15" ht="16.5">
      <c r="A15" s="2">
        <v>41350415</v>
      </c>
      <c r="B15" s="18" t="s">
        <v>48</v>
      </c>
      <c r="C15" s="19"/>
      <c r="D15" s="43"/>
      <c r="E15" s="42" t="s">
        <v>26</v>
      </c>
      <c r="F15" s="56"/>
      <c r="G15" s="56"/>
      <c r="H15" s="56"/>
      <c r="I15" s="56"/>
      <c r="J15" s="57"/>
      <c r="K15" s="57"/>
      <c r="L15" s="52"/>
      <c r="M15" s="58"/>
      <c r="N15" s="57"/>
      <c r="O15" s="55"/>
      <c r="P15" s="55"/>
      <c r="Q15" s="36"/>
    </row>
    <row r="16" ht="16.5">
      <c r="A16" s="2">
        <v>41350420</v>
      </c>
      <c r="B16" s="18" t="s">
        <v>49</v>
      </c>
      <c r="C16" s="19"/>
      <c r="D16" s="43"/>
      <c r="E16" s="42" t="s">
        <v>26</v>
      </c>
      <c r="F16" s="56"/>
      <c r="G16" s="56"/>
      <c r="H16" s="56"/>
      <c r="I16" s="56"/>
      <c r="J16" s="57"/>
      <c r="K16" s="57"/>
      <c r="L16" s="52"/>
      <c r="M16" s="58"/>
      <c r="N16" s="57"/>
      <c r="O16" s="55"/>
      <c r="P16" s="55"/>
      <c r="Q16" s="36"/>
    </row>
    <row r="17" ht="16.5">
      <c r="A17" s="2">
        <v>41350425</v>
      </c>
      <c r="B17" s="18" t="s">
        <v>50</v>
      </c>
      <c r="C17" s="19"/>
      <c r="D17" s="43"/>
      <c r="E17" s="42" t="s">
        <v>26</v>
      </c>
      <c r="F17" s="56"/>
      <c r="G17" s="56"/>
      <c r="H17" s="56"/>
      <c r="I17" s="56"/>
      <c r="J17" s="57"/>
      <c r="K17" s="57"/>
      <c r="L17" s="52"/>
      <c r="M17" s="58"/>
      <c r="N17" s="57"/>
      <c r="O17" s="55"/>
      <c r="P17" s="55"/>
      <c r="Q17" s="36">
        <f>SUM(E17:P17)</f>
      </c>
    </row>
    <row r="18" ht="16.5">
      <c r="A18" s="2">
        <v>41350435</v>
      </c>
      <c r="B18" s="18" t="s">
        <v>51</v>
      </c>
      <c r="C18" s="19"/>
      <c r="D18" s="43"/>
      <c r="E18" s="42" t="s">
        <v>26</v>
      </c>
      <c r="F18" s="56"/>
      <c r="G18" s="56"/>
      <c r="H18" s="56"/>
      <c r="I18" s="56"/>
      <c r="J18" s="57"/>
      <c r="K18" s="57"/>
      <c r="L18" s="52"/>
      <c r="M18" s="58"/>
      <c r="N18" s="57"/>
      <c r="O18" s="55"/>
      <c r="P18" s="55"/>
      <c r="Q18" s="36"/>
    </row>
    <row r="19" ht="16.5">
      <c r="A19" s="2">
        <v>4175</v>
      </c>
      <c r="B19" s="17" t="s">
        <v>52</v>
      </c>
      <c r="C19" s="14"/>
      <c r="D19" s="21"/>
      <c r="E19" s="35" t="s">
        <v>26</v>
      </c>
      <c r="F19" s="59"/>
      <c r="G19" s="59"/>
      <c r="H19" s="59"/>
      <c r="I19" s="59"/>
      <c r="J19" s="57"/>
      <c r="K19" s="57"/>
      <c r="L19" s="52"/>
      <c r="M19" s="58"/>
      <c r="N19" s="57"/>
      <c r="O19" s="55"/>
      <c r="P19" s="55"/>
      <c r="Q19" s="34">
        <f>SUM(E19:P19)</f>
      </c>
    </row>
    <row r="20" ht="15.75">
      <c r="B20" s="44" t="s">
        <v>29</v>
      </c>
      <c r="C20" s="19"/>
      <c r="D20" s="20"/>
      <c r="E20" s="38">
        <f>SUM(E14:E19)</f>
      </c>
      <c r="F20" s="60">
        <f>SUM(F14:F19)</f>
      </c>
      <c r="G20" s="60">
        <f>SUM(G14:G19)</f>
      </c>
      <c r="H20" s="60">
        <f>SUM(H14:H19)</f>
      </c>
      <c r="I20" s="60">
        <f>SUM(I14:I19)</f>
      </c>
      <c r="J20" s="60">
        <f ref="J20:Q20" t="shared" si="0">SUM(J14:J19)</f>
      </c>
      <c r="K20" s="60">
        <f>SUM(K14:K19)</f>
      </c>
      <c r="L20" s="60">
        <f t="shared" si="0"/>
      </c>
      <c r="M20" s="60">
        <f t="shared" si="0"/>
      </c>
      <c r="N20" s="60">
        <f t="shared" si="0"/>
      </c>
      <c r="O20" s="60">
        <f t="shared" si="0"/>
      </c>
      <c r="P20" s="60">
        <f t="shared" si="0"/>
      </c>
      <c r="Q20" s="60">
        <f t="shared" si="0"/>
      </c>
    </row>
    <row r="21" ht="15.75">
      <c r="A21" s="81" t="s">
        <v>53</v>
      </c>
      <c r="B21" s="18" t="s">
        <v>54</v>
      </c>
      <c r="C21" s="19"/>
      <c r="D21" s="20"/>
      <c r="E21" s="36" t="s">
        <v>31</v>
      </c>
      <c r="F21" s="56"/>
      <c r="G21" s="56"/>
      <c r="H21" s="56"/>
      <c r="I21" s="56"/>
      <c r="J21" s="57"/>
      <c r="K21" s="57"/>
      <c r="L21" s="52"/>
      <c r="M21" s="58"/>
      <c r="N21" s="57"/>
      <c r="O21" s="55"/>
      <c r="P21" s="55"/>
      <c r="Q21" s="56">
        <f>SUM(E21:P21)</f>
      </c>
    </row>
    <row r="22" ht="16.5">
      <c r="A22" s="81" t="s">
        <v>55</v>
      </c>
      <c r="B22" s="17" t="s">
        <v>56</v>
      </c>
      <c r="C22" s="14"/>
      <c r="D22" s="21"/>
      <c r="E22" s="34" t="s">
        <v>31</v>
      </c>
      <c r="F22" s="59"/>
      <c r="G22" s="59"/>
      <c r="H22" s="59"/>
      <c r="I22" s="59"/>
      <c r="J22" s="61"/>
      <c r="K22" s="61"/>
      <c r="L22" s="62"/>
      <c r="M22" s="63"/>
      <c r="N22" s="61"/>
      <c r="O22" s="64"/>
      <c r="P22" s="64"/>
      <c r="Q22" s="59">
        <f>SUM(E22:P22)</f>
      </c>
    </row>
    <row r="23" ht="16.5">
      <c r="B23" s="17" t="s">
        <v>33</v>
      </c>
      <c r="C23" s="14"/>
      <c r="D23" s="21"/>
      <c r="E23" s="39">
        <f ref="E23:Q23" t="shared" si="1">SUM(E21:E22)</f>
      </c>
      <c r="F23" s="65">
        <f t="shared" si="1"/>
      </c>
      <c r="G23" s="65">
        <f t="shared" si="1"/>
      </c>
      <c r="H23" s="65">
        <f t="shared" si="1"/>
      </c>
      <c r="I23" s="65">
        <f t="shared" si="1"/>
      </c>
      <c r="J23" s="65">
        <f t="shared" si="1"/>
      </c>
      <c r="K23" s="65">
        <f t="shared" si="1"/>
      </c>
      <c r="L23" s="65">
        <f t="shared" si="1"/>
      </c>
      <c r="M23" s="65">
        <f t="shared" si="1"/>
      </c>
      <c r="N23" s="65">
        <f t="shared" si="1"/>
      </c>
      <c r="O23" s="65">
        <f t="shared" si="1"/>
      </c>
      <c r="P23" s="65">
        <f t="shared" si="1"/>
      </c>
      <c r="Q23" s="65">
        <f t="shared" si="1"/>
      </c>
    </row>
    <row r="24" ht="16.5">
      <c r="B24" s="22" t="s">
        <v>34</v>
      </c>
      <c r="C24" s="23"/>
      <c r="D24" s="27"/>
      <c r="E24" s="40">
        <f ref="E24:Q24" t="shared" si="2">+E20-E23</f>
      </c>
      <c r="F24" s="66">
        <f t="shared" si="2"/>
      </c>
      <c r="G24" s="66">
        <f t="shared" si="2"/>
      </c>
      <c r="H24" s="66">
        <f t="shared" si="2"/>
      </c>
      <c r="I24" s="66">
        <f t="shared" si="2"/>
      </c>
      <c r="J24" s="66">
        <f t="shared" si="2"/>
      </c>
      <c r="K24" s="66">
        <f t="shared" si="2"/>
      </c>
      <c r="L24" s="66">
        <f t="shared" si="2"/>
      </c>
      <c r="M24" s="66">
        <f t="shared" si="2"/>
      </c>
      <c r="N24" s="66">
        <f t="shared" si="2"/>
      </c>
      <c r="O24" s="66">
        <f t="shared" si="2"/>
      </c>
      <c r="P24" s="66">
        <f t="shared" si="2"/>
      </c>
      <c r="Q24" s="66">
        <f t="shared" si="2"/>
      </c>
    </row>
    <row r="25" ht="16.5">
      <c r="A25" s="2">
        <v>5</v>
      </c>
      <c r="B25" s="17" t="s">
        <v>35</v>
      </c>
      <c r="C25" s="14"/>
      <c r="D25" s="21"/>
      <c r="E25" s="34" t="s">
        <v>31</v>
      </c>
      <c r="F25" s="59"/>
      <c r="G25" s="59"/>
      <c r="H25" s="59"/>
      <c r="I25" s="59"/>
      <c r="J25" s="67"/>
      <c r="K25" s="68"/>
      <c r="L25" s="68"/>
      <c r="M25" s="69"/>
      <c r="N25" s="68"/>
      <c r="O25" s="69"/>
      <c r="P25" s="68"/>
      <c r="Q25" s="56">
        <f>SUM(E25:P25)</f>
      </c>
    </row>
    <row r="26" ht="16.5">
      <c r="B26" s="22" t="s">
        <v>36</v>
      </c>
      <c r="C26" s="23"/>
      <c r="D26" s="23"/>
      <c r="E26" s="41">
        <f ref="E26:Q26" t="shared" si="3">E20-E21-E25</f>
      </c>
      <c r="F26" s="70">
        <f t="shared" si="3"/>
      </c>
      <c r="G26" s="70">
        <f t="shared" si="3"/>
      </c>
      <c r="H26" s="70">
        <f t="shared" si="3"/>
      </c>
      <c r="I26" s="70">
        <f t="shared" si="3"/>
      </c>
      <c r="J26" s="70">
        <f t="shared" si="3"/>
      </c>
      <c r="K26" s="70">
        <f t="shared" si="3"/>
      </c>
      <c r="L26" s="70">
        <f t="shared" si="3"/>
      </c>
      <c r="M26" s="70">
        <f t="shared" si="3"/>
      </c>
      <c r="N26" s="70">
        <f t="shared" si="3"/>
      </c>
      <c r="O26" s="70">
        <f t="shared" si="3"/>
      </c>
      <c r="P26" s="70">
        <f t="shared" si="3"/>
      </c>
      <c r="Q26" s="71">
        <f t="shared" si="3"/>
      </c>
    </row>
    <row r="27" ht="16.5">
      <c r="A27" s="2">
        <v>42</v>
      </c>
      <c r="B27" s="17" t="s">
        <v>37</v>
      </c>
      <c r="C27" s="14"/>
      <c r="D27" s="14"/>
      <c r="E27" s="37" t="s">
        <v>26</v>
      </c>
      <c r="F27" s="72"/>
      <c r="G27" s="73"/>
      <c r="H27" s="73"/>
      <c r="I27" s="73"/>
      <c r="J27" s="67"/>
      <c r="K27" s="68"/>
      <c r="L27" s="69"/>
      <c r="M27" s="68"/>
      <c r="N27" s="69"/>
      <c r="O27" s="68"/>
      <c r="P27" s="74"/>
      <c r="Q27" s="73">
        <f>SUM(E27:P27)</f>
      </c>
    </row>
    <row r="28" ht="16.5">
      <c r="B28" s="22" t="s">
        <v>38</v>
      </c>
      <c r="C28" s="23"/>
      <c r="D28" s="23"/>
      <c r="E28" s="41">
        <f>+E26+E27</f>
      </c>
      <c r="F28" s="70">
        <f ref="F28:Q28" t="shared" si="4">+F26+F27</f>
      </c>
      <c r="G28" s="70">
        <f t="shared" si="4"/>
      </c>
      <c r="H28" s="70">
        <f t="shared" si="4"/>
      </c>
      <c r="I28" s="70">
        <f t="shared" si="4"/>
      </c>
      <c r="J28" s="70">
        <f t="shared" si="4"/>
      </c>
      <c r="K28" s="70">
        <f t="shared" si="4"/>
      </c>
      <c r="L28" s="70">
        <f t="shared" si="4"/>
      </c>
      <c r="M28" s="70">
        <f t="shared" si="4"/>
      </c>
      <c r="N28" s="70">
        <f t="shared" si="4"/>
      </c>
      <c r="O28" s="70">
        <f t="shared" si="4"/>
      </c>
      <c r="P28" s="70">
        <f t="shared" si="4"/>
      </c>
      <c r="Q28" s="70">
        <f t="shared" si="4"/>
      </c>
    </row>
  </sheetData>
  <mergeCells>
    <mergeCell ref="B7:T7"/>
    <mergeCell ref="B8:T8"/>
    <mergeCell ref="B9:T9"/>
    <mergeCell ref="B10:T10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pyg0</vt:lpstr>
      <vt:lpstr>pyg1</vt:lpstr>
      <vt:lpstr>pyg2</vt:lpstr>
      <vt:lpstr>pyg3</vt:lpstr>
      <vt:lpstr>pyg4</vt:lpstr>
      <vt:lpstr>pyg4_3001</vt:lpstr>
      <vt:lpstr>pyg4_3002</vt:lpstr>
      <vt:lpstr>pyg4_3003</vt:lpstr>
      <vt:lpstr>pyg4_3004</vt:lpstr>
      <vt:lpstr>pyg5</vt:lpstr>
      <vt:lpstr>pyg6</vt:lpstr>
      <vt:lpstr>pyg7</vt:lpstr>
      <vt:lpstr>pyg8</vt:lpstr>
    </vt:vector>
  </TitlesOfParts>
  <Company>AMS ECAS S.A.S.</Company>
  <LinksUpToDate>false</LinksUpToDate>
  <SharedDoc>false</SharedDoc>
  <HyperlinksChanged>false</HyperlinksChanged>
  <AppVersion>15.0300</AppVersion>
  <HyperlinkBase>http://www.linkedin.com/pub/0/277/8a5</HyperlinkBas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 ECAS</dc:creator>
  <cp:lastModifiedBy>Usuario de Windows</cp:lastModifiedBy>
  <dcterms:created xsi:type="dcterms:W3CDTF">2014-09-29T16:30:50Z</dcterms:created>
  <dcterms:modified xsi:type="dcterms:W3CDTF">2014-11-27T20:39:18Z</dcterms:modified>
  <dc:title>PYG por Centro de Costos</dc:title>
  <dc:subject>ExcelPackage Samples</dc:subject>
  <cp:keywords>Office Open XML</cp:keywords>
  <cp:category>Reporte PyG</cp:category>
  <dc:description>Este es un reporte que calcula el balance PyG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Sistema AMS</vt:lpwstr>
  </property>
</Properties>
</file>