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raitu/Documents/Synced/SelenoW/SelenoW/Metabolomics/"/>
    </mc:Choice>
  </mc:AlternateContent>
  <xr:revisionPtr revIDLastSave="0" documentId="13_ncr:1_{E194B41B-34D9-9742-8062-4908FC4A236B}" xr6:coauthVersionLast="47" xr6:coauthVersionMax="47" xr10:uidLastSave="{00000000-0000-0000-0000-000000000000}"/>
  <bookViews>
    <workbookView xWindow="0" yWindow="500" windowWidth="28800" windowHeight="17500" xr2:uid="{1B98CE36-5BE7-4B7F-AEF8-2640A7D08CC4}"/>
  </bookViews>
  <sheets>
    <sheet name="norm.feat_mat_Identified" sheetId="1" r:id="rId1"/>
    <sheet name="norm.feat_mat_Identified_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0" i="2" l="1"/>
  <c r="AJ50" i="2"/>
  <c r="AI50" i="2"/>
  <c r="AH50" i="2"/>
  <c r="AG50" i="2"/>
  <c r="AK16" i="2"/>
  <c r="AJ16" i="2"/>
  <c r="AI16" i="2"/>
  <c r="AH16" i="2"/>
  <c r="AG16" i="2"/>
  <c r="AK40" i="2"/>
  <c r="AJ40" i="2"/>
  <c r="AI40" i="2"/>
  <c r="AH40" i="2"/>
  <c r="AG40" i="2"/>
  <c r="AK101" i="2"/>
  <c r="AJ101" i="2"/>
  <c r="AI101" i="2"/>
  <c r="AH101" i="2"/>
  <c r="AG101" i="2"/>
  <c r="AK94" i="2"/>
  <c r="AJ94" i="2"/>
  <c r="AI94" i="2"/>
  <c r="AH94" i="2"/>
  <c r="AG94" i="2"/>
  <c r="AK38" i="2"/>
  <c r="AJ38" i="2"/>
  <c r="AI38" i="2"/>
  <c r="AH38" i="2"/>
  <c r="AG38" i="2"/>
  <c r="AK35" i="2"/>
  <c r="AJ35" i="2"/>
  <c r="AI35" i="2"/>
  <c r="AH35" i="2"/>
  <c r="AG35" i="2"/>
  <c r="AK28" i="2"/>
  <c r="AJ28" i="2"/>
  <c r="AI28" i="2"/>
  <c r="AH28" i="2"/>
  <c r="AG28" i="2"/>
  <c r="AK30" i="2"/>
  <c r="AJ30" i="2"/>
  <c r="AI30" i="2"/>
  <c r="AH30" i="2"/>
  <c r="AG30" i="2"/>
  <c r="AK36" i="2"/>
  <c r="AJ36" i="2"/>
  <c r="AI36" i="2"/>
  <c r="AH36" i="2"/>
  <c r="AG36" i="2"/>
  <c r="AK31" i="2"/>
  <c r="AJ31" i="2"/>
  <c r="AI31" i="2"/>
  <c r="AH31" i="2"/>
  <c r="AG31" i="2"/>
  <c r="AK53" i="2"/>
  <c r="AJ53" i="2"/>
  <c r="AI53" i="2"/>
  <c r="AH53" i="2"/>
  <c r="AG53" i="2"/>
  <c r="AK2" i="2"/>
  <c r="AJ2" i="2"/>
  <c r="AI2" i="2"/>
  <c r="AH2" i="2"/>
  <c r="AK78" i="2"/>
  <c r="AJ78" i="2"/>
  <c r="AI78" i="2"/>
  <c r="AH78" i="2"/>
  <c r="AG78" i="2"/>
  <c r="AK63" i="2"/>
  <c r="AJ63" i="2"/>
  <c r="AI63" i="2"/>
  <c r="AH63" i="2"/>
  <c r="AG63" i="2"/>
  <c r="AK39" i="2"/>
  <c r="AJ39" i="2"/>
  <c r="AI39" i="2"/>
  <c r="AH39" i="2"/>
  <c r="AG39" i="2"/>
  <c r="AK7" i="2"/>
  <c r="AJ7" i="2"/>
  <c r="AI7" i="2"/>
  <c r="AH7" i="2"/>
  <c r="AG7" i="2"/>
  <c r="AK59" i="2"/>
  <c r="AJ59" i="2"/>
  <c r="AI59" i="2"/>
  <c r="AH59" i="2"/>
  <c r="AG59" i="2"/>
  <c r="AK12" i="2"/>
  <c r="AJ12" i="2"/>
  <c r="AI12" i="2"/>
  <c r="AH12" i="2"/>
  <c r="AG12" i="2"/>
  <c r="AK98" i="2"/>
  <c r="AJ98" i="2"/>
  <c r="AI98" i="2"/>
  <c r="AH98" i="2"/>
  <c r="AG98" i="2"/>
  <c r="AK84" i="2"/>
  <c r="AJ84" i="2"/>
  <c r="AI84" i="2"/>
  <c r="AH84" i="2"/>
  <c r="AG84" i="2"/>
  <c r="AK11" i="2"/>
  <c r="AJ11" i="2"/>
  <c r="AI11" i="2"/>
  <c r="AH11" i="2"/>
  <c r="AG11" i="2"/>
  <c r="AK5" i="2"/>
  <c r="AJ5" i="2"/>
  <c r="AI5" i="2"/>
  <c r="AH5" i="2"/>
  <c r="AG5" i="2"/>
  <c r="AK4" i="2"/>
  <c r="AJ4" i="2"/>
  <c r="AI4" i="2"/>
  <c r="AH4" i="2"/>
  <c r="AG4" i="2"/>
  <c r="AK58" i="2"/>
  <c r="AJ58" i="2"/>
  <c r="AI58" i="2"/>
  <c r="AH58" i="2"/>
  <c r="AG58" i="2"/>
  <c r="AK52" i="2"/>
  <c r="AJ52" i="2"/>
  <c r="AI52" i="2"/>
  <c r="AH52" i="2"/>
  <c r="AG52" i="2"/>
  <c r="AK57" i="2"/>
  <c r="AJ57" i="2"/>
  <c r="AI57" i="2"/>
  <c r="AH57" i="2"/>
  <c r="AG57" i="2"/>
  <c r="AK9" i="2"/>
  <c r="AJ9" i="2"/>
  <c r="AI9" i="2"/>
  <c r="AH9" i="2"/>
  <c r="AG9" i="2"/>
  <c r="AK26" i="2"/>
  <c r="AJ26" i="2"/>
  <c r="AI26" i="2"/>
  <c r="AH26" i="2"/>
  <c r="AG26" i="2"/>
  <c r="AK3" i="2"/>
  <c r="AJ3" i="2"/>
  <c r="AI3" i="2"/>
  <c r="AH3" i="2"/>
  <c r="AG3" i="2"/>
  <c r="AK13" i="2"/>
  <c r="AJ13" i="2"/>
  <c r="AI13" i="2"/>
  <c r="AH13" i="2"/>
  <c r="AG13" i="2"/>
  <c r="AK48" i="2"/>
  <c r="AJ48" i="2"/>
  <c r="AI48" i="2"/>
  <c r="AH48" i="2"/>
  <c r="AG48" i="2"/>
  <c r="AK15" i="2"/>
  <c r="AJ15" i="2"/>
  <c r="AI15" i="2"/>
  <c r="AH15" i="2"/>
  <c r="AG15" i="2"/>
  <c r="AK6" i="2"/>
  <c r="AJ6" i="2"/>
  <c r="AI6" i="2"/>
  <c r="AH6" i="2"/>
  <c r="AG6" i="2"/>
  <c r="AK100" i="2"/>
  <c r="AJ100" i="2"/>
  <c r="AI100" i="2"/>
  <c r="AH100" i="2"/>
  <c r="AG100" i="2"/>
  <c r="AK79" i="2"/>
  <c r="AJ79" i="2"/>
  <c r="AI79" i="2"/>
  <c r="AH79" i="2"/>
  <c r="AG79" i="2"/>
  <c r="AK85" i="2"/>
  <c r="AJ85" i="2"/>
  <c r="AI85" i="2"/>
  <c r="AH85" i="2"/>
  <c r="AG85" i="2"/>
  <c r="AK21" i="2"/>
  <c r="AJ21" i="2"/>
  <c r="AI21" i="2"/>
  <c r="AH21" i="2"/>
  <c r="AG21" i="2"/>
  <c r="AK95" i="2"/>
  <c r="AJ95" i="2"/>
  <c r="AI95" i="2"/>
  <c r="AH95" i="2"/>
  <c r="AG95" i="2"/>
  <c r="AK32" i="2"/>
  <c r="AJ32" i="2"/>
  <c r="AI32" i="2"/>
  <c r="AH32" i="2"/>
  <c r="AG32" i="2"/>
  <c r="AK19" i="2"/>
  <c r="AJ19" i="2"/>
  <c r="AI19" i="2"/>
  <c r="AH19" i="2"/>
  <c r="AG19" i="2"/>
  <c r="AK33" i="2"/>
  <c r="AJ33" i="2"/>
  <c r="AI33" i="2"/>
  <c r="AH33" i="2"/>
  <c r="AG33" i="2"/>
  <c r="AK37" i="2"/>
  <c r="AJ37" i="2"/>
  <c r="AI37" i="2"/>
  <c r="AH37" i="2"/>
  <c r="AG37" i="2"/>
  <c r="AK67" i="2"/>
  <c r="AJ67" i="2"/>
  <c r="AI67" i="2"/>
  <c r="AH67" i="2"/>
  <c r="AG67" i="2"/>
  <c r="AK34" i="2"/>
  <c r="AJ34" i="2"/>
  <c r="AI34" i="2"/>
  <c r="AH34" i="2"/>
  <c r="AG34" i="2"/>
  <c r="AK25" i="2"/>
  <c r="AJ25" i="2"/>
  <c r="AI25" i="2"/>
  <c r="AH25" i="2"/>
  <c r="AG25" i="2"/>
  <c r="AK8" i="2"/>
  <c r="AJ8" i="2"/>
  <c r="AI8" i="2"/>
  <c r="AH8" i="2"/>
  <c r="AG8" i="2"/>
  <c r="AK97" i="2"/>
  <c r="AJ97" i="2"/>
  <c r="AI97" i="2"/>
  <c r="AH97" i="2"/>
  <c r="AG97" i="2"/>
  <c r="AK45" i="2"/>
  <c r="AJ45" i="2"/>
  <c r="AI45" i="2"/>
  <c r="AH45" i="2"/>
  <c r="AG45" i="2"/>
  <c r="AK81" i="2"/>
  <c r="AJ81" i="2"/>
  <c r="AI81" i="2"/>
  <c r="AH81" i="2"/>
  <c r="AG81" i="2"/>
  <c r="AK17" i="2"/>
  <c r="AJ17" i="2"/>
  <c r="AI17" i="2"/>
  <c r="AH17" i="2"/>
  <c r="AG17" i="2"/>
  <c r="AK27" i="2"/>
  <c r="AJ27" i="2"/>
  <c r="AI27" i="2"/>
  <c r="AH27" i="2"/>
  <c r="AG27" i="2"/>
  <c r="AK76" i="2"/>
  <c r="AJ76" i="2"/>
  <c r="AI76" i="2"/>
  <c r="AH76" i="2"/>
  <c r="AG76" i="2"/>
  <c r="AK20" i="2"/>
  <c r="AJ20" i="2"/>
  <c r="AI20" i="2"/>
  <c r="AH20" i="2"/>
  <c r="AG20" i="2"/>
  <c r="AK23" i="2"/>
  <c r="AJ23" i="2"/>
  <c r="AI23" i="2"/>
  <c r="AH23" i="2"/>
  <c r="AG23" i="2"/>
  <c r="AK24" i="2"/>
  <c r="AJ24" i="2"/>
  <c r="AI24" i="2"/>
  <c r="AH24" i="2"/>
  <c r="AG24" i="2"/>
  <c r="AK49" i="2"/>
  <c r="AJ49" i="2"/>
  <c r="AI49" i="2"/>
  <c r="AH49" i="2"/>
  <c r="AG49" i="2"/>
  <c r="AK66" i="2"/>
  <c r="AJ66" i="2"/>
  <c r="AI66" i="2"/>
  <c r="AH66" i="2"/>
  <c r="AG66" i="2"/>
  <c r="AK51" i="2"/>
  <c r="AJ51" i="2"/>
  <c r="AI51" i="2"/>
  <c r="AH51" i="2"/>
  <c r="AG51" i="2"/>
  <c r="AK14" i="2"/>
  <c r="AJ14" i="2"/>
  <c r="AI14" i="2"/>
  <c r="AH14" i="2"/>
  <c r="AG14" i="2"/>
  <c r="AK29" i="2"/>
  <c r="AJ29" i="2"/>
  <c r="AI29" i="2"/>
  <c r="AH29" i="2"/>
  <c r="AG29" i="2"/>
  <c r="AK10" i="2"/>
  <c r="AJ10" i="2"/>
  <c r="AI10" i="2"/>
  <c r="AH10" i="2"/>
  <c r="AG10" i="2"/>
  <c r="AK77" i="2"/>
  <c r="AJ77" i="2"/>
  <c r="AI77" i="2"/>
  <c r="AH77" i="2"/>
  <c r="AG77" i="2"/>
  <c r="AK70" i="2"/>
  <c r="AJ70" i="2"/>
  <c r="AI70" i="2"/>
  <c r="AH70" i="2"/>
  <c r="AG70" i="2"/>
  <c r="AK18" i="2"/>
  <c r="AJ18" i="2"/>
  <c r="AI18" i="2"/>
  <c r="AH18" i="2"/>
  <c r="AG18" i="2"/>
  <c r="AK75" i="2"/>
  <c r="AJ75" i="2"/>
  <c r="AI75" i="2"/>
  <c r="AH75" i="2"/>
  <c r="AG75" i="2"/>
  <c r="AK87" i="2"/>
  <c r="AJ87" i="2"/>
  <c r="AI87" i="2"/>
  <c r="AH87" i="2"/>
  <c r="AG87" i="2"/>
  <c r="AK74" i="2"/>
  <c r="AJ74" i="2"/>
  <c r="AI74" i="2"/>
  <c r="AH74" i="2"/>
  <c r="AG74" i="2"/>
  <c r="AK93" i="2"/>
  <c r="AJ93" i="2"/>
  <c r="AI93" i="2"/>
  <c r="AH93" i="2"/>
  <c r="AG93" i="2"/>
  <c r="AK41" i="2"/>
  <c r="AJ41" i="2"/>
  <c r="AI41" i="2"/>
  <c r="AH41" i="2"/>
  <c r="AG41" i="2"/>
  <c r="AK69" i="2"/>
  <c r="AJ69" i="2"/>
  <c r="AI69" i="2"/>
  <c r="AH69" i="2"/>
  <c r="AG69" i="2"/>
  <c r="AK83" i="2"/>
  <c r="AJ83" i="2"/>
  <c r="AI83" i="2"/>
  <c r="AH83" i="2"/>
  <c r="AG83" i="2"/>
  <c r="AK91" i="2"/>
  <c r="AJ91" i="2"/>
  <c r="AI91" i="2"/>
  <c r="AH91" i="2"/>
  <c r="AG91" i="2"/>
  <c r="AK99" i="2"/>
  <c r="AJ99" i="2"/>
  <c r="AI99" i="2"/>
  <c r="AH99" i="2"/>
  <c r="AG99" i="2"/>
  <c r="AL99" i="2" s="1"/>
  <c r="AK42" i="2"/>
  <c r="AJ42" i="2"/>
  <c r="AI42" i="2"/>
  <c r="AH42" i="2"/>
  <c r="AG42" i="2"/>
  <c r="AK22" i="2"/>
  <c r="AJ22" i="2"/>
  <c r="AI22" i="2"/>
  <c r="AH22" i="2"/>
  <c r="AG22" i="2"/>
  <c r="AK92" i="2"/>
  <c r="AJ92" i="2"/>
  <c r="AI92" i="2"/>
  <c r="AH92" i="2"/>
  <c r="AG92" i="2"/>
  <c r="AK72" i="2"/>
  <c r="AJ72" i="2"/>
  <c r="AI72" i="2"/>
  <c r="AH72" i="2"/>
  <c r="AG72" i="2"/>
  <c r="AK55" i="2"/>
  <c r="AJ55" i="2"/>
  <c r="AI55" i="2"/>
  <c r="AH55" i="2"/>
  <c r="AG55" i="2"/>
  <c r="AK86" i="2"/>
  <c r="AJ86" i="2"/>
  <c r="AI86" i="2"/>
  <c r="AH86" i="2"/>
  <c r="AG86" i="2"/>
  <c r="AK54" i="2"/>
  <c r="AJ54" i="2"/>
  <c r="AI54" i="2"/>
  <c r="AH54" i="2"/>
  <c r="AG54" i="2"/>
  <c r="AK60" i="2"/>
  <c r="AJ60" i="2"/>
  <c r="AI60" i="2"/>
  <c r="AH60" i="2"/>
  <c r="AG60" i="2"/>
  <c r="AK43" i="2"/>
  <c r="AJ43" i="2"/>
  <c r="AI43" i="2"/>
  <c r="AH43" i="2"/>
  <c r="AG43" i="2"/>
  <c r="AK47" i="2"/>
  <c r="AJ47" i="2"/>
  <c r="AI47" i="2"/>
  <c r="AH47" i="2"/>
  <c r="AG47" i="2"/>
  <c r="AK88" i="2"/>
  <c r="AJ88" i="2"/>
  <c r="AI88" i="2"/>
  <c r="AH88" i="2"/>
  <c r="AG88" i="2"/>
  <c r="AK73" i="2"/>
  <c r="AJ73" i="2"/>
  <c r="AI73" i="2"/>
  <c r="AH73" i="2"/>
  <c r="AG73" i="2"/>
  <c r="AK90" i="2"/>
  <c r="AJ90" i="2"/>
  <c r="AI90" i="2"/>
  <c r="AH90" i="2"/>
  <c r="AG90" i="2"/>
  <c r="AK46" i="2"/>
  <c r="AJ46" i="2"/>
  <c r="AI46" i="2"/>
  <c r="AH46" i="2"/>
  <c r="AG46" i="2"/>
  <c r="AK65" i="2"/>
  <c r="AJ65" i="2"/>
  <c r="AI65" i="2"/>
  <c r="AH65" i="2"/>
  <c r="AG65" i="2"/>
  <c r="AK68" i="2"/>
  <c r="AJ68" i="2"/>
  <c r="AI68" i="2"/>
  <c r="AH68" i="2"/>
  <c r="AG68" i="2"/>
  <c r="AK56" i="2"/>
  <c r="AJ56" i="2"/>
  <c r="AI56" i="2"/>
  <c r="AH56" i="2"/>
  <c r="AG56" i="2"/>
  <c r="AK80" i="2"/>
  <c r="AJ80" i="2"/>
  <c r="AI80" i="2"/>
  <c r="AH80" i="2"/>
  <c r="AG80" i="2"/>
  <c r="AK44" i="2"/>
  <c r="AJ44" i="2"/>
  <c r="AI44" i="2"/>
  <c r="AH44" i="2"/>
  <c r="AG44" i="2"/>
  <c r="AK96" i="2"/>
  <c r="AJ96" i="2"/>
  <c r="AI96" i="2"/>
  <c r="AH96" i="2"/>
  <c r="AG96" i="2"/>
  <c r="AK89" i="2"/>
  <c r="AJ89" i="2"/>
  <c r="AI89" i="2"/>
  <c r="AH89" i="2"/>
  <c r="AG89" i="2"/>
  <c r="AK71" i="2"/>
  <c r="AJ71" i="2"/>
  <c r="AI71" i="2"/>
  <c r="AH71" i="2"/>
  <c r="AG71" i="2"/>
  <c r="AK61" i="2"/>
  <c r="AJ61" i="2"/>
  <c r="AI61" i="2"/>
  <c r="AH61" i="2"/>
  <c r="AG61" i="2"/>
  <c r="AK62" i="2"/>
  <c r="AJ62" i="2"/>
  <c r="AI62" i="2"/>
  <c r="AH62" i="2"/>
  <c r="AG62" i="2"/>
  <c r="AK82" i="2"/>
  <c r="AJ82" i="2"/>
  <c r="AI82" i="2"/>
  <c r="AH82" i="2"/>
  <c r="AG82" i="2"/>
  <c r="AK64" i="2"/>
  <c r="AJ64" i="2"/>
  <c r="AI64" i="2"/>
  <c r="AH64" i="2"/>
  <c r="AG64" i="2"/>
  <c r="AL64" i="2" l="1"/>
  <c r="AL80" i="2"/>
  <c r="AL70" i="2"/>
  <c r="AL98" i="2"/>
  <c r="AL18" i="2"/>
  <c r="AL7" i="2"/>
  <c r="AL5" i="2"/>
  <c r="AL49" i="2"/>
  <c r="AL45" i="2"/>
  <c r="AL19" i="2"/>
  <c r="AL58" i="2"/>
  <c r="AL50" i="2"/>
  <c r="AL73" i="2"/>
  <c r="AL47" i="2"/>
  <c r="AL54" i="2"/>
  <c r="AL22" i="2"/>
  <c r="AL41" i="2"/>
  <c r="AL74" i="2"/>
  <c r="AL14" i="2"/>
  <c r="AL27" i="2"/>
  <c r="AL67" i="2"/>
  <c r="AL79" i="2"/>
  <c r="AL9" i="2"/>
  <c r="AL53" i="2"/>
  <c r="AL101" i="2"/>
  <c r="AL29" i="2"/>
  <c r="AL84" i="2"/>
  <c r="AL37" i="2"/>
  <c r="AL15" i="2"/>
  <c r="AL30" i="2"/>
  <c r="AL89" i="2"/>
  <c r="AL90" i="2"/>
  <c r="AL55" i="2"/>
  <c r="AL69" i="2"/>
  <c r="AL77" i="2"/>
  <c r="AL23" i="2"/>
  <c r="AL8" i="2"/>
  <c r="AL95" i="2"/>
  <c r="AL13" i="2"/>
  <c r="AL63" i="2"/>
  <c r="AL35" i="2"/>
  <c r="AL62" i="2"/>
  <c r="AL68" i="2"/>
  <c r="AL60" i="2"/>
  <c r="AL75" i="2"/>
  <c r="AL66" i="2"/>
  <c r="AL81" i="2"/>
  <c r="AL33" i="2"/>
  <c r="AL6" i="2"/>
  <c r="AL52" i="2"/>
  <c r="AL59" i="2"/>
  <c r="AL36" i="2"/>
  <c r="AL16" i="2"/>
  <c r="AL44" i="2"/>
  <c r="AL88" i="2"/>
  <c r="AL92" i="2"/>
  <c r="AL93" i="2"/>
  <c r="AL76" i="2"/>
  <c r="AL34" i="2"/>
  <c r="AL85" i="2"/>
  <c r="AL26" i="2"/>
  <c r="AL2" i="2"/>
  <c r="AL94" i="2"/>
  <c r="AL71" i="2"/>
  <c r="AL46" i="2"/>
  <c r="AL86" i="2"/>
  <c r="AL83" i="2"/>
  <c r="AL24" i="2"/>
  <c r="AL97" i="2"/>
  <c r="AL32" i="2"/>
  <c r="AL48" i="2"/>
  <c r="AL4" i="2"/>
  <c r="AL39" i="2"/>
  <c r="AL28" i="2"/>
  <c r="AL82" i="2"/>
  <c r="AL56" i="2"/>
  <c r="AL43" i="2"/>
  <c r="AL42" i="2"/>
  <c r="AL87" i="2"/>
  <c r="AL51" i="2"/>
  <c r="AL17" i="2"/>
  <c r="AL100" i="2"/>
  <c r="AL57" i="2"/>
  <c r="AL12" i="2"/>
  <c r="AL31" i="2"/>
  <c r="AL40" i="2"/>
  <c r="AL96" i="2"/>
  <c r="AL72" i="2"/>
  <c r="AL10" i="2"/>
  <c r="AL20" i="2"/>
  <c r="AL25" i="2"/>
  <c r="AL21" i="2"/>
  <c r="AL3" i="2"/>
  <c r="AL11" i="2"/>
  <c r="AL78" i="2"/>
  <c r="AL38" i="2"/>
  <c r="AL61" i="2"/>
  <c r="AL65" i="2"/>
  <c r="AL91" i="2"/>
</calcChain>
</file>

<file path=xl/sharedStrings.xml><?xml version="1.0" encoding="utf-8"?>
<sst xmlns="http://schemas.openxmlformats.org/spreadsheetml/2006/main" count="471" uniqueCount="239">
  <si>
    <t>feature.ID</t>
  </si>
  <si>
    <t>Pyruvate@9.46</t>
  </si>
  <si>
    <t>Alanine/Sacrosine@1.45</t>
  </si>
  <si>
    <t>Lactate@7.78</t>
  </si>
  <si>
    <t>2-Oxobutyric acid@12.41</t>
  </si>
  <si>
    <t>4-Aminobutyrate@3.51</t>
  </si>
  <si>
    <t>Serine@1.35</t>
  </si>
  <si>
    <t>Uracil@0.98</t>
  </si>
  <si>
    <t>Proline@1.52</t>
  </si>
  <si>
    <t>Fumarate@13.16</t>
  </si>
  <si>
    <t>Maleic acid@12.56</t>
  </si>
  <si>
    <t>Acetyl-glycine@7.74</t>
  </si>
  <si>
    <t>Valine/5-Aminopentanoic acid@1.7</t>
  </si>
  <si>
    <t>Succinate/Methylmalonic acid@12.03</t>
  </si>
  <si>
    <t>Threonine/Homoserine@1.38</t>
  </si>
  <si>
    <t>Nicotinate@11.91</t>
  </si>
  <si>
    <t>Taurine@1.36</t>
  </si>
  <si>
    <t>Thymine@1.96</t>
  </si>
  <si>
    <t>Pyroglutamic acid@7.86</t>
  </si>
  <si>
    <t>Citraconic acid@13.02</t>
  </si>
  <si>
    <t>Ketoleucine@14.95</t>
  </si>
  <si>
    <t>Hydroxyproline/Aminolevulinate@1.36</t>
  </si>
  <si>
    <t>Leucine@2.84</t>
  </si>
  <si>
    <t>Isoleucine@2.63</t>
  </si>
  <si>
    <t>Oxaloacetate@14.12</t>
  </si>
  <si>
    <t>Asparagine@0.4</t>
  </si>
  <si>
    <t>Hydroxyisocaproic acid@14.25</t>
  </si>
  <si>
    <t>Ornithine@1.39</t>
  </si>
  <si>
    <t>Aspartate@4</t>
  </si>
  <si>
    <t>Malate@13.16</t>
  </si>
  <si>
    <t>Adenine@3.3</t>
  </si>
  <si>
    <t>Alpha-ketoglutarate@13.56</t>
  </si>
  <si>
    <t>Glutamine@1.36</t>
  </si>
  <si>
    <t>Lysine@1.22</t>
  </si>
  <si>
    <t>Glutamate@3.5</t>
  </si>
  <si>
    <t>Methionine@2.1</t>
  </si>
  <si>
    <t>Ribose@1.5</t>
  </si>
  <si>
    <t>Hydroxyphenylacetic acid@14.13</t>
  </si>
  <si>
    <t>Histidine@1.35</t>
  </si>
  <si>
    <t>Orotate@9.12</t>
  </si>
  <si>
    <t>Allantoin@1.49</t>
  </si>
  <si>
    <t>Indole-3-carboxylic acid@14.88</t>
  </si>
  <si>
    <t>Aminoadipic acid@3.23</t>
  </si>
  <si>
    <t>Phenylpyruvate@15.68</t>
  </si>
  <si>
    <t>Phenyllactic acid@15.28</t>
  </si>
  <si>
    <t>Quinolinate@14.05</t>
  </si>
  <si>
    <t>Phosphoenolpyruvate@14.26</t>
  </si>
  <si>
    <t>Uric acid@5.84</t>
  </si>
  <si>
    <t>Pyridoxine@1.95</t>
  </si>
  <si>
    <t>sn-Glycerol-3-phosphate@7.82</t>
  </si>
  <si>
    <t>Aconitate@14.28</t>
  </si>
  <si>
    <t>Arginine@1.27</t>
  </si>
  <si>
    <t>Acetyl-aspartate@13.36</t>
  </si>
  <si>
    <t>Citrulline@1.42</t>
  </si>
  <si>
    <t>Ascorbic acid@7.18</t>
  </si>
  <si>
    <t>N-Carbamoyl-L-aspartate@12.94</t>
  </si>
  <si>
    <t>Allantoate@5.47</t>
  </si>
  <si>
    <t>2-Isopropylmalic acid@13.7</t>
  </si>
  <si>
    <t>Pyrophosphate@14.24</t>
  </si>
  <si>
    <t>Glucono lactone@7.48</t>
  </si>
  <si>
    <t>Glucose@1.4</t>
  </si>
  <si>
    <t>4-Pyridoxic acid@14.46</t>
  </si>
  <si>
    <t>3-Phospho-serine@8.71</t>
  </si>
  <si>
    <t>3-Phosphoglycerate@13.9</t>
  </si>
  <si>
    <t>N-Acetyl-glutamine@7.8</t>
  </si>
  <si>
    <t>N-Acetyl-glutamate@13.43</t>
  </si>
  <si>
    <t>Citrate/isocitrate@14.02</t>
  </si>
  <si>
    <t>2-Keto-D-gluconate@5.02</t>
  </si>
  <si>
    <t>Gluconate@5.21</t>
  </si>
  <si>
    <t>Pantothenate@11.86</t>
  </si>
  <si>
    <t>Cystathionine@1.53</t>
  </si>
  <si>
    <t>Ribulose-5-phosphate@8.03</t>
  </si>
  <si>
    <t>Uridine@2.18</t>
  </si>
  <si>
    <t>Fructose-6-phosphate@7.42</t>
  </si>
  <si>
    <t>Thiamine@1.32</t>
  </si>
  <si>
    <t>2,3-Diphosphoglyceric acid@14.01</t>
  </si>
  <si>
    <t>Chlorpropamide@17.67</t>
  </si>
  <si>
    <t>D-Sedoheptulose-1/7-phosphate@7.58</t>
  </si>
  <si>
    <t>4-Phosphopantothenate@14.26</t>
  </si>
  <si>
    <t>N-Acetyl-glucosamine-1/6-phosphate@7.94</t>
  </si>
  <si>
    <t>Glutathione@8.51</t>
  </si>
  <si>
    <t>UMP@9.98</t>
  </si>
  <si>
    <t>Cyclic-AMP@13.17</t>
  </si>
  <si>
    <t>Fructose-1,6-bisphosphate@14.14</t>
  </si>
  <si>
    <t>Trehalose/Sucrose@1.4</t>
  </si>
  <si>
    <t>AMP@11.5</t>
  </si>
  <si>
    <t>CDP@13.76</t>
  </si>
  <si>
    <t>UDP@14.04</t>
  </si>
  <si>
    <t>Trehalose-6-Phosphate@7.19</t>
  </si>
  <si>
    <t>ADP@14.39</t>
  </si>
  <si>
    <t>Folate@14.24</t>
  </si>
  <si>
    <t>CDP-ethanolamine@6.94</t>
  </si>
  <si>
    <t>FMN@14.78</t>
  </si>
  <si>
    <t>dCTP@15.41</t>
  </si>
  <si>
    <t>CTP@15.37</t>
  </si>
  <si>
    <t>UTP@15.52</t>
  </si>
  <si>
    <t>ATP@15.63</t>
  </si>
  <si>
    <t>GTP@15.5</t>
  </si>
  <si>
    <t>UDP-D-glucose@13.71</t>
  </si>
  <si>
    <t>UDP-N-acetyl-glucosamine@13.74</t>
  </si>
  <si>
    <t>Glutathione disulfide@13.22</t>
  </si>
  <si>
    <t>WT_0h</t>
  </si>
  <si>
    <t>WT_2h</t>
  </si>
  <si>
    <t>WT_4h</t>
  </si>
  <si>
    <t>WT_8h</t>
  </si>
  <si>
    <t>WT_24h</t>
  </si>
  <si>
    <t>KO_0h</t>
  </si>
  <si>
    <t>KO_2h</t>
  </si>
  <si>
    <t>KO_4h</t>
  </si>
  <si>
    <t>KO_8h</t>
  </si>
  <si>
    <t>KO_24h</t>
  </si>
  <si>
    <t>KO_0h/WT_0h</t>
  </si>
  <si>
    <t>KO_2h/WT_2h</t>
  </si>
  <si>
    <t>KO_4h/WT_4h</t>
  </si>
  <si>
    <t>KO_8h/WT_8h</t>
  </si>
  <si>
    <t>KO_24h/WT_24h</t>
  </si>
  <si>
    <t>WT_2h4</t>
  </si>
  <si>
    <t>WT_4h6</t>
  </si>
  <si>
    <t>WT_4h7</t>
  </si>
  <si>
    <t>WT_8h8</t>
  </si>
  <si>
    <t>WT_8h9</t>
  </si>
  <si>
    <t>WT_24h11</t>
  </si>
  <si>
    <t>KO_0h13</t>
  </si>
  <si>
    <t>KO_2h15</t>
  </si>
  <si>
    <t>KO_4h17</t>
  </si>
  <si>
    <t>KO_8h19</t>
  </si>
  <si>
    <t>KO_24h21</t>
  </si>
  <si>
    <t>WT_0h2</t>
  </si>
  <si>
    <t>WT_0h3</t>
  </si>
  <si>
    <t>WT_2h5</t>
  </si>
  <si>
    <t>WT_24h10</t>
  </si>
  <si>
    <t>KO_0h12</t>
  </si>
  <si>
    <t>KO_2h14</t>
  </si>
  <si>
    <t>KO_4h16</t>
  </si>
  <si>
    <t>KO_8h18</t>
  </si>
  <si>
    <t>KO_24h20</t>
  </si>
  <si>
    <t>Metabolite_name</t>
  </si>
  <si>
    <t>Pyruvate</t>
  </si>
  <si>
    <t>Alanine/Sarcosine</t>
  </si>
  <si>
    <t>Lactate</t>
  </si>
  <si>
    <t>2-Oxobutyric acid</t>
  </si>
  <si>
    <t>4-Aminobutyrate</t>
  </si>
  <si>
    <t>Serine</t>
  </si>
  <si>
    <t>Uracil</t>
  </si>
  <si>
    <t>Proline</t>
  </si>
  <si>
    <t>Fumarate</t>
  </si>
  <si>
    <t>Maleic acid</t>
  </si>
  <si>
    <t>Acetyl-glycine</t>
  </si>
  <si>
    <t>Valine/5-Aminopentanoic acid</t>
  </si>
  <si>
    <t>Succinate/Methylmalonic acid</t>
  </si>
  <si>
    <t>Threonine/Homoserine</t>
  </si>
  <si>
    <t>Nicotinate</t>
  </si>
  <si>
    <t>Taurine</t>
  </si>
  <si>
    <t>Thymine</t>
  </si>
  <si>
    <t>Pyroglutamic acid</t>
  </si>
  <si>
    <t>Citraconic acid</t>
  </si>
  <si>
    <t>Ketoleucine</t>
  </si>
  <si>
    <t>Hydroxyproline/Aminolevulinate</t>
  </si>
  <si>
    <t>Leucine</t>
  </si>
  <si>
    <t>Isoleucine</t>
  </si>
  <si>
    <t>Oxaloacetate</t>
  </si>
  <si>
    <t>Asparagine</t>
  </si>
  <si>
    <t>Hydroxyisocaproic acid</t>
  </si>
  <si>
    <t>Ornithine</t>
  </si>
  <si>
    <t>Aspartate</t>
  </si>
  <si>
    <t>Malate</t>
  </si>
  <si>
    <t>Adenine</t>
  </si>
  <si>
    <t>Alpha-ketoglutarate</t>
  </si>
  <si>
    <t>Glutamine</t>
  </si>
  <si>
    <t>Lysine</t>
  </si>
  <si>
    <t>Glutamate</t>
  </si>
  <si>
    <t>Methionine</t>
  </si>
  <si>
    <t>Ribose</t>
  </si>
  <si>
    <t>Hydroxyphenylacetic acid</t>
  </si>
  <si>
    <t>Histidine</t>
  </si>
  <si>
    <t>Orotate</t>
  </si>
  <si>
    <t>Allantoin</t>
  </si>
  <si>
    <t>Indole-3-carboxylic acid</t>
  </si>
  <si>
    <t>Aminoadipic acid</t>
  </si>
  <si>
    <t>Phenylpyruvate</t>
  </si>
  <si>
    <t>Phenyllactic acid</t>
  </si>
  <si>
    <t>Quinolinate</t>
  </si>
  <si>
    <t>Phosphoenolpyruvate</t>
  </si>
  <si>
    <t>Uric acid</t>
  </si>
  <si>
    <t>Pyridoxine</t>
  </si>
  <si>
    <t>sn-Glycerol-3-phosphate</t>
  </si>
  <si>
    <t>Aconitate</t>
  </si>
  <si>
    <t>Arginine</t>
  </si>
  <si>
    <t>Acetyl-aspartate</t>
  </si>
  <si>
    <t>Citrulline</t>
  </si>
  <si>
    <t>Ascorbic acid</t>
  </si>
  <si>
    <t>N-Carbamoyl-L-aspartate</t>
  </si>
  <si>
    <t>Allantoate</t>
  </si>
  <si>
    <t>2-Isopropylmalic acid</t>
  </si>
  <si>
    <t>Pyrophosphate</t>
  </si>
  <si>
    <t>Glucono lactone</t>
  </si>
  <si>
    <t>Glucose</t>
  </si>
  <si>
    <t>4-Pyridoxic acid</t>
  </si>
  <si>
    <t>3-Phospho-serine</t>
  </si>
  <si>
    <t>3-Phosphoglycerate</t>
  </si>
  <si>
    <t>N-Acetyl-glutamine</t>
  </si>
  <si>
    <t>N-Acetyl-glutamate</t>
  </si>
  <si>
    <t>Citrate/isocitrate</t>
  </si>
  <si>
    <t>2-Keto-D-gluconate</t>
  </si>
  <si>
    <t>Gluconate</t>
  </si>
  <si>
    <t>Pantothenate</t>
  </si>
  <si>
    <t>Cystathionine</t>
  </si>
  <si>
    <t>Ribulose-5-phosphate</t>
  </si>
  <si>
    <t>Uridine</t>
  </si>
  <si>
    <t>Fructose-6-phosphate</t>
  </si>
  <si>
    <t>Thiamine</t>
  </si>
  <si>
    <t>2,3-Diphosphoglyceric acid</t>
  </si>
  <si>
    <t>Chlorpropamide</t>
  </si>
  <si>
    <t>D-Sedoheptulose-1/7-phosphate</t>
  </si>
  <si>
    <t>4-Phosphopantothenate</t>
  </si>
  <si>
    <t>N-Acetyl-glucosamine-1/6-phosphate</t>
  </si>
  <si>
    <t>Glutathione</t>
  </si>
  <si>
    <t>UMP</t>
  </si>
  <si>
    <t>Cyclic-AMP</t>
  </si>
  <si>
    <t>Fructose-1,6-bisphosphate</t>
  </si>
  <si>
    <t>Trehalose/Sucrose</t>
  </si>
  <si>
    <t>AMP</t>
  </si>
  <si>
    <t>CDP</t>
  </si>
  <si>
    <t>UDP</t>
  </si>
  <si>
    <t>Trehalose-6-Phosphate</t>
  </si>
  <si>
    <t>ADP</t>
  </si>
  <si>
    <t>Folate</t>
  </si>
  <si>
    <t>CDP-ethanolamine</t>
  </si>
  <si>
    <t>FMN</t>
  </si>
  <si>
    <t>dCTP</t>
  </si>
  <si>
    <t>CTP</t>
  </si>
  <si>
    <t>UTP</t>
  </si>
  <si>
    <t>ATP</t>
  </si>
  <si>
    <t>GTP</t>
  </si>
  <si>
    <t>UDP-D-glucose</t>
  </si>
  <si>
    <t>UDP-N-acetyl-glucosamine</t>
  </si>
  <si>
    <t>Glutathione disulfide</t>
  </si>
  <si>
    <t>Average_Overall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</si>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</sst>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B8154-6BCB-4DD9-B5EA-86EDC4622734}" name="Table2" displayName="Table2" ref="A1:AF101" totalsRowShown="0">
  <autoFilter ref="A1:AF101" xr:uid="{89BB8154-6BCB-4DD9-B5EA-86EDC4622734}"/>
  <tableColumns count="32">
    <tableColumn id="1" xr3:uid="{2096605E-A0C1-4965-8698-50162F659D2A}" name="feature.ID"/>
    <tableColumn id="37" xr3:uid="{67751C6E-9D09-4B42-BAB7-CE8B75DE56F2}" name="Metabolite_name"/>
    <tableColumn id="2" xr3:uid="{86218D72-A30B-419B-9080-835E8FA5F67C}" name="WT_0h"/>
    <tableColumn id="3" xr3:uid="{A697417C-112A-4FE8-93C4-CC4A4527000D}" name="WT_0h2"/>
    <tableColumn id="4" xr3:uid="{D3E446B6-9E53-4A8B-9B96-CF330AB25F63}" name="WT_0h3"/>
    <tableColumn id="5" xr3:uid="{8BAD4500-5AEC-4652-8F15-DBC4850B7508}" name="WT_2h"/>
    <tableColumn id="6" xr3:uid="{2B45C338-A3A7-404B-A3B7-E4C52B8359B7}" name="WT_2h4"/>
    <tableColumn id="7" xr3:uid="{C3882B7C-85D4-40BA-8EEE-4C008FD1B1BB}" name="WT_2h5"/>
    <tableColumn id="8" xr3:uid="{3E9E36F2-41F5-4463-86FB-D5B11E94DBCF}" name="WT_4h"/>
    <tableColumn id="9" xr3:uid="{3F212F04-2122-4CCC-9BC1-2D3265B9B612}" name="WT_4h6"/>
    <tableColumn id="10" xr3:uid="{94097A7F-A82F-44A9-806E-DE431CBC836D}" name="WT_4h7"/>
    <tableColumn id="11" xr3:uid="{4A08CC20-8B00-4E8F-B5D5-EDA72296CC80}" name="WT_8h"/>
    <tableColumn id="12" xr3:uid="{3117A89E-7558-4003-AADF-562343B71C1E}" name="WT_8h8"/>
    <tableColumn id="13" xr3:uid="{6B790045-0F05-4473-92BC-2DC4DDDED765}" name="WT_8h9"/>
    <tableColumn id="14" xr3:uid="{74028664-E4C6-4753-AAE1-F70AC5A219D4}" name="WT_24h"/>
    <tableColumn id="15" xr3:uid="{63AE191A-0240-487C-98B0-A8F45BD036DE}" name="WT_24h10"/>
    <tableColumn id="16" xr3:uid="{762CCD4C-5C3E-4FB9-9263-448DE8390494}" name="WT_24h11" dataDxfId="2"/>
    <tableColumn id="17" xr3:uid="{EAF52808-B5E2-4CB7-8643-E989AEEEEAC7}" name="KO_0h"/>
    <tableColumn id="18" xr3:uid="{8D8944EE-1B69-4BBA-8EBC-C6A6C7EB2031}" name="KO_0h12"/>
    <tableColumn id="19" xr3:uid="{17752302-9767-45FA-B39F-2061E97976B4}" name="KO_0h13"/>
    <tableColumn id="20" xr3:uid="{0075BA1D-3845-4A92-A847-7F66E86ED314}" name="KO_2h"/>
    <tableColumn id="21" xr3:uid="{3C07EC20-4160-4617-BABD-E48AD8640E35}" name="KO_2h14"/>
    <tableColumn id="22" xr3:uid="{FDA81B8F-9416-41BA-BED7-30C95004D6F1}" name="KO_2h15"/>
    <tableColumn id="23" xr3:uid="{8F67C75A-03ED-451B-811A-4F11D2F816D3}" name="KO_4h"/>
    <tableColumn id="24" xr3:uid="{595F1123-D22F-4E8A-B3BF-4A4CE1F838BD}" name="KO_4h16"/>
    <tableColumn id="25" xr3:uid="{18AB3822-51D5-4CB3-9F98-DAE1F9F89482}" name="KO_4h17"/>
    <tableColumn id="26" xr3:uid="{31CEA308-8B90-4C40-9185-259123E810B1}" name="KO_8h"/>
    <tableColumn id="27" xr3:uid="{5DE09C90-2142-4408-8AAE-8C2BF949D7E5}" name="KO_8h18"/>
    <tableColumn id="28" xr3:uid="{DE3E7896-B4D2-4B6B-9E88-A64225215D07}" name="KO_8h19"/>
    <tableColumn id="29" xr3:uid="{7BABBA90-79CF-4846-B4B9-D08BAD20E9C6}" name="KO_24h"/>
    <tableColumn id="30" xr3:uid="{5EABCF6E-7518-4373-ADE7-E9E7218075A9}" name="KO_24h20"/>
    <tableColumn id="31" xr3:uid="{63D1ABB2-0FB6-4E3F-9E1A-DAF23D435DF8}" name="KO_24h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C2110-328F-4F4D-A1D2-AC385C704851}" name="Table24" displayName="Table24" ref="A1:AL101" totalsRowShown="0">
  <autoFilter ref="A1:AL101" xr:uid="{89BB8154-6BCB-4DD9-B5EA-86EDC4622734}"/>
  <sortState xmlns:xlrd2="http://schemas.microsoft.com/office/spreadsheetml/2017/richdata2" ref="A2:AL101">
    <sortCondition descending="1" ref="AI1:AI101"/>
  </sortState>
  <tableColumns count="38">
    <tableColumn id="1" xr3:uid="{4DA5783C-3925-420E-B8C2-CBBEB7C76C1E}" name="feature.ID"/>
    <tableColumn id="37" xr3:uid="{9903666C-3F0D-4A6E-BEE4-80FB39D7FA5D}" name="Metabolite_name"/>
    <tableColumn id="2" xr3:uid="{78B77A8A-865D-4060-81C8-147C685BBB3A}" name="WT_0h"/>
    <tableColumn id="3" xr3:uid="{2B8D51F8-BB60-49E0-9F14-F003EC1C6F22}" name="WT_0h2"/>
    <tableColumn id="4" xr3:uid="{49AE2596-99B9-4FE0-A579-062F1FCD7E8B}" name="WT_0h3"/>
    <tableColumn id="5" xr3:uid="{DC703AF3-20B7-4642-9DF0-6C5C62AB2CEB}" name="WT_2h"/>
    <tableColumn id="6" xr3:uid="{AB9A8B79-C4B0-4469-9FC0-02054DBEF1FC}" name="WT_2h4"/>
    <tableColumn id="7" xr3:uid="{7B0ADA1B-7BF5-4F88-B3FF-8EFF473B4F8F}" name="WT_2h5"/>
    <tableColumn id="8" xr3:uid="{E4A91DAB-1099-4467-BB71-63CBAABAAA28}" name="WT_4h"/>
    <tableColumn id="9" xr3:uid="{7AE452D2-9C4E-4EEE-98F1-15B598ABF258}" name="WT_4h6"/>
    <tableColumn id="10" xr3:uid="{9BCDD483-732B-4754-9D30-2B7CDE89F545}" name="WT_4h7"/>
    <tableColumn id="11" xr3:uid="{251854C9-871C-4CE5-A04F-78089500B0C4}" name="WT_8h"/>
    <tableColumn id="12" xr3:uid="{920298A4-4EE6-4B57-B9ED-C3622656DAAD}" name="WT_8h8"/>
    <tableColumn id="13" xr3:uid="{FF357E12-2ED5-4A7E-9430-2D68D66A86C3}" name="WT_8h9"/>
    <tableColumn id="14" xr3:uid="{F432145D-A212-4464-AF27-A75BED526B55}" name="WT_24h"/>
    <tableColumn id="15" xr3:uid="{7F940161-03E5-4D84-B549-F3FFCAED01A1}" name="WT_24h10"/>
    <tableColumn id="16" xr3:uid="{500BC753-77D2-44E6-AA4C-928175A6699C}" name="WT_24h11" dataDxfId="1"/>
    <tableColumn id="17" xr3:uid="{C95623DA-A092-4A14-93DB-5F683F283FAF}" name="KO_0h"/>
    <tableColumn id="18" xr3:uid="{6FF9D8DF-44D5-4216-8B27-2531B6410BA2}" name="KO_0h12"/>
    <tableColumn id="19" xr3:uid="{4B612957-CB65-4A72-94FA-F2603729613B}" name="KO_0h13"/>
    <tableColumn id="20" xr3:uid="{88E1ACEE-3DAB-416F-8BB8-C88A3A53B462}" name="KO_2h"/>
    <tableColumn id="21" xr3:uid="{F378D8EC-8F3B-4211-BC49-A078BAEE9749}" name="KO_2h14"/>
    <tableColumn id="22" xr3:uid="{C50A77E8-B82C-4A41-9D22-DB9B579DE479}" name="KO_2h15"/>
    <tableColumn id="23" xr3:uid="{699B5A01-ED5E-433D-9544-CFA95AEB87AF}" name="KO_4h"/>
    <tableColumn id="24" xr3:uid="{AC884E05-3BD0-4339-8211-11651B03FA12}" name="KO_4h16"/>
    <tableColumn id="25" xr3:uid="{964B7B52-3B9D-4CFF-AE85-8F1A8CF03F23}" name="KO_4h17"/>
    <tableColumn id="26" xr3:uid="{DCBA7A3E-BDF4-4409-B628-474AE7CA7A33}" name="KO_8h"/>
    <tableColumn id="27" xr3:uid="{71FCEF25-D2E8-4E38-9560-A18CA42CD7C3}" name="KO_8h18"/>
    <tableColumn id="28" xr3:uid="{2199AC56-92B4-43EC-8F26-BAD625743C43}" name="KO_8h19"/>
    <tableColumn id="29" xr3:uid="{1BFA6ABB-605B-4BDC-87CA-8BCDE0C90E2F}" name="KO_24h"/>
    <tableColumn id="30" xr3:uid="{AF631922-D6B2-4FA6-A0C5-E712356041CD}" name="KO_24h20"/>
    <tableColumn id="31" xr3:uid="{AC4B009E-49EA-46C4-8A80-FE407182EA32}" name="KO_24h21"/>
    <tableColumn id="32" xr3:uid="{B92C577D-2B12-494F-AEB8-E3AD9559D44C}" name="KO_0h/WT_0h">
      <calculatedColumnFormula>(R2+S2+T2)/(C2+D2+E2)</calculatedColumnFormula>
    </tableColumn>
    <tableColumn id="33" xr3:uid="{B56D720B-AD47-46CC-95BE-6B476BCB1DDF}" name="KO_2h/WT_2h">
      <calculatedColumnFormula>(U2+V2+W2)/(F2+G2+H2)</calculatedColumnFormula>
    </tableColumn>
    <tableColumn id="34" xr3:uid="{5C582637-45D2-42C9-BC3D-64605ACF64CA}" name="KO_4h/WT_4h">
      <calculatedColumnFormula>(X2+Y2+Z2)/(I2+J2+K2)</calculatedColumnFormula>
    </tableColumn>
    <tableColumn id="35" xr3:uid="{A208E593-A046-43E6-B343-14BA366A665E}" name="KO_8h/WT_8h">
      <calculatedColumnFormula>(AA2+AB2+AC2)/(L2+M2+N2)</calculatedColumnFormula>
    </tableColumn>
    <tableColumn id="36" xr3:uid="{F28DE2E0-73B1-4291-9055-9DA03229F858}" name="KO_24h/WT_24h">
      <calculatedColumnFormula>(AD2+AE2+AF2)/(O2+P2+Q2)</calculatedColumnFormula>
    </tableColumn>
    <tableColumn id="38" xr3:uid="{95D042A7-B16D-4368-9076-1D9E68461A4A}" name="Average_Overall" dataDxfId="0">
      <calculatedColumnFormula>AVERAGE(Table24[[#This Row],[KO_0h/WT_0h]:[KO_24h/WT_24h]])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A4F8-D725-49BF-B801-9C0049DA817A}">
  <dimension ref="A1:AF101"/>
  <sheetViews>
    <sheetView tabSelected="1" topLeftCell="B1" workbookViewId="0">
      <selection activeCell="U2" sqref="U2"/>
    </sheetView>
  </sheetViews>
  <sheetFormatPr baseColWidth="10" defaultColWidth="8.83203125" defaultRowHeight="15" x14ac:dyDescent="0.2"/>
  <cols>
    <col min="1" max="1" width="40.6640625" bestFit="1" customWidth="1"/>
    <col min="2" max="2" width="40.6640625" customWidth="1"/>
    <col min="3" max="3" width="9.33203125" customWidth="1"/>
    <col min="4" max="5" width="10.33203125" customWidth="1"/>
    <col min="6" max="6" width="9.33203125" customWidth="1"/>
    <col min="7" max="8" width="10.33203125" customWidth="1"/>
    <col min="9" max="9" width="9.33203125" customWidth="1"/>
    <col min="10" max="11" width="10.33203125" customWidth="1"/>
    <col min="12" max="12" width="9.33203125" customWidth="1"/>
    <col min="13" max="15" width="10.33203125" customWidth="1"/>
    <col min="16" max="17" width="12.33203125" customWidth="1"/>
    <col min="19" max="20" width="10.83203125" customWidth="1"/>
    <col min="22" max="23" width="10.83203125" customWidth="1"/>
    <col min="25" max="26" width="10.83203125" customWidth="1"/>
    <col min="28" max="29" width="10.83203125" customWidth="1"/>
    <col min="30" max="30" width="9.83203125" customWidth="1"/>
    <col min="31" max="32" width="11.83203125" customWidth="1"/>
  </cols>
  <sheetData>
    <row r="1" spans="1:32" x14ac:dyDescent="0.2">
      <c r="A1" t="s">
        <v>0</v>
      </c>
      <c r="B1" t="s">
        <v>136</v>
      </c>
      <c r="C1" t="s">
        <v>101</v>
      </c>
      <c r="D1" t="s">
        <v>127</v>
      </c>
      <c r="E1" t="s">
        <v>128</v>
      </c>
      <c r="F1" t="s">
        <v>102</v>
      </c>
      <c r="G1" t="s">
        <v>116</v>
      </c>
      <c r="H1" t="s">
        <v>129</v>
      </c>
      <c r="I1" t="s">
        <v>103</v>
      </c>
      <c r="J1" t="s">
        <v>117</v>
      </c>
      <c r="K1" t="s">
        <v>118</v>
      </c>
      <c r="L1" t="s">
        <v>104</v>
      </c>
      <c r="M1" t="s">
        <v>119</v>
      </c>
      <c r="N1" t="s">
        <v>120</v>
      </c>
      <c r="O1" t="s">
        <v>105</v>
      </c>
      <c r="P1" t="s">
        <v>130</v>
      </c>
      <c r="Q1" s="1" t="s">
        <v>121</v>
      </c>
      <c r="R1" t="s">
        <v>106</v>
      </c>
      <c r="S1" t="s">
        <v>131</v>
      </c>
      <c r="T1" t="s">
        <v>122</v>
      </c>
      <c r="U1" t="s">
        <v>107</v>
      </c>
      <c r="V1" t="s">
        <v>132</v>
      </c>
      <c r="W1" t="s">
        <v>123</v>
      </c>
      <c r="X1" t="s">
        <v>108</v>
      </c>
      <c r="Y1" t="s">
        <v>133</v>
      </c>
      <c r="Z1" t="s">
        <v>124</v>
      </c>
      <c r="AA1" t="s">
        <v>109</v>
      </c>
      <c r="AB1" t="s">
        <v>134</v>
      </c>
      <c r="AC1" t="s">
        <v>125</v>
      </c>
      <c r="AD1" t="s">
        <v>110</v>
      </c>
      <c r="AE1" t="s">
        <v>135</v>
      </c>
      <c r="AF1" t="s">
        <v>126</v>
      </c>
    </row>
    <row r="2" spans="1:32" x14ac:dyDescent="0.2">
      <c r="A2" t="s">
        <v>1</v>
      </c>
      <c r="B2" t="s">
        <v>137</v>
      </c>
      <c r="C2">
        <v>0.259275553688049</v>
      </c>
      <c r="D2">
        <v>0.158042421265398</v>
      </c>
      <c r="E2">
        <v>0.19226037085425199</v>
      </c>
      <c r="F2">
        <v>0.17762847721974401</v>
      </c>
      <c r="G2">
        <v>0.10266023718756601</v>
      </c>
      <c r="H2">
        <v>0.10667036115876399</v>
      </c>
      <c r="I2">
        <v>0.181631298531056</v>
      </c>
      <c r="J2">
        <v>0.108353344776842</v>
      </c>
      <c r="K2">
        <v>0.12191563656264499</v>
      </c>
      <c r="L2">
        <v>0.14116820144922801</v>
      </c>
      <c r="M2">
        <v>0.116601554368296</v>
      </c>
      <c r="N2">
        <v>0.10923614497362399</v>
      </c>
      <c r="O2">
        <v>0.13387898892793901</v>
      </c>
      <c r="P2">
        <v>0.110416385865022</v>
      </c>
      <c r="Q2" s="1">
        <v>0.101983727917455</v>
      </c>
      <c r="R2">
        <v>0.186264182719375</v>
      </c>
      <c r="S2">
        <v>0.12537248298388801</v>
      </c>
      <c r="T2">
        <v>0.14357034915832101</v>
      </c>
      <c r="U2">
        <v>0.121310395218898</v>
      </c>
      <c r="V2">
        <v>9.2304374516204199E-2</v>
      </c>
      <c r="W2">
        <v>0.14229922914843199</v>
      </c>
      <c r="X2">
        <v>0.13571951619336001</v>
      </c>
      <c r="Y2">
        <v>0.103989130606661</v>
      </c>
      <c r="Z2">
        <v>0.16317932718143799</v>
      </c>
      <c r="AA2">
        <v>0.10220029229526501</v>
      </c>
      <c r="AB2">
        <v>0.15033491486100001</v>
      </c>
      <c r="AC2">
        <v>0.160403540688453</v>
      </c>
      <c r="AD2">
        <v>0.15700491212460399</v>
      </c>
      <c r="AE2">
        <v>0.106962303945265</v>
      </c>
      <c r="AF2">
        <v>0.11613620754808</v>
      </c>
    </row>
    <row r="3" spans="1:32" x14ac:dyDescent="0.2">
      <c r="A3" t="s">
        <v>2</v>
      </c>
      <c r="B3" t="s">
        <v>138</v>
      </c>
      <c r="C3">
        <v>4.0080065177208198E-2</v>
      </c>
      <c r="D3">
        <v>6.3504594183204699E-2</v>
      </c>
      <c r="E3">
        <v>4.92280486849433E-2</v>
      </c>
      <c r="F3">
        <v>0.118860678920789</v>
      </c>
      <c r="G3">
        <v>6.4881344756370099E-2</v>
      </c>
      <c r="H3">
        <v>6.6441446282681393E-2</v>
      </c>
      <c r="I3">
        <v>0.11706414879319001</v>
      </c>
      <c r="J3">
        <v>5.3050361234723203E-2</v>
      </c>
      <c r="K3">
        <v>7.3515115267825698E-2</v>
      </c>
      <c r="L3">
        <v>8.1235008983572998E-2</v>
      </c>
      <c r="M3">
        <v>9.02533088903055E-2</v>
      </c>
      <c r="N3">
        <v>5.4907460967206098E-2</v>
      </c>
      <c r="O3">
        <v>0.129719387211394</v>
      </c>
      <c r="P3">
        <v>0.100122316719853</v>
      </c>
      <c r="Q3" s="1">
        <v>8.5793101015588902E-2</v>
      </c>
      <c r="R3">
        <v>5.3872071653927399E-2</v>
      </c>
      <c r="S3">
        <v>2.96422341567673E-2</v>
      </c>
      <c r="T3">
        <v>6.9153093256123399E-2</v>
      </c>
      <c r="U3">
        <v>4.5727891985536902E-2</v>
      </c>
      <c r="V3">
        <v>5.0384048823617099E-2</v>
      </c>
      <c r="W3">
        <v>8.6971273223067705E-2</v>
      </c>
      <c r="X3">
        <v>8.3658769689748599E-2</v>
      </c>
      <c r="Y3">
        <v>5.2282461616853203E-2</v>
      </c>
      <c r="Z3">
        <v>6.5680546736887196E-2</v>
      </c>
      <c r="AA3">
        <v>5.174282219016E-2</v>
      </c>
      <c r="AB3">
        <v>8.4682766963985398E-2</v>
      </c>
      <c r="AC3">
        <v>9.9092491312799194E-2</v>
      </c>
      <c r="AD3">
        <v>0.144747542281387</v>
      </c>
      <c r="AE3">
        <v>8.6089360109835603E-2</v>
      </c>
      <c r="AF3">
        <v>0.109894811524979</v>
      </c>
    </row>
    <row r="4" spans="1:32" x14ac:dyDescent="0.2">
      <c r="A4" t="s">
        <v>3</v>
      </c>
      <c r="B4" t="s">
        <v>139</v>
      </c>
      <c r="C4">
        <v>2.12900465606887</v>
      </c>
      <c r="D4">
        <v>1.88788149773591</v>
      </c>
      <c r="E4">
        <v>2.3009407933324999</v>
      </c>
      <c r="F4">
        <v>1.8266206911299001</v>
      </c>
      <c r="G4">
        <v>1.3283127451669301</v>
      </c>
      <c r="H4">
        <v>1.27693274241455</v>
      </c>
      <c r="I4">
        <v>2.3665194802939902</v>
      </c>
      <c r="J4">
        <v>1.57753574626763</v>
      </c>
      <c r="K4">
        <v>1.60369520948239</v>
      </c>
      <c r="L4">
        <v>1.9080266886567401</v>
      </c>
      <c r="M4">
        <v>1.51534265300588</v>
      </c>
      <c r="N4">
        <v>1.4602077712313899</v>
      </c>
      <c r="O4">
        <v>2.1681808791799799</v>
      </c>
      <c r="P4">
        <v>1.7999341899443699</v>
      </c>
      <c r="Q4" s="1">
        <v>1.6016264697362499</v>
      </c>
      <c r="R4">
        <v>2.1570982480107799</v>
      </c>
      <c r="S4">
        <v>1.73464811149005</v>
      </c>
      <c r="T4">
        <v>1.8764646687389199</v>
      </c>
      <c r="U4">
        <v>1.5832741143781</v>
      </c>
      <c r="V4">
        <v>1.3078312111513699</v>
      </c>
      <c r="W4">
        <v>1.83860167135186</v>
      </c>
      <c r="X4">
        <v>1.8259753732797099</v>
      </c>
      <c r="Y4">
        <v>1.4308515042355301</v>
      </c>
      <c r="Z4">
        <v>2.2108360012157999</v>
      </c>
      <c r="AA4">
        <v>1.64498321403391</v>
      </c>
      <c r="AB4">
        <v>2.3839726050731298</v>
      </c>
      <c r="AC4">
        <v>2.1086120330007101</v>
      </c>
      <c r="AD4">
        <v>2.6653932103096101</v>
      </c>
      <c r="AE4">
        <v>1.63728641872694</v>
      </c>
      <c r="AF4">
        <v>1.8051541997473699</v>
      </c>
    </row>
    <row r="5" spans="1:32" x14ac:dyDescent="0.2">
      <c r="A5" t="s">
        <v>4</v>
      </c>
      <c r="B5" t="s">
        <v>140</v>
      </c>
      <c r="C5">
        <v>2.2180607841567301</v>
      </c>
      <c r="D5">
        <v>1.88029532268907</v>
      </c>
      <c r="E5">
        <v>2.1505631419914</v>
      </c>
      <c r="F5">
        <v>2.6504098238803802</v>
      </c>
      <c r="G5">
        <v>1.76601537108694</v>
      </c>
      <c r="H5">
        <v>2.0042968216137198</v>
      </c>
      <c r="I5">
        <v>2.9812922568919098</v>
      </c>
      <c r="J5">
        <v>1.9118867484563999</v>
      </c>
      <c r="K5">
        <v>1.9048328796448299</v>
      </c>
      <c r="L5">
        <v>2.16378591484595</v>
      </c>
      <c r="M5">
        <v>1.90268549483506</v>
      </c>
      <c r="N5">
        <v>1.87197992904625</v>
      </c>
      <c r="O5">
        <v>2.4014239605655998</v>
      </c>
      <c r="P5">
        <v>1.82796427878985</v>
      </c>
      <c r="Q5" s="1">
        <v>1.9842359402410501</v>
      </c>
      <c r="R5">
        <v>1.80372957988606</v>
      </c>
      <c r="S5">
        <v>1.64613493396643</v>
      </c>
      <c r="T5">
        <v>1.78320632653605</v>
      </c>
      <c r="U5">
        <v>2.2270287878727499</v>
      </c>
      <c r="V5">
        <v>1.9548906764079099</v>
      </c>
      <c r="W5">
        <v>2.4955466603225802</v>
      </c>
      <c r="X5">
        <v>2.3549460693672999</v>
      </c>
      <c r="Y5">
        <v>1.91696034136817</v>
      </c>
      <c r="Z5">
        <v>2.4627209782278401</v>
      </c>
      <c r="AA5">
        <v>1.8088205932753401</v>
      </c>
      <c r="AB5">
        <v>2.22474489622422</v>
      </c>
      <c r="AC5">
        <v>2.4999323641967002</v>
      </c>
      <c r="AD5">
        <v>2.6270533497019102</v>
      </c>
      <c r="AE5">
        <v>1.99799361552966</v>
      </c>
      <c r="AF5">
        <v>1.9860796795000399</v>
      </c>
    </row>
    <row r="6" spans="1:32" x14ac:dyDescent="0.2">
      <c r="A6" t="s">
        <v>5</v>
      </c>
      <c r="B6" t="s">
        <v>141</v>
      </c>
      <c r="C6">
        <v>9.4553744165086398E-2</v>
      </c>
      <c r="D6">
        <v>8.0052237054908604E-2</v>
      </c>
      <c r="E6">
        <v>9.8457659006354503E-2</v>
      </c>
      <c r="F6">
        <v>0.15353137789374999</v>
      </c>
      <c r="G6">
        <v>0.117358992724318</v>
      </c>
      <c r="H6">
        <v>0.108869810344185</v>
      </c>
      <c r="I6">
        <v>0.15647300412516399</v>
      </c>
      <c r="J6">
        <v>0.11133225756515799</v>
      </c>
      <c r="K6">
        <v>0.12220770442848999</v>
      </c>
      <c r="L6">
        <v>0.114267576470289</v>
      </c>
      <c r="M6">
        <v>0.11473768401534799</v>
      </c>
      <c r="N6">
        <v>0.11128118843842499</v>
      </c>
      <c r="O6">
        <v>9.2579990737919601E-2</v>
      </c>
      <c r="P6">
        <v>9.5652590012694896E-2</v>
      </c>
      <c r="Q6" s="1">
        <v>9.4700893811091105E-2</v>
      </c>
      <c r="R6">
        <v>7.4714051189289504E-2</v>
      </c>
      <c r="S6">
        <v>7.28579200740639E-2</v>
      </c>
      <c r="T6">
        <v>7.1021904917627596E-2</v>
      </c>
      <c r="U6">
        <v>0.103044626926277</v>
      </c>
      <c r="V6">
        <v>8.6358600724067106E-2</v>
      </c>
      <c r="W6">
        <v>0.12207379403591199</v>
      </c>
      <c r="X6">
        <v>0.12911017732098801</v>
      </c>
      <c r="Y6">
        <v>0.102500393601527</v>
      </c>
      <c r="Z6">
        <v>0.13264081019871299</v>
      </c>
      <c r="AA6">
        <v>9.3256757577031002E-2</v>
      </c>
      <c r="AB6">
        <v>0.11363713364816599</v>
      </c>
      <c r="AC6">
        <v>0.11251593741737199</v>
      </c>
      <c r="AD6">
        <v>0.107815968781853</v>
      </c>
      <c r="AE6">
        <v>8.7875627820708097E-2</v>
      </c>
      <c r="AF6">
        <v>8.8834787754341907E-2</v>
      </c>
    </row>
    <row r="7" spans="1:32" x14ac:dyDescent="0.2">
      <c r="A7" t="s">
        <v>6</v>
      </c>
      <c r="B7" t="s">
        <v>142</v>
      </c>
      <c r="C7">
        <v>7.0201740933143603E-3</v>
      </c>
      <c r="D7">
        <v>1.6055943749303199E-2</v>
      </c>
      <c r="E7">
        <v>1.6236069673337399E-2</v>
      </c>
      <c r="F7">
        <v>5.1400151647211803E-2</v>
      </c>
      <c r="G7">
        <v>2.7780608748761398E-2</v>
      </c>
      <c r="H7">
        <v>2.9636701723017699E-2</v>
      </c>
      <c r="I7">
        <v>6.2030532688396603E-2</v>
      </c>
      <c r="J7">
        <v>3.1879944075730901E-2</v>
      </c>
      <c r="K7">
        <v>4.10560384129217E-2</v>
      </c>
      <c r="L7">
        <v>2.99043692305253E-2</v>
      </c>
      <c r="M7">
        <v>3.4670196906032999E-2</v>
      </c>
      <c r="N7">
        <v>2.9602277339512501E-2</v>
      </c>
      <c r="O7">
        <v>2.8650163435192302E-2</v>
      </c>
      <c r="P7">
        <v>2.4578635486070699E-2</v>
      </c>
      <c r="Q7" s="1">
        <v>2.03865277954445E-2</v>
      </c>
      <c r="R7">
        <v>1.5734866358439001E-2</v>
      </c>
      <c r="S7">
        <v>1.52190429738851E-2</v>
      </c>
      <c r="T7">
        <v>1.26219191862644E-2</v>
      </c>
      <c r="U7">
        <v>2.0901092480094401E-2</v>
      </c>
      <c r="V7">
        <v>2.30954368599596E-2</v>
      </c>
      <c r="W7">
        <v>3.8952362741704799E-2</v>
      </c>
      <c r="X7">
        <v>4.6686712522130601E-2</v>
      </c>
      <c r="Y7">
        <v>2.8706073897692301E-2</v>
      </c>
      <c r="Z7">
        <v>2.5144422164525199E-2</v>
      </c>
      <c r="AA7">
        <v>2.4068390555034201E-2</v>
      </c>
      <c r="AB7">
        <v>4.0885176299434903E-2</v>
      </c>
      <c r="AC7">
        <v>3.7832730049793699E-2</v>
      </c>
      <c r="AD7">
        <v>3.2913751030965402E-2</v>
      </c>
      <c r="AE7">
        <v>2.1868299401376998E-2</v>
      </c>
      <c r="AF7">
        <v>2.5311026147207601E-2</v>
      </c>
    </row>
    <row r="8" spans="1:32" x14ac:dyDescent="0.2">
      <c r="A8" t="s">
        <v>7</v>
      </c>
      <c r="B8" t="s">
        <v>143</v>
      </c>
      <c r="C8">
        <v>2.1099273428790599E-3</v>
      </c>
      <c r="D8">
        <v>2.42294941103863E-3</v>
      </c>
      <c r="E8">
        <v>1.0759145896019401E-3</v>
      </c>
      <c r="F8">
        <v>3.0840962439853399E-3</v>
      </c>
      <c r="G8">
        <v>1.5063415686610499E-3</v>
      </c>
      <c r="H8">
        <v>1.5532713201204099E-3</v>
      </c>
      <c r="I8">
        <v>3.2031385027712898E-3</v>
      </c>
      <c r="J8">
        <v>1.4912321954488499E-3</v>
      </c>
      <c r="K8">
        <v>2.74185413457902E-3</v>
      </c>
      <c r="L8">
        <v>4.0342438317033503E-4</v>
      </c>
      <c r="M8">
        <v>1.6579779921579601E-3</v>
      </c>
      <c r="N8">
        <v>3.5059645011751499E-3</v>
      </c>
      <c r="O8">
        <v>1.4294893112296299E-3</v>
      </c>
      <c r="P8">
        <v>7.7896838734288802E-4</v>
      </c>
      <c r="Q8" s="1">
        <v>1.8383029940013901E-3</v>
      </c>
      <c r="R8">
        <v>1.7784559522291E-3</v>
      </c>
      <c r="S8">
        <v>2.6000419839094799E-3</v>
      </c>
      <c r="T8">
        <v>9.2138100605495404E-4</v>
      </c>
      <c r="U8">
        <v>8.06161808700089E-4</v>
      </c>
      <c r="V8">
        <v>1.32580679148024E-3</v>
      </c>
      <c r="W8">
        <v>3.1625036037551701E-3</v>
      </c>
      <c r="X8">
        <v>1.1535447864484401E-3</v>
      </c>
      <c r="Y8">
        <v>1.77403058865797E-3</v>
      </c>
      <c r="Z8">
        <v>7.9790762072744301E-4</v>
      </c>
      <c r="AA8">
        <v>1.45879150382645E-3</v>
      </c>
      <c r="AB8">
        <v>2.0275275787739202E-3</v>
      </c>
      <c r="AC8">
        <v>1.43828057456093E-3</v>
      </c>
      <c r="AD8">
        <v>2.7443661115135599E-3</v>
      </c>
      <c r="AE8">
        <v>3.4270395252023302E-3</v>
      </c>
      <c r="AF8">
        <v>1.5479386526886501E-3</v>
      </c>
    </row>
    <row r="9" spans="1:32" x14ac:dyDescent="0.2">
      <c r="A9" t="s">
        <v>8</v>
      </c>
      <c r="B9" t="s">
        <v>144</v>
      </c>
      <c r="C9">
        <v>9.9116171553018301E-2</v>
      </c>
      <c r="D9">
        <v>8.7093533623580702E-2</v>
      </c>
      <c r="E9">
        <v>0.105059331598417</v>
      </c>
      <c r="F9">
        <v>0.12520378417939099</v>
      </c>
      <c r="G9">
        <v>8.3281489106841494E-2</v>
      </c>
      <c r="H9">
        <v>0.10145549858297299</v>
      </c>
      <c r="I9">
        <v>9.1492075217366298E-2</v>
      </c>
      <c r="J9">
        <v>8.6967798476680902E-2</v>
      </c>
      <c r="K9">
        <v>9.4170920260499197E-2</v>
      </c>
      <c r="L9">
        <v>7.3278001355179201E-2</v>
      </c>
      <c r="M9">
        <v>9.4877225853435193E-2</v>
      </c>
      <c r="N9">
        <v>9.5969640392888994E-2</v>
      </c>
      <c r="O9">
        <v>0.100602270628472</v>
      </c>
      <c r="P9">
        <v>0.11576397715407399</v>
      </c>
      <c r="Q9" s="1">
        <v>0.114801974603331</v>
      </c>
      <c r="R9">
        <v>6.6804305106132694E-2</v>
      </c>
      <c r="S9">
        <v>7.9281541033060898E-2</v>
      </c>
      <c r="T9">
        <v>9.5082415031633394E-2</v>
      </c>
      <c r="U9">
        <v>7.8455310713002296E-2</v>
      </c>
      <c r="V9">
        <v>8.5388674982417298E-2</v>
      </c>
      <c r="W9">
        <v>0.119761801356321</v>
      </c>
      <c r="X9">
        <v>9.0368929304407694E-2</v>
      </c>
      <c r="Y9">
        <v>0.105376876777038</v>
      </c>
      <c r="Z9">
        <v>0.108811450653499</v>
      </c>
      <c r="AA9">
        <v>9.4500156419990003E-2</v>
      </c>
      <c r="AB9">
        <v>9.8443561387913298E-2</v>
      </c>
      <c r="AC9">
        <v>0.11457005478721401</v>
      </c>
      <c r="AD9">
        <v>0.12587980060554699</v>
      </c>
      <c r="AE9">
        <v>0.100900344576867</v>
      </c>
      <c r="AF9">
        <v>0.108506406357496</v>
      </c>
    </row>
    <row r="10" spans="1:32" x14ac:dyDescent="0.2">
      <c r="A10" t="s">
        <v>9</v>
      </c>
      <c r="B10" t="s">
        <v>145</v>
      </c>
      <c r="C10">
        <v>0.43490930463273297</v>
      </c>
      <c r="D10">
        <v>0.17323485356318</v>
      </c>
      <c r="E10">
        <v>0.21032196709023199</v>
      </c>
      <c r="F10">
        <v>0.48117448671138902</v>
      </c>
      <c r="G10">
        <v>0.37210741781260598</v>
      </c>
      <c r="H10">
        <v>0.33588129482916701</v>
      </c>
      <c r="I10">
        <v>0.57722209989574602</v>
      </c>
      <c r="J10">
        <v>0.36772989401038098</v>
      </c>
      <c r="K10">
        <v>0.40724573078695703</v>
      </c>
      <c r="L10">
        <v>0.39052534425917801</v>
      </c>
      <c r="M10">
        <v>0.29724609217312198</v>
      </c>
      <c r="N10">
        <v>0.268726568639305</v>
      </c>
      <c r="O10">
        <v>0.28089154808758499</v>
      </c>
      <c r="P10">
        <v>0.2690117329492</v>
      </c>
      <c r="Q10" s="1">
        <v>0.364537347011338</v>
      </c>
      <c r="R10">
        <v>0.163721651491466</v>
      </c>
      <c r="S10">
        <v>0.15255644330868001</v>
      </c>
      <c r="T10">
        <v>0.117715720112156</v>
      </c>
      <c r="U10">
        <v>0.36696160345074003</v>
      </c>
      <c r="V10">
        <v>0.242849970338332</v>
      </c>
      <c r="W10">
        <v>0.297808490706573</v>
      </c>
      <c r="X10">
        <v>0.43426719590868401</v>
      </c>
      <c r="Y10">
        <v>0.28992472413762999</v>
      </c>
      <c r="Z10">
        <v>0.40927761965729897</v>
      </c>
      <c r="AA10">
        <v>0.19330253960694199</v>
      </c>
      <c r="AB10">
        <v>0.30706647800895398</v>
      </c>
      <c r="AC10">
        <v>0.25924325939181198</v>
      </c>
      <c r="AD10">
        <v>0.241648422578886</v>
      </c>
      <c r="AE10">
        <v>0.203793963221476</v>
      </c>
      <c r="AF10">
        <v>0.20041234940172201</v>
      </c>
    </row>
    <row r="11" spans="1:32" x14ac:dyDescent="0.2">
      <c r="A11" t="s">
        <v>10</v>
      </c>
      <c r="B11" t="s">
        <v>146</v>
      </c>
      <c r="C11">
        <v>0.180957428826201</v>
      </c>
      <c r="D11">
        <v>0.14248438089666901</v>
      </c>
      <c r="E11">
        <v>0.169905041915382</v>
      </c>
      <c r="F11">
        <v>0.21210397837394199</v>
      </c>
      <c r="G11">
        <v>0.145666192653574</v>
      </c>
      <c r="H11">
        <v>0.15508568698907299</v>
      </c>
      <c r="I11">
        <v>0.239804877432817</v>
      </c>
      <c r="J11">
        <v>0.14407764146155499</v>
      </c>
      <c r="K11">
        <v>0.136985923986681</v>
      </c>
      <c r="L11">
        <v>0.187932304229256</v>
      </c>
      <c r="M11">
        <v>0.13828835121296201</v>
      </c>
      <c r="N11">
        <v>0.15730157292987099</v>
      </c>
      <c r="O11">
        <v>0.20123368010041601</v>
      </c>
      <c r="P11">
        <v>0.14134463364941399</v>
      </c>
      <c r="Q11" s="1">
        <v>0.16240272816398399</v>
      </c>
      <c r="R11">
        <v>0.145003453763936</v>
      </c>
      <c r="S11">
        <v>0.123764072787015</v>
      </c>
      <c r="T11">
        <v>0.13803416928884199</v>
      </c>
      <c r="U11">
        <v>0.16534480922460301</v>
      </c>
      <c r="V11">
        <v>0.148055288445473</v>
      </c>
      <c r="W11">
        <v>0.186614887467727</v>
      </c>
      <c r="X11">
        <v>0.19196469969871</v>
      </c>
      <c r="Y11">
        <v>0.13886787334467601</v>
      </c>
      <c r="Z11">
        <v>0.194165070454623</v>
      </c>
      <c r="AA11">
        <v>0.147049825603384</v>
      </c>
      <c r="AB11">
        <v>0.17559112614915301</v>
      </c>
      <c r="AC11">
        <v>0.210035477334544</v>
      </c>
      <c r="AD11">
        <v>0.22323422814998301</v>
      </c>
      <c r="AE11">
        <v>0.16244025402242901</v>
      </c>
      <c r="AF11">
        <v>0.14789222859248599</v>
      </c>
    </row>
    <row r="12" spans="1:32" x14ac:dyDescent="0.2">
      <c r="A12" t="s">
        <v>11</v>
      </c>
      <c r="B12" t="s">
        <v>147</v>
      </c>
      <c r="C12">
        <v>5.6640720790758402E-2</v>
      </c>
      <c r="D12">
        <v>3.6290641972786197E-2</v>
      </c>
      <c r="E12">
        <v>3.8265175400890597E-2</v>
      </c>
      <c r="F12">
        <v>5.8087956261628201E-2</v>
      </c>
      <c r="G12">
        <v>3.0941761152807699E-2</v>
      </c>
      <c r="H12">
        <v>3.2556036990377298E-2</v>
      </c>
      <c r="I12">
        <v>5.7748514127918801E-2</v>
      </c>
      <c r="J12">
        <v>3.0969313173947199E-2</v>
      </c>
      <c r="K12">
        <v>3.0625144205461301E-2</v>
      </c>
      <c r="L12">
        <v>5.1514587817286399E-2</v>
      </c>
      <c r="M12">
        <v>3.1973133604743201E-2</v>
      </c>
      <c r="N12">
        <v>2.8345359216371501E-2</v>
      </c>
      <c r="O12">
        <v>4.3885961255135997E-2</v>
      </c>
      <c r="P12">
        <v>2.9751978829446499E-2</v>
      </c>
      <c r="Q12" s="1">
        <v>3.1273695137936201E-2</v>
      </c>
      <c r="R12">
        <v>4.4720683790678298E-2</v>
      </c>
      <c r="S12">
        <v>3.0564099782586299E-2</v>
      </c>
      <c r="T12">
        <v>3.3392236974065903E-2</v>
      </c>
      <c r="U12">
        <v>4.1597077987348997E-2</v>
      </c>
      <c r="V12">
        <v>3.4502525271387599E-2</v>
      </c>
      <c r="W12">
        <v>3.7609863579801797E-2</v>
      </c>
      <c r="X12">
        <v>3.9868772524391499E-2</v>
      </c>
      <c r="Y12">
        <v>3.3029503074020597E-2</v>
      </c>
      <c r="Z12">
        <v>4.1235991594880603E-2</v>
      </c>
      <c r="AA12">
        <v>3.1616425499726798E-2</v>
      </c>
      <c r="AB12">
        <v>4.0673688232709101E-2</v>
      </c>
      <c r="AC12">
        <v>3.7315390462219697E-2</v>
      </c>
      <c r="AD12">
        <v>4.6016332775544198E-2</v>
      </c>
      <c r="AE12">
        <v>3.1948720385276297E-2</v>
      </c>
      <c r="AF12">
        <v>2.78705936214831E-2</v>
      </c>
    </row>
    <row r="13" spans="1:32" x14ac:dyDescent="0.2">
      <c r="A13" t="s">
        <v>12</v>
      </c>
      <c r="B13" t="s">
        <v>148</v>
      </c>
      <c r="C13">
        <v>0.43650999226459802</v>
      </c>
      <c r="D13">
        <v>0.62392674497093603</v>
      </c>
      <c r="E13">
        <v>0.69068285333745505</v>
      </c>
      <c r="F13">
        <v>0.57897752812115499</v>
      </c>
      <c r="G13">
        <v>0.45959842572124299</v>
      </c>
      <c r="H13">
        <v>0.38034267097381902</v>
      </c>
      <c r="I13">
        <v>0.60792888648971199</v>
      </c>
      <c r="J13">
        <v>0.43305949252742798</v>
      </c>
      <c r="K13">
        <v>0.437721037838538</v>
      </c>
      <c r="L13">
        <v>0.45908799841141001</v>
      </c>
      <c r="M13">
        <v>0.46468644644777701</v>
      </c>
      <c r="N13">
        <v>0.44918825526017703</v>
      </c>
      <c r="O13">
        <v>0.471523047266449</v>
      </c>
      <c r="P13">
        <v>0.42476439828504903</v>
      </c>
      <c r="Q13" s="1">
        <v>0.37388914958365499</v>
      </c>
      <c r="R13">
        <v>0.71782819399378595</v>
      </c>
      <c r="S13">
        <v>0.57740818504056202</v>
      </c>
      <c r="T13">
        <v>0.62894260696869297</v>
      </c>
      <c r="U13">
        <v>0.44345089990221598</v>
      </c>
      <c r="V13">
        <v>0.308179426163675</v>
      </c>
      <c r="W13">
        <v>0.52738872456341801</v>
      </c>
      <c r="X13">
        <v>0.569537877970411</v>
      </c>
      <c r="Y13">
        <v>0.402554648244969</v>
      </c>
      <c r="Z13">
        <v>0.472227528176141</v>
      </c>
      <c r="AA13">
        <v>0.482483902748789</v>
      </c>
      <c r="AB13">
        <v>0.72666214052878197</v>
      </c>
      <c r="AC13">
        <v>0.56478943953096705</v>
      </c>
      <c r="AD13">
        <v>0.57898463634250497</v>
      </c>
      <c r="AE13">
        <v>0.38026454130940002</v>
      </c>
      <c r="AF13">
        <v>0.45458057496993098</v>
      </c>
    </row>
    <row r="14" spans="1:32" x14ac:dyDescent="0.2">
      <c r="A14" t="s">
        <v>13</v>
      </c>
      <c r="B14" t="s">
        <v>149</v>
      </c>
      <c r="C14">
        <v>1.69760953030756</v>
      </c>
      <c r="D14">
        <v>1.2040774571311399</v>
      </c>
      <c r="E14">
        <v>1.4565133474921701</v>
      </c>
      <c r="F14">
        <v>1.46940817017295</v>
      </c>
      <c r="G14">
        <v>1.17885542625127</v>
      </c>
      <c r="H14">
        <v>1.0818846548640899</v>
      </c>
      <c r="I14">
        <v>2.8620692430990098</v>
      </c>
      <c r="J14">
        <v>1.7228825100473599</v>
      </c>
      <c r="K14">
        <v>1.7894872341475401</v>
      </c>
      <c r="L14">
        <v>3.72749834656969</v>
      </c>
      <c r="M14">
        <v>3.13915092117711</v>
      </c>
      <c r="N14">
        <v>3.0370456991124302</v>
      </c>
      <c r="O14">
        <v>5.2256996201325503</v>
      </c>
      <c r="P14">
        <v>3.1190347960183802</v>
      </c>
      <c r="Q14" s="1">
        <v>1.7729783379978199</v>
      </c>
      <c r="R14">
        <v>1.4431270097681801</v>
      </c>
      <c r="S14">
        <v>1.2012347575429201</v>
      </c>
      <c r="T14">
        <v>1.1431514639689599</v>
      </c>
      <c r="U14">
        <v>1.4768274965787</v>
      </c>
      <c r="V14">
        <v>0.955494622569522</v>
      </c>
      <c r="W14">
        <v>1.23740933791946</v>
      </c>
      <c r="X14">
        <v>2.6112825558359098</v>
      </c>
      <c r="Y14">
        <v>1.73971226770758</v>
      </c>
      <c r="Z14">
        <v>2.6524787392003502</v>
      </c>
      <c r="AA14">
        <v>2.4647515256785599</v>
      </c>
      <c r="AB14">
        <v>3.7872231008487001</v>
      </c>
      <c r="AC14">
        <v>3.1011965055024699</v>
      </c>
      <c r="AD14">
        <v>5.7483549309219697</v>
      </c>
      <c r="AE14">
        <v>3.7181338357213298</v>
      </c>
      <c r="AF14">
        <v>4.1624626246056202</v>
      </c>
    </row>
    <row r="15" spans="1:32" x14ac:dyDescent="0.2">
      <c r="A15" t="s">
        <v>14</v>
      </c>
      <c r="B15" t="s">
        <v>150</v>
      </c>
      <c r="C15">
        <v>4.9805919190937603E-2</v>
      </c>
      <c r="D15">
        <v>9.2206005628615001E-2</v>
      </c>
      <c r="E15">
        <v>0.104743854563472</v>
      </c>
      <c r="F15">
        <v>0.144162321980395</v>
      </c>
      <c r="G15">
        <v>8.51899177396786E-2</v>
      </c>
      <c r="H15">
        <v>8.9483874521771395E-2</v>
      </c>
      <c r="I15">
        <v>0.18759723968333999</v>
      </c>
      <c r="J15">
        <v>0.103628856060651</v>
      </c>
      <c r="K15">
        <v>0.119035745011003</v>
      </c>
      <c r="L15">
        <v>0.115376970999754</v>
      </c>
      <c r="M15">
        <v>0.123676932650557</v>
      </c>
      <c r="N15">
        <v>0.105842529902924</v>
      </c>
      <c r="O15">
        <v>0.13172949024647199</v>
      </c>
      <c r="P15">
        <v>0.11351062140363399</v>
      </c>
      <c r="Q15" s="1">
        <v>9.9060143270588097E-2</v>
      </c>
      <c r="R15">
        <v>9.1434988882660398E-2</v>
      </c>
      <c r="S15">
        <v>6.8290617258699102E-2</v>
      </c>
      <c r="T15">
        <v>9.0191097326439804E-2</v>
      </c>
      <c r="U15">
        <v>6.9228429882346093E-2</v>
      </c>
      <c r="V15">
        <v>6.9994755644070997E-2</v>
      </c>
      <c r="W15">
        <v>0.119616755614879</v>
      </c>
      <c r="X15">
        <v>0.13891480641006701</v>
      </c>
      <c r="Y15">
        <v>8.6736910256985697E-2</v>
      </c>
      <c r="Z15">
        <v>7.3805340819581594E-2</v>
      </c>
      <c r="AA15">
        <v>9.2905116100986604E-2</v>
      </c>
      <c r="AB15">
        <v>0.166700141618075</v>
      </c>
      <c r="AC15">
        <v>0.137981022892395</v>
      </c>
      <c r="AD15">
        <v>0.15417110522733099</v>
      </c>
      <c r="AE15">
        <v>9.1984161845061502E-2</v>
      </c>
      <c r="AF15">
        <v>0.11018676323089199</v>
      </c>
    </row>
    <row r="16" spans="1:32" x14ac:dyDescent="0.2">
      <c r="A16" t="s">
        <v>15</v>
      </c>
      <c r="B16" t="s">
        <v>151</v>
      </c>
      <c r="C16">
        <v>5.6546737136158398E-3</v>
      </c>
      <c r="D16">
        <v>3.7740782361620601E-3</v>
      </c>
      <c r="E16">
        <v>5.3672121983394799E-3</v>
      </c>
      <c r="F16">
        <v>6.0793996328772403E-3</v>
      </c>
      <c r="G16">
        <v>3.3546853267965898E-3</v>
      </c>
      <c r="H16">
        <v>3.8165559702055801E-3</v>
      </c>
      <c r="I16">
        <v>7.0172780228253302E-3</v>
      </c>
      <c r="J16">
        <v>4.5748805191904102E-3</v>
      </c>
      <c r="K16">
        <v>3.927142573782E-3</v>
      </c>
      <c r="L16">
        <v>5.0971483034642703E-3</v>
      </c>
      <c r="M16">
        <v>3.8397025911439601E-3</v>
      </c>
      <c r="N16">
        <v>3.9425189092369903E-3</v>
      </c>
      <c r="O16">
        <v>4.5770888144950599E-3</v>
      </c>
      <c r="P16">
        <v>5.2238876394341003E-3</v>
      </c>
      <c r="Q16" s="1">
        <v>4.9585181126934096E-3</v>
      </c>
      <c r="R16">
        <v>3.7888811240126699E-3</v>
      </c>
      <c r="S16">
        <v>3.2713497909706399E-3</v>
      </c>
      <c r="T16">
        <v>5.5028977621452398E-3</v>
      </c>
      <c r="U16">
        <v>4.2360868676295498E-3</v>
      </c>
      <c r="V16">
        <v>7.0986770384878304E-3</v>
      </c>
      <c r="W16">
        <v>4.6576142313187099E-3</v>
      </c>
      <c r="X16">
        <v>5.0795032371421097E-3</v>
      </c>
      <c r="Y16">
        <v>4.2053732722415298E-3</v>
      </c>
      <c r="Z16">
        <v>4.6899240209782502E-3</v>
      </c>
      <c r="AA16">
        <v>3.9360639127409896E-3</v>
      </c>
      <c r="AB16">
        <v>4.8601074605215504E-3</v>
      </c>
      <c r="AC16">
        <v>9.4560481427790194E-3</v>
      </c>
      <c r="AD16">
        <v>5.4492626879401804E-3</v>
      </c>
      <c r="AE16">
        <v>4.2296327431220696E-3</v>
      </c>
      <c r="AF16">
        <v>5.2558462138652699E-3</v>
      </c>
    </row>
    <row r="17" spans="1:32" x14ac:dyDescent="0.2">
      <c r="A17" t="s">
        <v>16</v>
      </c>
      <c r="B17" t="s">
        <v>152</v>
      </c>
      <c r="C17">
        <v>0.46815810400295099</v>
      </c>
      <c r="D17">
        <v>0.57485722042703002</v>
      </c>
      <c r="E17">
        <v>0.49420320543089502</v>
      </c>
      <c r="F17">
        <v>2.0148706245993302</v>
      </c>
      <c r="G17">
        <v>1.0254499348056201</v>
      </c>
      <c r="H17">
        <v>1.12866960193164</v>
      </c>
      <c r="I17">
        <v>2.5872343246513099</v>
      </c>
      <c r="J17">
        <v>1.0586213315619399</v>
      </c>
      <c r="K17">
        <v>1.3618827152969299</v>
      </c>
      <c r="L17">
        <v>1.59619973209954</v>
      </c>
      <c r="M17">
        <v>1.5846516438010501</v>
      </c>
      <c r="N17">
        <v>1.0632556149643599</v>
      </c>
      <c r="O17">
        <v>2.19533879027101</v>
      </c>
      <c r="P17">
        <v>1.5741240084882</v>
      </c>
      <c r="Q17" s="1">
        <v>1.2819353491446801</v>
      </c>
      <c r="R17">
        <v>0.66682725944589805</v>
      </c>
      <c r="S17">
        <v>0.36954555937348699</v>
      </c>
      <c r="T17">
        <v>0.63863410060822601</v>
      </c>
      <c r="U17">
        <v>0.97449531952892898</v>
      </c>
      <c r="V17">
        <v>0.97281269275661697</v>
      </c>
      <c r="W17">
        <v>1.6562458542919301</v>
      </c>
      <c r="X17">
        <v>1.8929460529400399</v>
      </c>
      <c r="Y17">
        <v>1.01558347755568</v>
      </c>
      <c r="Z17">
        <v>0.93367785507682699</v>
      </c>
      <c r="AA17">
        <v>0.90295218217559203</v>
      </c>
      <c r="AB17">
        <v>2.0198559809630199</v>
      </c>
      <c r="AC17">
        <v>2.0297543147626702</v>
      </c>
      <c r="AD17">
        <v>2.41016458937094</v>
      </c>
      <c r="AE17">
        <v>1.3221786807898901</v>
      </c>
      <c r="AF17">
        <v>1.9686809072713201</v>
      </c>
    </row>
    <row r="18" spans="1:32" x14ac:dyDescent="0.2">
      <c r="A18" t="s">
        <v>17</v>
      </c>
      <c r="B18" t="s">
        <v>153</v>
      </c>
      <c r="C18">
        <v>6.7995577293457799E-4</v>
      </c>
      <c r="D18">
        <v>5.6230171447444095E-4</v>
      </c>
      <c r="E18">
        <v>3.1912967617482699E-4</v>
      </c>
      <c r="F18">
        <v>6.17668730957136E-4</v>
      </c>
      <c r="G18">
        <v>2.9322336180653098E-4</v>
      </c>
      <c r="H18">
        <v>2.3887060916229401E-4</v>
      </c>
      <c r="I18">
        <v>2.8805912078042702E-4</v>
      </c>
      <c r="J18">
        <v>9.5332361418916703E-4</v>
      </c>
      <c r="K18">
        <v>1.0914756555826501E-4</v>
      </c>
      <c r="L18">
        <v>4.6820413411937203E-4</v>
      </c>
      <c r="M18">
        <v>3.9519683765541801E-4</v>
      </c>
      <c r="N18">
        <v>1.44824329011357E-4</v>
      </c>
      <c r="O18">
        <v>5.6699863104695404E-4</v>
      </c>
      <c r="P18">
        <v>3.6112600776413799E-4</v>
      </c>
      <c r="Q18" s="1">
        <v>2.7487939074580302E-4</v>
      </c>
      <c r="R18">
        <v>4.7657292819142599E-4</v>
      </c>
      <c r="S18">
        <v>2.0184571865563701E-4</v>
      </c>
      <c r="T18">
        <v>3.39797515072528E-4</v>
      </c>
      <c r="U18">
        <v>1.60828013688605E-4</v>
      </c>
      <c r="V18">
        <v>4.8072443661503999E-4</v>
      </c>
      <c r="W18">
        <v>3.6797212157235602E-4</v>
      </c>
      <c r="X18">
        <v>5.8128675481919096E-4</v>
      </c>
      <c r="Y18">
        <v>5.0961944453420296E-4</v>
      </c>
      <c r="Z18">
        <v>3.9225396250978798E-4</v>
      </c>
      <c r="AA18">
        <v>1.6898028174275201E-4</v>
      </c>
      <c r="AB18">
        <v>4.7417128280943002E-4</v>
      </c>
      <c r="AC18">
        <v>6.8157538109881897E-4</v>
      </c>
      <c r="AD18">
        <v>9.8092366887935693E-4</v>
      </c>
      <c r="AE18">
        <v>4.9797350634070295E-4</v>
      </c>
      <c r="AF18">
        <v>5.0097856744358302E-4</v>
      </c>
    </row>
    <row r="19" spans="1:32" x14ac:dyDescent="0.2">
      <c r="A19" t="s">
        <v>18</v>
      </c>
      <c r="B19" t="s">
        <v>154</v>
      </c>
      <c r="C19">
        <v>1.7075381506343601</v>
      </c>
      <c r="D19">
        <v>1.75998570688192</v>
      </c>
      <c r="E19">
        <v>1.9268105983767401</v>
      </c>
      <c r="F19">
        <v>0.90769153369463695</v>
      </c>
      <c r="G19">
        <v>0.62748295011414301</v>
      </c>
      <c r="H19">
        <v>0.47058774716996898</v>
      </c>
      <c r="I19">
        <v>1.0573573061658099</v>
      </c>
      <c r="J19">
        <v>0.588112516729273</v>
      </c>
      <c r="K19">
        <v>0.56173061571416805</v>
      </c>
      <c r="L19">
        <v>0.80091834081428803</v>
      </c>
      <c r="M19">
        <v>0.57516590669677403</v>
      </c>
      <c r="N19">
        <v>0.52293967228215099</v>
      </c>
      <c r="O19">
        <v>0.81013791261922496</v>
      </c>
      <c r="P19">
        <v>0.611017055137274</v>
      </c>
      <c r="Q19" s="1">
        <v>0.53804675733662</v>
      </c>
      <c r="R19">
        <v>2.68463526857993</v>
      </c>
      <c r="S19">
        <v>1.65086909590922</v>
      </c>
      <c r="T19">
        <v>1.6670172950897499</v>
      </c>
      <c r="U19">
        <v>1.0146453725213</v>
      </c>
      <c r="V19">
        <v>0.56535174138956601</v>
      </c>
      <c r="W19">
        <v>0.85951481535556695</v>
      </c>
      <c r="X19">
        <v>1.0918275696953199</v>
      </c>
      <c r="Y19">
        <v>0.65586419131656604</v>
      </c>
      <c r="Z19">
        <v>0.72859987708907803</v>
      </c>
      <c r="AA19">
        <v>0.68492186004379796</v>
      </c>
      <c r="AB19">
        <v>1.08450955826853</v>
      </c>
      <c r="AC19">
        <v>0.68642017890634399</v>
      </c>
      <c r="AD19">
        <v>1.1636141914968801</v>
      </c>
      <c r="AE19">
        <v>0.56633336343140095</v>
      </c>
      <c r="AF19">
        <v>0.59992031714447602</v>
      </c>
    </row>
    <row r="20" spans="1:32" x14ac:dyDescent="0.2">
      <c r="A20" t="s">
        <v>19</v>
      </c>
      <c r="B20" t="s">
        <v>155</v>
      </c>
      <c r="C20">
        <v>5.2573076283475698E-2</v>
      </c>
      <c r="D20">
        <v>7.2402853212382906E-2</v>
      </c>
      <c r="E20">
        <v>0.151193090261529</v>
      </c>
      <c r="F20">
        <v>0.32117671879899601</v>
      </c>
      <c r="G20">
        <v>0.25251599679522901</v>
      </c>
      <c r="H20">
        <v>0.212872104021914</v>
      </c>
      <c r="I20">
        <v>1.71849521072117</v>
      </c>
      <c r="J20">
        <v>1.0097423642993899</v>
      </c>
      <c r="K20">
        <v>1.2755580836681299</v>
      </c>
      <c r="L20">
        <v>2.50055652923729</v>
      </c>
      <c r="M20">
        <v>2.07273911194092</v>
      </c>
      <c r="N20">
        <v>1.55722185923501</v>
      </c>
      <c r="O20">
        <v>2.4090484125342599</v>
      </c>
      <c r="P20">
        <v>1.7089304359878099</v>
      </c>
      <c r="Q20" s="1">
        <v>0.72673432011674</v>
      </c>
      <c r="R20">
        <v>5.7214070899092501E-2</v>
      </c>
      <c r="S20">
        <v>5.3186615993385297E-2</v>
      </c>
      <c r="T20">
        <v>5.3997189624721199E-2</v>
      </c>
      <c r="U20">
        <v>0.180484853178945</v>
      </c>
      <c r="V20">
        <v>0.16326974387965201</v>
      </c>
      <c r="W20">
        <v>0.23008633448628801</v>
      </c>
      <c r="X20">
        <v>1.5115637566736499</v>
      </c>
      <c r="Y20">
        <v>0.96869839044230399</v>
      </c>
      <c r="Z20">
        <v>1.4909192490383201</v>
      </c>
      <c r="AA20">
        <v>1.54687454182951</v>
      </c>
      <c r="AB20">
        <v>2.4378949178534701</v>
      </c>
      <c r="AC20">
        <v>2.22727413293841</v>
      </c>
      <c r="AD20">
        <v>2.4920658481530902</v>
      </c>
      <c r="AE20">
        <v>2.0721054399693402</v>
      </c>
      <c r="AF20">
        <v>2.15130268244231</v>
      </c>
    </row>
    <row r="21" spans="1:32" x14ac:dyDescent="0.2">
      <c r="A21" t="s">
        <v>20</v>
      </c>
      <c r="B21" t="s">
        <v>156</v>
      </c>
      <c r="C21">
        <v>0.132224223557003</v>
      </c>
      <c r="D21">
        <v>0.12287908833790701</v>
      </c>
      <c r="E21">
        <v>0.137266098619196</v>
      </c>
      <c r="F21">
        <v>0.16152376008924799</v>
      </c>
      <c r="G21">
        <v>0.117241253889693</v>
      </c>
      <c r="H21">
        <v>0.12651424270693601</v>
      </c>
      <c r="I21">
        <v>0.16541321488973601</v>
      </c>
      <c r="J21">
        <v>0.125389157667641</v>
      </c>
      <c r="K21">
        <v>0.12858863152893599</v>
      </c>
      <c r="L21">
        <v>0.13602762638643501</v>
      </c>
      <c r="M21">
        <v>0.13165299504247699</v>
      </c>
      <c r="N21">
        <v>0.125547910433047</v>
      </c>
      <c r="O21">
        <v>0.13574031208210299</v>
      </c>
      <c r="P21">
        <v>0.12574377087424601</v>
      </c>
      <c r="Q21" s="1">
        <v>0.12533854014580101</v>
      </c>
      <c r="R21">
        <v>0.10367735396198401</v>
      </c>
      <c r="S21">
        <v>0.106806858696818</v>
      </c>
      <c r="T21">
        <v>0.111320435179768</v>
      </c>
      <c r="U21">
        <v>0.11678380420897801</v>
      </c>
      <c r="V21">
        <v>0.12755038257458601</v>
      </c>
      <c r="W21">
        <v>0.15372779598904199</v>
      </c>
      <c r="X21">
        <v>0.141347827861624</v>
      </c>
      <c r="Y21">
        <v>0.12760377354599001</v>
      </c>
      <c r="Z21">
        <v>0.15998537693344</v>
      </c>
      <c r="AA21">
        <v>0.125713205115634</v>
      </c>
      <c r="AB21">
        <v>0.134132726404075</v>
      </c>
      <c r="AC21">
        <v>0.16282872217785899</v>
      </c>
      <c r="AD21">
        <v>0.16158827664591799</v>
      </c>
      <c r="AE21">
        <v>0.129771447238614</v>
      </c>
      <c r="AF21">
        <v>0.130257536291771</v>
      </c>
    </row>
    <row r="22" spans="1:32" x14ac:dyDescent="0.2">
      <c r="A22" t="s">
        <v>21</v>
      </c>
      <c r="B22" t="s">
        <v>157</v>
      </c>
      <c r="C22">
        <v>5.2977867533688704E-3</v>
      </c>
      <c r="D22">
        <v>5.0877482694551297E-3</v>
      </c>
      <c r="E22">
        <v>5.8041527883945501E-3</v>
      </c>
      <c r="F22">
        <v>1.2718688563582801E-2</v>
      </c>
      <c r="G22">
        <v>5.9929846551485897E-3</v>
      </c>
      <c r="H22">
        <v>5.0895411114889096E-3</v>
      </c>
      <c r="I22">
        <v>1.1067547101612301E-2</v>
      </c>
      <c r="J22">
        <v>5.6758038378862397E-3</v>
      </c>
      <c r="K22">
        <v>1.00221942322496E-2</v>
      </c>
      <c r="L22">
        <v>7.3036241042179796E-3</v>
      </c>
      <c r="M22">
        <v>7.3912318522218598E-3</v>
      </c>
      <c r="N22">
        <v>5.51640434139014E-3</v>
      </c>
      <c r="O22">
        <v>9.2248934030485508E-3</v>
      </c>
      <c r="P22">
        <v>7.6414587336444796E-3</v>
      </c>
      <c r="Q22" s="1">
        <v>4.8962299325898103E-3</v>
      </c>
      <c r="R22">
        <v>4.83382917806887E-3</v>
      </c>
      <c r="S22">
        <v>5.2473469191718696E-3</v>
      </c>
      <c r="T22">
        <v>4.5828608411941701E-3</v>
      </c>
      <c r="U22">
        <v>7.2940971449041003E-3</v>
      </c>
      <c r="V22">
        <v>6.78468891809409E-3</v>
      </c>
      <c r="W22">
        <v>1.13406191566361E-2</v>
      </c>
      <c r="X22">
        <v>9.4823538307712597E-3</v>
      </c>
      <c r="Y22">
        <v>4.2633453998515199E-3</v>
      </c>
      <c r="Z22">
        <v>7.3489852767562201E-3</v>
      </c>
      <c r="AA22">
        <v>4.3794562187451803E-3</v>
      </c>
      <c r="AB22">
        <v>7.5683963763692698E-3</v>
      </c>
      <c r="AC22">
        <v>7.0702971567476701E-3</v>
      </c>
      <c r="AD22">
        <v>1.0739871941093399E-2</v>
      </c>
      <c r="AE22">
        <v>8.9332361126335403E-3</v>
      </c>
      <c r="AF22">
        <v>9.3592073322438501E-3</v>
      </c>
    </row>
    <row r="23" spans="1:32" x14ac:dyDescent="0.2">
      <c r="A23" t="s">
        <v>22</v>
      </c>
      <c r="B23" t="s">
        <v>158</v>
      </c>
      <c r="C23">
        <v>0.79170604513359699</v>
      </c>
      <c r="D23">
        <v>0.83992482118441603</v>
      </c>
      <c r="E23">
        <v>1.01885376941988</v>
      </c>
      <c r="F23">
        <v>0.70359970994578103</v>
      </c>
      <c r="G23">
        <v>0.56641052775068101</v>
      </c>
      <c r="H23">
        <v>0.44437761521701502</v>
      </c>
      <c r="I23">
        <v>0.71512720769694005</v>
      </c>
      <c r="J23">
        <v>0.55416938547967698</v>
      </c>
      <c r="K23">
        <v>0.55956887467372796</v>
      </c>
      <c r="L23">
        <v>0.651062745300375</v>
      </c>
      <c r="M23">
        <v>0.60169750527342802</v>
      </c>
      <c r="N23">
        <v>0.51306470135108795</v>
      </c>
      <c r="O23">
        <v>0.64180440443162401</v>
      </c>
      <c r="P23">
        <v>0.53537309554525803</v>
      </c>
      <c r="Q23" s="1">
        <v>0.47019646624869799</v>
      </c>
      <c r="R23">
        <v>1.0683352008792799</v>
      </c>
      <c r="S23">
        <v>0.87137181803163399</v>
      </c>
      <c r="T23">
        <v>0.88812066009854196</v>
      </c>
      <c r="U23">
        <v>0.613097801542559</v>
      </c>
      <c r="V23">
        <v>0.39365768567437698</v>
      </c>
      <c r="W23">
        <v>0.618837393378873</v>
      </c>
      <c r="X23">
        <v>0.70174960980554402</v>
      </c>
      <c r="Y23">
        <v>0.52338989965935701</v>
      </c>
      <c r="Z23">
        <v>0.64338617575065304</v>
      </c>
      <c r="AA23">
        <v>0.64261884417300497</v>
      </c>
      <c r="AB23">
        <v>0.896711524349455</v>
      </c>
      <c r="AC23">
        <v>0.74190000386400001</v>
      </c>
      <c r="AD23">
        <v>0.74130771591350997</v>
      </c>
      <c r="AE23">
        <v>0.48449620961503098</v>
      </c>
      <c r="AF23">
        <v>0.53770650161374101</v>
      </c>
    </row>
    <row r="24" spans="1:32" x14ac:dyDescent="0.2">
      <c r="A24" t="s">
        <v>23</v>
      </c>
      <c r="B24" t="s">
        <v>159</v>
      </c>
      <c r="C24">
        <v>0.50647569051182495</v>
      </c>
      <c r="D24">
        <v>0.55440056836602702</v>
      </c>
      <c r="E24">
        <v>0.63849518592473198</v>
      </c>
      <c r="F24">
        <v>0.435829861319108</v>
      </c>
      <c r="G24">
        <v>0.40214370907692598</v>
      </c>
      <c r="H24">
        <v>0.28708185646128398</v>
      </c>
      <c r="I24">
        <v>0.53996275750709699</v>
      </c>
      <c r="J24">
        <v>0.36064145861623698</v>
      </c>
      <c r="K24">
        <v>0.35742499901993902</v>
      </c>
      <c r="L24">
        <v>0.39438891431960399</v>
      </c>
      <c r="M24">
        <v>0.38409437700618398</v>
      </c>
      <c r="N24">
        <v>0.334465981160112</v>
      </c>
      <c r="O24">
        <v>0.37287285647382701</v>
      </c>
      <c r="P24">
        <v>0.31944571804737798</v>
      </c>
      <c r="Q24" s="1">
        <v>0.28867323455522798</v>
      </c>
      <c r="R24">
        <v>0.69051156945219105</v>
      </c>
      <c r="S24">
        <v>0.545374627724037</v>
      </c>
      <c r="T24">
        <v>0.54737921325877203</v>
      </c>
      <c r="U24">
        <v>0.41066809688179301</v>
      </c>
      <c r="V24">
        <v>0.23260136270696799</v>
      </c>
      <c r="W24">
        <v>0.41800209419246398</v>
      </c>
      <c r="X24">
        <v>0.44679495688126297</v>
      </c>
      <c r="Y24">
        <v>0.31671653922947601</v>
      </c>
      <c r="Z24">
        <v>0.40513561804554998</v>
      </c>
      <c r="AA24">
        <v>0.403714531183609</v>
      </c>
      <c r="AB24">
        <v>0.58096698496260302</v>
      </c>
      <c r="AC24">
        <v>0.44509604378929701</v>
      </c>
      <c r="AD24">
        <v>0.44205632612774698</v>
      </c>
      <c r="AE24">
        <v>0.28754772482270402</v>
      </c>
      <c r="AF24">
        <v>0.33375369806316602</v>
      </c>
    </row>
    <row r="25" spans="1:32" x14ac:dyDescent="0.2">
      <c r="A25" t="s">
        <v>24</v>
      </c>
      <c r="B25" t="s">
        <v>160</v>
      </c>
      <c r="C25">
        <v>2.2712906624729901E-3</v>
      </c>
      <c r="D25">
        <v>1.5822724285099201E-3</v>
      </c>
      <c r="E25">
        <v>1.81999466396759E-3</v>
      </c>
      <c r="F25">
        <v>4.82352081355785E-3</v>
      </c>
      <c r="G25">
        <v>2.1090708346550502E-3</v>
      </c>
      <c r="H25">
        <v>1.9592788722007999E-3</v>
      </c>
      <c r="I25">
        <v>5.4241927044489701E-3</v>
      </c>
      <c r="J25">
        <v>2.2040265865621101E-3</v>
      </c>
      <c r="K25">
        <v>1.37176816423205E-3</v>
      </c>
      <c r="L25">
        <v>3.7274935413957599E-3</v>
      </c>
      <c r="M25">
        <v>2.6311929408449198E-3</v>
      </c>
      <c r="N25">
        <v>1.8075722475430201E-3</v>
      </c>
      <c r="O25">
        <v>3.1989423999502198E-3</v>
      </c>
      <c r="P25">
        <v>1.42641675113752E-3</v>
      </c>
      <c r="Q25" s="1">
        <v>2.5420573970517798E-3</v>
      </c>
      <c r="R25">
        <v>2.9538172025947401E-3</v>
      </c>
      <c r="S25">
        <v>1.75965992205236E-3</v>
      </c>
      <c r="T25">
        <v>2.8259709329435498E-3</v>
      </c>
      <c r="U25">
        <v>2.5450292810634701E-3</v>
      </c>
      <c r="V25">
        <v>2.57979362240716E-3</v>
      </c>
      <c r="W25">
        <v>1.8955381620070499E-3</v>
      </c>
      <c r="X25">
        <v>2.1906566634265698E-3</v>
      </c>
      <c r="Y25">
        <v>1.78372944101119E-3</v>
      </c>
      <c r="Z25">
        <v>2.1249353441789702E-3</v>
      </c>
      <c r="AA25">
        <v>1.67079895595493E-3</v>
      </c>
      <c r="AB25">
        <v>3.2033937423616701E-3</v>
      </c>
      <c r="AC25">
        <v>2.4008654853199299E-3</v>
      </c>
      <c r="AD25">
        <v>3.9985105889009699E-3</v>
      </c>
      <c r="AE25">
        <v>1.7957308586150501E-3</v>
      </c>
      <c r="AF25">
        <v>3.04349722664384E-3</v>
      </c>
    </row>
    <row r="26" spans="1:32" x14ac:dyDescent="0.2">
      <c r="A26" t="s">
        <v>25</v>
      </c>
      <c r="B26" t="s">
        <v>161</v>
      </c>
      <c r="C26">
        <v>9.0390832852579606E-5</v>
      </c>
      <c r="D26">
        <v>2.2414631973201299E-5</v>
      </c>
      <c r="E26">
        <v>2.5859641172995401E-5</v>
      </c>
      <c r="F26">
        <v>1.54408028836697E-4</v>
      </c>
      <c r="G26">
        <v>7.8362601853035894E-5</v>
      </c>
      <c r="H26">
        <v>5.0338537914916797E-5</v>
      </c>
      <c r="I26">
        <v>3.8355269232681499E-5</v>
      </c>
      <c r="J26">
        <v>2.2313861733417199E-5</v>
      </c>
      <c r="K26">
        <v>3.5911182503311199E-5</v>
      </c>
      <c r="L26">
        <v>8.7033712679790797E-5</v>
      </c>
      <c r="M26">
        <v>1.03604630749652E-4</v>
      </c>
      <c r="N26">
        <v>3.6022775287325998E-5</v>
      </c>
      <c r="O26">
        <v>1.2412638343498701E-4</v>
      </c>
      <c r="P26">
        <v>2.1018420143062499E-5</v>
      </c>
      <c r="Q26" s="1">
        <v>1.09271542163025E-4</v>
      </c>
      <c r="R26">
        <v>7.7702107857297796E-5</v>
      </c>
      <c r="S26">
        <v>8.3760797710841797E-5</v>
      </c>
      <c r="T26">
        <v>9.0437726275660504E-5</v>
      </c>
      <c r="U26">
        <v>2.0109196754053299E-4</v>
      </c>
      <c r="V26">
        <v>9.6857435682928006E-5</v>
      </c>
      <c r="W26">
        <v>1.14010831893684E-4</v>
      </c>
      <c r="X26">
        <v>2.4546841172658101E-5</v>
      </c>
      <c r="Y26">
        <v>1.2633062115772001E-4</v>
      </c>
      <c r="Z26">
        <v>9.5507170546504306E-5</v>
      </c>
      <c r="AA26">
        <v>8.8388967487988305E-5</v>
      </c>
      <c r="AB26">
        <v>5.6935495172525199E-5</v>
      </c>
      <c r="AC26">
        <v>3.0418720325542299E-5</v>
      </c>
      <c r="AD26">
        <v>1.78952052831664E-4</v>
      </c>
      <c r="AE26">
        <v>5.0346903224331003E-5</v>
      </c>
      <c r="AF26">
        <v>8.5885564800350202E-5</v>
      </c>
    </row>
    <row r="27" spans="1:32" x14ac:dyDescent="0.2">
      <c r="A27" t="s">
        <v>26</v>
      </c>
      <c r="B27" t="s">
        <v>162</v>
      </c>
      <c r="C27">
        <v>0.25855650459276702</v>
      </c>
      <c r="D27">
        <v>0.21113260832145</v>
      </c>
      <c r="E27">
        <v>0.245958484820894</v>
      </c>
      <c r="F27">
        <v>0.33415252217844099</v>
      </c>
      <c r="G27">
        <v>0.21221177377338299</v>
      </c>
      <c r="H27">
        <v>0.26530211570825302</v>
      </c>
      <c r="I27">
        <v>0.37147792480630998</v>
      </c>
      <c r="J27">
        <v>0.21277619221175201</v>
      </c>
      <c r="K27">
        <v>0.23627597965608399</v>
      </c>
      <c r="L27">
        <v>0.29445327962430301</v>
      </c>
      <c r="M27">
        <v>0.24876449388517399</v>
      </c>
      <c r="N27">
        <v>0.252157936903046</v>
      </c>
      <c r="O27">
        <v>0.30869442648362</v>
      </c>
      <c r="P27">
        <v>0.27062505159283401</v>
      </c>
      <c r="Q27" s="1">
        <v>0.220368511838204</v>
      </c>
      <c r="R27">
        <v>0.199915268062417</v>
      </c>
      <c r="S27">
        <v>0.21657343809712701</v>
      </c>
      <c r="T27">
        <v>0.22335253142001599</v>
      </c>
      <c r="U27">
        <v>0.26289329254923199</v>
      </c>
      <c r="V27">
        <v>0.28689489410450297</v>
      </c>
      <c r="W27">
        <v>0.28864195188520603</v>
      </c>
      <c r="X27">
        <v>0.34155929435261501</v>
      </c>
      <c r="Y27">
        <v>0.28715863600054897</v>
      </c>
      <c r="Z27">
        <v>0.29703364923039699</v>
      </c>
      <c r="AA27">
        <v>0.22476322215840899</v>
      </c>
      <c r="AB27">
        <v>0.313842269897458</v>
      </c>
      <c r="AC27">
        <v>0.29005520966118797</v>
      </c>
      <c r="AD27">
        <v>0.35334886318576397</v>
      </c>
      <c r="AE27">
        <v>0.224044236864165</v>
      </c>
      <c r="AF27">
        <v>0.232513960536952</v>
      </c>
    </row>
    <row r="28" spans="1:32" x14ac:dyDescent="0.2">
      <c r="A28" t="s">
        <v>27</v>
      </c>
      <c r="B28" t="s">
        <v>163</v>
      </c>
      <c r="C28">
        <v>5.2329733896231605E-4</v>
      </c>
      <c r="D28">
        <v>4.6998421879293099E-4</v>
      </c>
      <c r="E28">
        <v>1.9899218864144999E-3</v>
      </c>
      <c r="F28">
        <v>9.6167239017477205E-4</v>
      </c>
      <c r="G28">
        <v>3.9575751248985697E-4</v>
      </c>
      <c r="H28">
        <v>2.5434208630694798E-4</v>
      </c>
      <c r="I28">
        <v>6.6441033508773204E-3</v>
      </c>
      <c r="J28">
        <v>2.14191028210992E-3</v>
      </c>
      <c r="K28">
        <v>4.1744494545108398E-3</v>
      </c>
      <c r="L28">
        <v>2.67290802698898E-2</v>
      </c>
      <c r="M28">
        <v>2.6672380327407898E-2</v>
      </c>
      <c r="N28">
        <v>1.5088362945331901E-2</v>
      </c>
      <c r="O28">
        <v>1.9069082662763501E-2</v>
      </c>
      <c r="P28">
        <v>1.9671549294915401E-2</v>
      </c>
      <c r="Q28" s="1">
        <v>2.7232615840224302E-2</v>
      </c>
      <c r="R28">
        <v>7.7158824826750803E-4</v>
      </c>
      <c r="S28">
        <v>8.9234439558282897E-4</v>
      </c>
      <c r="T28">
        <v>7.2727804930667402E-4</v>
      </c>
      <c r="U28">
        <v>5.6366687871210004E-4</v>
      </c>
      <c r="V28">
        <v>3.4108952870380701E-4</v>
      </c>
      <c r="W28">
        <v>4.9890547130941501E-4</v>
      </c>
      <c r="X28">
        <v>3.4049885827406299E-3</v>
      </c>
      <c r="Y28">
        <v>9.4687808429643405E-4</v>
      </c>
      <c r="Z28">
        <v>8.3035380873988597E-4</v>
      </c>
      <c r="AA28">
        <v>1.27154743728025E-2</v>
      </c>
      <c r="AB28">
        <v>2.5780548201777401E-2</v>
      </c>
      <c r="AC28">
        <v>2.2651575186950199E-2</v>
      </c>
      <c r="AD28">
        <v>9.8464155812192106E-3</v>
      </c>
      <c r="AE28">
        <v>9.3828834920907794E-3</v>
      </c>
      <c r="AF28">
        <v>6.0210690786405797E-3</v>
      </c>
    </row>
    <row r="29" spans="1:32" x14ac:dyDescent="0.2">
      <c r="A29" t="s">
        <v>28</v>
      </c>
      <c r="B29" t="s">
        <v>164</v>
      </c>
      <c r="C29">
        <v>1.60074705599624</v>
      </c>
      <c r="D29">
        <v>1.4746119423106601</v>
      </c>
      <c r="E29">
        <v>1.47559580401515</v>
      </c>
      <c r="F29">
        <v>1.77982330478146</v>
      </c>
      <c r="G29">
        <v>1.3845313645797901</v>
      </c>
      <c r="H29">
        <v>1.1829111511308901</v>
      </c>
      <c r="I29">
        <v>1.94070669978163</v>
      </c>
      <c r="J29">
        <v>1.23457967640737</v>
      </c>
      <c r="K29">
        <v>1.33366769171598</v>
      </c>
      <c r="L29">
        <v>0.70649787452141199</v>
      </c>
      <c r="M29">
        <v>0.61842224557300995</v>
      </c>
      <c r="N29">
        <v>0.48451365989315498</v>
      </c>
      <c r="O29">
        <v>0.74276254431983102</v>
      </c>
      <c r="P29">
        <v>0.45869894740133199</v>
      </c>
      <c r="Q29" s="1">
        <v>0.169172073478286</v>
      </c>
      <c r="R29">
        <v>1.4077876362730699</v>
      </c>
      <c r="S29">
        <v>0.84470466555510104</v>
      </c>
      <c r="T29">
        <v>0.831628549835433</v>
      </c>
      <c r="U29">
        <v>1.1076037366316001</v>
      </c>
      <c r="V29">
        <v>0.55914141559083297</v>
      </c>
      <c r="W29">
        <v>0.95278419886453602</v>
      </c>
      <c r="X29">
        <v>1.2869248601441401</v>
      </c>
      <c r="Y29">
        <v>0.71732962455767102</v>
      </c>
      <c r="Z29">
        <v>1.0934403208992101</v>
      </c>
      <c r="AA29">
        <v>0.34077806104581898</v>
      </c>
      <c r="AB29">
        <v>0.55690077231985302</v>
      </c>
      <c r="AC29">
        <v>0.42964077262031902</v>
      </c>
      <c r="AD29">
        <v>0.51579239532009702</v>
      </c>
      <c r="AE29">
        <v>0.36375368964187499</v>
      </c>
      <c r="AF29">
        <v>0.38027542397763098</v>
      </c>
    </row>
    <row r="30" spans="1:32" x14ac:dyDescent="0.2">
      <c r="A30" t="s">
        <v>29</v>
      </c>
      <c r="B30" t="s">
        <v>165</v>
      </c>
      <c r="C30">
        <v>8.0206572422960196</v>
      </c>
      <c r="D30">
        <v>2.8535049627068099</v>
      </c>
      <c r="E30">
        <v>3.6408795136587599</v>
      </c>
      <c r="F30">
        <v>8.8298192843874403</v>
      </c>
      <c r="G30">
        <v>7.0217962240279697</v>
      </c>
      <c r="H30">
        <v>6.1610915194610198</v>
      </c>
      <c r="I30">
        <v>10.844030270673001</v>
      </c>
      <c r="J30">
        <v>7.20359059672802</v>
      </c>
      <c r="K30">
        <v>7.8402951455492698</v>
      </c>
      <c r="L30">
        <v>7.4002696062958799</v>
      </c>
      <c r="M30">
        <v>5.5889229605994499</v>
      </c>
      <c r="N30">
        <v>4.9947648476749897</v>
      </c>
      <c r="O30">
        <v>5.0032773564274198</v>
      </c>
      <c r="P30">
        <v>4.9979789907307302</v>
      </c>
      <c r="Q30" s="1">
        <v>7.0356802437732</v>
      </c>
      <c r="R30">
        <v>2.7193483757201902</v>
      </c>
      <c r="S30">
        <v>2.3876734579297598</v>
      </c>
      <c r="T30">
        <v>1.6430138979253099</v>
      </c>
      <c r="U30">
        <v>6.8468758987489702</v>
      </c>
      <c r="V30">
        <v>4.2365864982602002</v>
      </c>
      <c r="W30">
        <v>5.0601806731999899</v>
      </c>
      <c r="X30">
        <v>8.2856582682194109</v>
      </c>
      <c r="Y30">
        <v>5.5014078804967799</v>
      </c>
      <c r="Z30">
        <v>7.6239709628899197</v>
      </c>
      <c r="AA30">
        <v>3.55045212380992</v>
      </c>
      <c r="AB30">
        <v>5.6685455692048903</v>
      </c>
      <c r="AC30">
        <v>4.6569211663764198</v>
      </c>
      <c r="AD30">
        <v>4.31150541176663</v>
      </c>
      <c r="AE30">
        <v>3.53494819320909</v>
      </c>
      <c r="AF30">
        <v>3.4616944459549601</v>
      </c>
    </row>
    <row r="31" spans="1:32" x14ac:dyDescent="0.2">
      <c r="A31" t="s">
        <v>30</v>
      </c>
      <c r="B31" t="s">
        <v>166</v>
      </c>
      <c r="C31">
        <v>3.1929150239487197E-2</v>
      </c>
      <c r="D31">
        <v>2.0587151401159399E-2</v>
      </c>
      <c r="E31">
        <v>2.4168653562330999E-2</v>
      </c>
      <c r="F31">
        <v>4.5280767767834802E-2</v>
      </c>
      <c r="G31">
        <v>2.5139901438789702E-2</v>
      </c>
      <c r="H31">
        <v>3.1860570348131702E-2</v>
      </c>
      <c r="I31">
        <v>4.3903287898912603E-2</v>
      </c>
      <c r="J31">
        <v>3.3702406076032698E-2</v>
      </c>
      <c r="K31">
        <v>2.84833944546698E-2</v>
      </c>
      <c r="L31">
        <v>3.71927068752008E-2</v>
      </c>
      <c r="M31">
        <v>2.6038419261273399E-2</v>
      </c>
      <c r="N31">
        <v>3.5785895382859402E-2</v>
      </c>
      <c r="O31">
        <v>3.3929352046917903E-2</v>
      </c>
      <c r="P31">
        <v>3.0105717410629802E-2</v>
      </c>
      <c r="Q31" s="1">
        <v>3.2915246193303098E-2</v>
      </c>
      <c r="R31">
        <v>2.2411334693276001E-2</v>
      </c>
      <c r="S31">
        <v>1.8900563967289001E-2</v>
      </c>
      <c r="T31">
        <v>1.9387168877167502E-2</v>
      </c>
      <c r="U31">
        <v>3.2994174540538199E-2</v>
      </c>
      <c r="V31">
        <v>2.6010545912291901E-2</v>
      </c>
      <c r="W31">
        <v>3.1831688390485703E-2</v>
      </c>
      <c r="X31">
        <v>3.4683589336300398E-2</v>
      </c>
      <c r="Y31">
        <v>3.0604176134301699E-2</v>
      </c>
      <c r="Z31">
        <v>3.5033885968528501E-2</v>
      </c>
      <c r="AA31">
        <v>3.51237819085106E-2</v>
      </c>
      <c r="AB31">
        <v>3.7654110346542799E-2</v>
      </c>
      <c r="AC31">
        <v>3.3710487521020398E-2</v>
      </c>
      <c r="AD31">
        <v>3.5819766033053799E-2</v>
      </c>
      <c r="AE31">
        <v>3.0536542733603698E-2</v>
      </c>
      <c r="AF31">
        <v>2.16632705558624E-2</v>
      </c>
    </row>
    <row r="32" spans="1:32" x14ac:dyDescent="0.2">
      <c r="A32" t="s">
        <v>31</v>
      </c>
      <c r="B32" t="s">
        <v>167</v>
      </c>
      <c r="C32">
        <v>0.42857470366064099</v>
      </c>
      <c r="D32">
        <v>8.9667297821652295E-2</v>
      </c>
      <c r="E32">
        <v>0.109495781993432</v>
      </c>
      <c r="F32">
        <v>0.13963491160772001</v>
      </c>
      <c r="G32">
        <v>8.7213791891312203E-2</v>
      </c>
      <c r="H32">
        <v>9.2545552377723606E-2</v>
      </c>
      <c r="I32">
        <v>0.35847746154410698</v>
      </c>
      <c r="J32">
        <v>0.16734798651076799</v>
      </c>
      <c r="K32">
        <v>0.21625107050918099</v>
      </c>
      <c r="L32">
        <v>0.169555306981239</v>
      </c>
      <c r="M32">
        <v>0.27473722006109802</v>
      </c>
      <c r="N32">
        <v>0.226463338323067</v>
      </c>
      <c r="O32">
        <v>0.14316747244900099</v>
      </c>
      <c r="P32">
        <v>0.123978604868762</v>
      </c>
      <c r="Q32" s="1">
        <v>0.47841802015513402</v>
      </c>
      <c r="R32">
        <v>0.106624853920037</v>
      </c>
      <c r="S32">
        <v>8.4182044550144899E-2</v>
      </c>
      <c r="T32">
        <v>6.9944098007101593E-2</v>
      </c>
      <c r="U32">
        <v>0.17826965231193101</v>
      </c>
      <c r="V32">
        <v>8.4932177190039496E-2</v>
      </c>
      <c r="W32">
        <v>0.148614941323331</v>
      </c>
      <c r="X32">
        <v>0.26215543586506002</v>
      </c>
      <c r="Y32">
        <v>0.17018902793141799</v>
      </c>
      <c r="Z32">
        <v>0.44788647728959102</v>
      </c>
      <c r="AA32">
        <v>0.194128787348191</v>
      </c>
      <c r="AB32">
        <v>0.30222515146245599</v>
      </c>
      <c r="AC32">
        <v>0.16139363525272901</v>
      </c>
      <c r="AD32">
        <v>0.19718451119588601</v>
      </c>
      <c r="AE32">
        <v>0.16521608604998</v>
      </c>
      <c r="AF32">
        <v>0.20515340035285901</v>
      </c>
    </row>
    <row r="33" spans="1:32" x14ac:dyDescent="0.2">
      <c r="A33" t="s">
        <v>32</v>
      </c>
      <c r="B33" t="s">
        <v>168</v>
      </c>
      <c r="C33">
        <v>0.18835214032945799</v>
      </c>
      <c r="D33">
        <v>0.492845930543096</v>
      </c>
      <c r="E33">
        <v>0.58743787863067198</v>
      </c>
      <c r="F33">
        <v>1.38244609559691</v>
      </c>
      <c r="G33">
        <v>0.79337059268270804</v>
      </c>
      <c r="H33">
        <v>0.79904000859004398</v>
      </c>
      <c r="I33">
        <v>1.5892925662595201</v>
      </c>
      <c r="J33">
        <v>0.88439401332071399</v>
      </c>
      <c r="K33">
        <v>1.0458990258488301</v>
      </c>
      <c r="L33">
        <v>0.922681568151692</v>
      </c>
      <c r="M33">
        <v>0.98387779242464002</v>
      </c>
      <c r="N33">
        <v>0.88291978335813104</v>
      </c>
      <c r="O33">
        <v>0.84512202081569499</v>
      </c>
      <c r="P33">
        <v>0.67531478539573397</v>
      </c>
      <c r="Q33" s="1">
        <v>0.62131585092310404</v>
      </c>
      <c r="R33">
        <v>0.48840411645804899</v>
      </c>
      <c r="S33">
        <v>0.39914301483390102</v>
      </c>
      <c r="T33">
        <v>0.420604551558593</v>
      </c>
      <c r="U33">
        <v>0.52194567726305396</v>
      </c>
      <c r="V33">
        <v>0.65504329935247496</v>
      </c>
      <c r="W33">
        <v>0.97651747429074298</v>
      </c>
      <c r="X33">
        <v>1.18145319682322</v>
      </c>
      <c r="Y33">
        <v>0.77273182638867699</v>
      </c>
      <c r="Z33">
        <v>0.356956966343078</v>
      </c>
      <c r="AA33">
        <v>0.71068698725760704</v>
      </c>
      <c r="AB33">
        <v>1.21143372062573</v>
      </c>
      <c r="AC33">
        <v>1.03816714625163</v>
      </c>
      <c r="AD33">
        <v>0.92932077581882</v>
      </c>
      <c r="AE33">
        <v>0.62145654404267203</v>
      </c>
      <c r="AF33">
        <v>0.690237784338954</v>
      </c>
    </row>
    <row r="34" spans="1:32" x14ac:dyDescent="0.2">
      <c r="A34" t="s">
        <v>33</v>
      </c>
      <c r="B34" t="s">
        <v>169</v>
      </c>
      <c r="C34">
        <v>1.53552924317381E-2</v>
      </c>
      <c r="D34">
        <v>1.6492924113525799E-2</v>
      </c>
      <c r="E34">
        <v>2.24906090064604E-2</v>
      </c>
      <c r="F34">
        <v>1.4852829412704599E-2</v>
      </c>
      <c r="G34">
        <v>1.077101645078E-2</v>
      </c>
      <c r="H34">
        <v>9.1264219137302399E-3</v>
      </c>
      <c r="I34">
        <v>2.2668911160199499E-2</v>
      </c>
      <c r="J34">
        <v>1.3323506416398701E-2</v>
      </c>
      <c r="K34">
        <v>1.2628278254567299E-2</v>
      </c>
      <c r="L34">
        <v>1.91808127483186E-2</v>
      </c>
      <c r="M34">
        <v>1.77839083445211E-2</v>
      </c>
      <c r="N34">
        <v>1.5446414667130599E-2</v>
      </c>
      <c r="O34">
        <v>1.850217946461E-2</v>
      </c>
      <c r="P34">
        <v>1.5758500926240301E-2</v>
      </c>
      <c r="Q34" s="1">
        <v>1.84603800045419E-2</v>
      </c>
      <c r="R34">
        <v>2.1628678632572299E-2</v>
      </c>
      <c r="S34">
        <v>1.8507534124347701E-2</v>
      </c>
      <c r="T34">
        <v>1.91851934219536E-2</v>
      </c>
      <c r="U34">
        <v>1.18699502765798E-2</v>
      </c>
      <c r="V34">
        <v>8.5670426432182898E-3</v>
      </c>
      <c r="W34">
        <v>1.38562378994733E-2</v>
      </c>
      <c r="X34">
        <v>1.7200877616973899E-2</v>
      </c>
      <c r="Y34">
        <v>1.25070998054631E-2</v>
      </c>
      <c r="Z34">
        <v>1.40176383948959E-2</v>
      </c>
      <c r="AA34">
        <v>1.4718887597062099E-2</v>
      </c>
      <c r="AB34">
        <v>2.60471623068428E-2</v>
      </c>
      <c r="AC34">
        <v>1.9387918430525598E-2</v>
      </c>
      <c r="AD34">
        <v>2.06630769124505E-2</v>
      </c>
      <c r="AE34">
        <v>1.53394174801688E-2</v>
      </c>
      <c r="AF34">
        <v>1.5739313106941499E-2</v>
      </c>
    </row>
    <row r="35" spans="1:32" x14ac:dyDescent="0.2">
      <c r="A35" t="s">
        <v>34</v>
      </c>
      <c r="B35" t="s">
        <v>170</v>
      </c>
      <c r="C35">
        <v>4.2397837828466596</v>
      </c>
      <c r="D35">
        <v>3.3155581803144001</v>
      </c>
      <c r="E35">
        <v>3.69045379567654</v>
      </c>
      <c r="F35">
        <v>7.70255821552505</v>
      </c>
      <c r="G35">
        <v>5.7606717617417296</v>
      </c>
      <c r="H35">
        <v>5.0315771098920798</v>
      </c>
      <c r="I35">
        <v>10.2437472624518</v>
      </c>
      <c r="J35">
        <v>5.88267503767148</v>
      </c>
      <c r="K35">
        <v>6.7064952967809299</v>
      </c>
      <c r="L35">
        <v>6.9439188752096896</v>
      </c>
      <c r="M35">
        <v>5.7384146926409496</v>
      </c>
      <c r="N35">
        <v>5.3150391562600303</v>
      </c>
      <c r="O35">
        <v>5.0628101767856197</v>
      </c>
      <c r="P35">
        <v>3.9289964404995699</v>
      </c>
      <c r="Q35" s="1">
        <v>3.7221546812774098</v>
      </c>
      <c r="R35">
        <v>3.4482354874699199</v>
      </c>
      <c r="S35">
        <v>2.6675665190329099</v>
      </c>
      <c r="T35">
        <v>2.09061540152558</v>
      </c>
      <c r="U35">
        <v>5.5087950257216596</v>
      </c>
      <c r="V35">
        <v>3.12218759619403</v>
      </c>
      <c r="W35">
        <v>4.4476166548208997</v>
      </c>
      <c r="X35">
        <v>7.4275338061416498</v>
      </c>
      <c r="Y35">
        <v>4.4207099913501002</v>
      </c>
      <c r="Z35">
        <v>5.6805357485262302</v>
      </c>
      <c r="AA35">
        <v>3.6556705748317899</v>
      </c>
      <c r="AB35">
        <v>5.8014924774327996</v>
      </c>
      <c r="AC35">
        <v>4.3284607096693799</v>
      </c>
      <c r="AD35">
        <v>4.0711387623396904</v>
      </c>
      <c r="AE35">
        <v>3.2696715183699401</v>
      </c>
      <c r="AF35">
        <v>3.0028554174620701</v>
      </c>
    </row>
    <row r="36" spans="1:32" x14ac:dyDescent="0.2">
      <c r="A36" t="s">
        <v>35</v>
      </c>
      <c r="B36" t="s">
        <v>171</v>
      </c>
      <c r="C36">
        <v>0.15287958389877501</v>
      </c>
      <c r="D36">
        <v>0.17896728490000199</v>
      </c>
      <c r="E36">
        <v>0.19479609792043001</v>
      </c>
      <c r="F36">
        <v>0.17338238458137201</v>
      </c>
      <c r="G36">
        <v>0.146553981077025</v>
      </c>
      <c r="H36">
        <v>0.1114332516486</v>
      </c>
      <c r="I36">
        <v>0.211174484117683</v>
      </c>
      <c r="J36">
        <v>0.13712828192572299</v>
      </c>
      <c r="K36">
        <v>0.13866382705837599</v>
      </c>
      <c r="L36">
        <v>0.16711451888706599</v>
      </c>
      <c r="M36">
        <v>0.15505092708290399</v>
      </c>
      <c r="N36">
        <v>0.13839505598171101</v>
      </c>
      <c r="O36">
        <v>0.16716941775310101</v>
      </c>
      <c r="P36">
        <v>0.12650505709861201</v>
      </c>
      <c r="Q36" s="1">
        <v>0.100937680044179</v>
      </c>
      <c r="R36">
        <v>0.220265538551667</v>
      </c>
      <c r="S36">
        <v>0.162950959564195</v>
      </c>
      <c r="T36">
        <v>0.166192474864328</v>
      </c>
      <c r="U36">
        <v>0.141669205706661</v>
      </c>
      <c r="V36">
        <v>8.4693670054531101E-2</v>
      </c>
      <c r="W36">
        <v>0.14395531985905599</v>
      </c>
      <c r="X36">
        <v>0.17608781536812801</v>
      </c>
      <c r="Y36">
        <v>0.107331183249183</v>
      </c>
      <c r="Z36">
        <v>0.149917565926656</v>
      </c>
      <c r="AA36">
        <v>0.13368441449896601</v>
      </c>
      <c r="AB36">
        <v>0.22968742756323099</v>
      </c>
      <c r="AC36">
        <v>0.158537785394474</v>
      </c>
      <c r="AD36">
        <v>0.164926483057209</v>
      </c>
      <c r="AE36">
        <v>0.10613891151720301</v>
      </c>
      <c r="AF36">
        <v>0.12650324411070801</v>
      </c>
    </row>
    <row r="37" spans="1:32" x14ac:dyDescent="0.2">
      <c r="A37" t="s">
        <v>36</v>
      </c>
      <c r="B37" t="s">
        <v>172</v>
      </c>
      <c r="C37">
        <v>0.15457379895390699</v>
      </c>
      <c r="D37">
        <v>3.9704919883434596E-3</v>
      </c>
      <c r="E37">
        <v>3.7706374229504402E-3</v>
      </c>
      <c r="F37">
        <v>7.3989529985914702E-3</v>
      </c>
      <c r="G37">
        <v>1.51145566295816E-3</v>
      </c>
      <c r="H37">
        <v>3.8436248066315301E-4</v>
      </c>
      <c r="I37">
        <v>1.05816347710246E-3</v>
      </c>
      <c r="J37">
        <v>1.8961638773114799E-3</v>
      </c>
      <c r="K37">
        <v>1.8370776206191499E-3</v>
      </c>
      <c r="L37">
        <v>3.5675413144349002E-4</v>
      </c>
      <c r="M37">
        <v>1.5735190717106099E-3</v>
      </c>
      <c r="N37">
        <v>1.7900457363887799E-3</v>
      </c>
      <c r="O37">
        <v>3.8898447376807402E-4</v>
      </c>
      <c r="P37">
        <v>2.0077357318289799E-3</v>
      </c>
      <c r="Q37" s="1">
        <v>1.1852245440306E-3</v>
      </c>
      <c r="R37">
        <v>3.0444570272725002E-3</v>
      </c>
      <c r="S37">
        <v>3.67050746290904E-3</v>
      </c>
      <c r="T37">
        <v>3.1445617719325701E-3</v>
      </c>
      <c r="U37">
        <v>2.73131413686213E-3</v>
      </c>
      <c r="V37">
        <v>1.8198485112358601E-3</v>
      </c>
      <c r="W37">
        <v>3.2013512815781001E-3</v>
      </c>
      <c r="X37">
        <v>9.5281244413869396E-4</v>
      </c>
      <c r="Y37">
        <v>2.0493797792629602E-3</v>
      </c>
      <c r="Z37">
        <v>1.68318797257964E-2</v>
      </c>
      <c r="AA37">
        <v>2.1373741052543101E-3</v>
      </c>
      <c r="AB37">
        <v>4.2290437912887602E-3</v>
      </c>
      <c r="AC37">
        <v>1.1921166060221101E-3</v>
      </c>
      <c r="AD37">
        <v>6.2982100988725998E-4</v>
      </c>
      <c r="AE37">
        <v>2.0501022414254E-4</v>
      </c>
      <c r="AF37">
        <v>9.9226077551728994E-4</v>
      </c>
    </row>
    <row r="38" spans="1:32" x14ac:dyDescent="0.2">
      <c r="A38" t="s">
        <v>37</v>
      </c>
      <c r="B38" t="s">
        <v>173</v>
      </c>
      <c r="C38">
        <v>2.23815115902148E-2</v>
      </c>
      <c r="D38">
        <v>1.7344493534276698E-2</v>
      </c>
      <c r="E38">
        <v>1.42454331397257E-2</v>
      </c>
      <c r="F38">
        <v>1.48567472830119E-2</v>
      </c>
      <c r="G38">
        <v>1.5834359668610399E-2</v>
      </c>
      <c r="H38">
        <v>1.08441557857276E-2</v>
      </c>
      <c r="I38">
        <v>1.8535538998075099E-2</v>
      </c>
      <c r="J38">
        <v>1.4970543743007001E-2</v>
      </c>
      <c r="K38">
        <v>1.3796257162489001E-2</v>
      </c>
      <c r="L38">
        <v>9.3460032155022604E-3</v>
      </c>
      <c r="M38">
        <v>8.3097447714736601E-3</v>
      </c>
      <c r="N38">
        <v>1.04133020968803E-2</v>
      </c>
      <c r="O38">
        <v>3.04582668457666E-2</v>
      </c>
      <c r="P38">
        <v>1.34560545346503E-2</v>
      </c>
      <c r="Q38" s="1">
        <v>2.2548661304571001E-2</v>
      </c>
      <c r="R38">
        <v>1.6363356383358299E-2</v>
      </c>
      <c r="S38">
        <v>1.8755669794481698E-2</v>
      </c>
      <c r="T38">
        <v>1.7407395523198099E-2</v>
      </c>
      <c r="U38">
        <v>1.9123071587259701E-2</v>
      </c>
      <c r="V38">
        <v>1.45114650505349E-2</v>
      </c>
      <c r="W38">
        <v>1.67211151766328E-2</v>
      </c>
      <c r="X38">
        <v>1.3344891771002201E-2</v>
      </c>
      <c r="Y38">
        <v>1.38484388088847E-2</v>
      </c>
      <c r="Z38">
        <v>1.7481871798914899E-2</v>
      </c>
      <c r="AA38">
        <v>9.1378923923853793E-3</v>
      </c>
      <c r="AB38">
        <v>8.1545667976276708E-3</v>
      </c>
      <c r="AC38">
        <v>8.8548831627070796E-3</v>
      </c>
      <c r="AD38">
        <v>1.6894018236898699E-2</v>
      </c>
      <c r="AE38">
        <v>1.58813059065025E-2</v>
      </c>
      <c r="AF38">
        <v>1.10516044686745E-2</v>
      </c>
    </row>
    <row r="39" spans="1:32" x14ac:dyDescent="0.2">
      <c r="A39" t="s">
        <v>38</v>
      </c>
      <c r="B39" t="s">
        <v>174</v>
      </c>
      <c r="C39">
        <v>2.0222168691079099E-2</v>
      </c>
      <c r="D39">
        <v>3.6579653111995299E-2</v>
      </c>
      <c r="E39">
        <v>4.4531175557583597E-2</v>
      </c>
      <c r="F39">
        <v>3.02621428714753E-2</v>
      </c>
      <c r="G39">
        <v>2.6760473068858402E-2</v>
      </c>
      <c r="H39">
        <v>2.01830793128405E-2</v>
      </c>
      <c r="I39">
        <v>3.8543967686869497E-2</v>
      </c>
      <c r="J39">
        <v>2.499566459547E-2</v>
      </c>
      <c r="K39">
        <v>2.4972802094228998E-2</v>
      </c>
      <c r="L39">
        <v>2.61980785190646E-2</v>
      </c>
      <c r="M39">
        <v>2.3386637084349401E-2</v>
      </c>
      <c r="N39">
        <v>2.36009492036767E-2</v>
      </c>
      <c r="O39">
        <v>2.1620767368261701E-2</v>
      </c>
      <c r="P39">
        <v>1.9351673723962699E-2</v>
      </c>
      <c r="Q39" s="1">
        <v>1.7661711436255601E-2</v>
      </c>
      <c r="R39">
        <v>4.6796252388171103E-2</v>
      </c>
      <c r="S39">
        <v>3.7353630800787199E-2</v>
      </c>
      <c r="T39">
        <v>3.8223049514900499E-2</v>
      </c>
      <c r="U39">
        <v>2.2617920136134301E-2</v>
      </c>
      <c r="V39">
        <v>2.00512828425824E-2</v>
      </c>
      <c r="W39">
        <v>3.0329969334421301E-2</v>
      </c>
      <c r="X39">
        <v>3.12788515514262E-2</v>
      </c>
      <c r="Y39">
        <v>2.4860172013934499E-2</v>
      </c>
      <c r="Z39">
        <v>2.0337075297560198E-2</v>
      </c>
      <c r="AA39">
        <v>2.90126163227762E-2</v>
      </c>
      <c r="AB39">
        <v>4.3044513449224699E-2</v>
      </c>
      <c r="AC39">
        <v>3.0279622663679399E-2</v>
      </c>
      <c r="AD39">
        <v>3.05434292457132E-2</v>
      </c>
      <c r="AE39">
        <v>2.0092874880626301E-2</v>
      </c>
      <c r="AF39">
        <v>1.9617881527562001E-2</v>
      </c>
    </row>
    <row r="40" spans="1:32" x14ac:dyDescent="0.2">
      <c r="A40" t="s">
        <v>39</v>
      </c>
      <c r="B40" t="s">
        <v>175</v>
      </c>
      <c r="C40">
        <v>5.0828463634142604</v>
      </c>
      <c r="D40">
        <v>2.10128194901406E-2</v>
      </c>
      <c r="E40">
        <v>1.66263993850858E-2</v>
      </c>
      <c r="F40">
        <v>7.8186630937642304E-2</v>
      </c>
      <c r="G40">
        <v>8.2169850125389299E-2</v>
      </c>
      <c r="H40">
        <v>7.4939436290356702E-3</v>
      </c>
      <c r="I40">
        <v>5.5968703363031003E-2</v>
      </c>
      <c r="J40">
        <v>2.3482779871182101E-2</v>
      </c>
      <c r="K40">
        <v>9.6335586855522307E-2</v>
      </c>
      <c r="L40">
        <v>0.106553890836419</v>
      </c>
      <c r="M40">
        <v>1.4550208004466899E-2</v>
      </c>
      <c r="N40">
        <v>1.3760439982130101E-2</v>
      </c>
      <c r="O40">
        <v>1.5367622456785E-2</v>
      </c>
      <c r="P40">
        <v>1.6700064189587902E-2</v>
      </c>
      <c r="Q40" s="1">
        <v>2.9990009597821499E-2</v>
      </c>
      <c r="R40">
        <v>6.1162651965107798E-2</v>
      </c>
      <c r="S40">
        <v>3.9802443761642402E-2</v>
      </c>
      <c r="T40">
        <v>3.8065898231166899E-2</v>
      </c>
      <c r="U40">
        <v>1.1064656392429499</v>
      </c>
      <c r="V40">
        <v>3.03712927337365E-2</v>
      </c>
      <c r="W40">
        <v>2.64068170819107E-2</v>
      </c>
      <c r="X40">
        <v>1.7848594456652399E-2</v>
      </c>
      <c r="Y40">
        <v>1.0152463994667999E-2</v>
      </c>
      <c r="Z40">
        <v>2.3213857495243402</v>
      </c>
      <c r="AA40">
        <v>3.07326058636485E-2</v>
      </c>
      <c r="AB40">
        <v>1.8856474445571501E-2</v>
      </c>
      <c r="AC40">
        <v>7.8503096669997594E-2</v>
      </c>
      <c r="AD40">
        <v>2.4995386998086701E-2</v>
      </c>
      <c r="AE40">
        <v>5.2345007440399903E-2</v>
      </c>
      <c r="AF40">
        <v>8.0610029795703406E-2</v>
      </c>
    </row>
    <row r="41" spans="1:32" x14ac:dyDescent="0.2">
      <c r="A41" t="s">
        <v>40</v>
      </c>
      <c r="B41" t="s">
        <v>176</v>
      </c>
      <c r="C41">
        <v>3.1361341831098101E-2</v>
      </c>
      <c r="D41">
        <v>1.01281016042905E-2</v>
      </c>
      <c r="E41">
        <v>1.07315922763048E-2</v>
      </c>
      <c r="F41">
        <v>8.7535841190189007E-3</v>
      </c>
      <c r="G41">
        <v>7.5872978189832603E-3</v>
      </c>
      <c r="H41">
        <v>5.1607998858659897E-3</v>
      </c>
      <c r="I41">
        <v>1.27878124948209E-2</v>
      </c>
      <c r="J41">
        <v>6.5300009993474904E-3</v>
      </c>
      <c r="K41">
        <v>7.4118437761654301E-3</v>
      </c>
      <c r="L41">
        <v>9.4584142529627394E-3</v>
      </c>
      <c r="M41">
        <v>7.8392566683040104E-3</v>
      </c>
      <c r="N41">
        <v>6.3939598297094802E-3</v>
      </c>
      <c r="O41">
        <v>8.8566178671626306E-3</v>
      </c>
      <c r="P41">
        <v>7.1042974995801098E-3</v>
      </c>
      <c r="Q41" s="1">
        <v>5.3009816364533403E-3</v>
      </c>
      <c r="R41">
        <v>1.2784030895267799E-2</v>
      </c>
      <c r="S41">
        <v>8.3881698120785303E-3</v>
      </c>
      <c r="T41">
        <v>1.2009741758155499E-2</v>
      </c>
      <c r="U41">
        <v>1.46226777750378E-2</v>
      </c>
      <c r="V41">
        <v>5.1496361384085398E-3</v>
      </c>
      <c r="W41">
        <v>1.0022052387668399E-2</v>
      </c>
      <c r="X41">
        <v>9.6289451836746396E-3</v>
      </c>
      <c r="Y41">
        <v>5.7472698098936497E-3</v>
      </c>
      <c r="Z41">
        <v>2.3670272497310799E-2</v>
      </c>
      <c r="AA41">
        <v>7.7253031512791396E-3</v>
      </c>
      <c r="AB41">
        <v>1.2259319623016501E-2</v>
      </c>
      <c r="AC41">
        <v>1.3209629694135E-2</v>
      </c>
      <c r="AD41">
        <v>1.2649563107487201E-2</v>
      </c>
      <c r="AE41">
        <v>6.2639137844153004E-3</v>
      </c>
      <c r="AF41">
        <v>1.15105408061785E-2</v>
      </c>
    </row>
    <row r="42" spans="1:32" x14ac:dyDescent="0.2">
      <c r="A42" t="s">
        <v>41</v>
      </c>
      <c r="B42" t="s">
        <v>177</v>
      </c>
      <c r="C42">
        <v>6.3976464394224003E-3</v>
      </c>
      <c r="D42">
        <v>1.76308223814182E-4</v>
      </c>
      <c r="E42">
        <v>4.7092603454445701E-4</v>
      </c>
      <c r="F42">
        <v>1.7872079410763999E-4</v>
      </c>
      <c r="G42">
        <v>8.9668648886558495E-5</v>
      </c>
      <c r="H42">
        <v>1.01776825416853E-4</v>
      </c>
      <c r="I42">
        <v>1.8246374992995801E-4</v>
      </c>
      <c r="J42">
        <v>8.3205475640415197E-5</v>
      </c>
      <c r="K42">
        <v>4.9183448460407401E-4</v>
      </c>
      <c r="L42">
        <v>1.51272881562494E-4</v>
      </c>
      <c r="M42">
        <v>1.13582686118843E-4</v>
      </c>
      <c r="N42">
        <v>4.72151438138937E-4</v>
      </c>
      <c r="O42">
        <v>9.3969589099680395E-5</v>
      </c>
      <c r="P42">
        <v>9.4845025135361502E-5</v>
      </c>
      <c r="Q42" s="1">
        <v>6.9041734732618E-5</v>
      </c>
      <c r="R42">
        <v>6.3526211106746899E-5</v>
      </c>
      <c r="S42">
        <v>2.4674862775964502E-4</v>
      </c>
      <c r="T42">
        <v>3.0903290047250401E-4</v>
      </c>
      <c r="U42">
        <v>7.7569332876970595E-4</v>
      </c>
      <c r="V42">
        <v>2.2027572574770401E-4</v>
      </c>
      <c r="W42">
        <v>4.1605307099230898E-4</v>
      </c>
      <c r="X42">
        <v>1.3286016971867799E-4</v>
      </c>
      <c r="Y42">
        <v>1.2299126946142201E-4</v>
      </c>
      <c r="Z42">
        <v>3.4681403767994399E-3</v>
      </c>
      <c r="AA42">
        <v>7.0318956702012899E-5</v>
      </c>
      <c r="AB42">
        <v>4.6253460352211403E-4</v>
      </c>
      <c r="AC42">
        <v>2.5071729050023402E-4</v>
      </c>
      <c r="AD42">
        <v>4.9706945750110801E-4</v>
      </c>
      <c r="AE42">
        <v>1.8714360405558999E-4</v>
      </c>
      <c r="AF42">
        <v>2.14800266346409E-4</v>
      </c>
    </row>
    <row r="43" spans="1:32" x14ac:dyDescent="0.2">
      <c r="A43" t="s">
        <v>42</v>
      </c>
      <c r="B43" t="s">
        <v>178</v>
      </c>
      <c r="C43">
        <v>1.7873603846577601E-2</v>
      </c>
      <c r="D43">
        <v>9.2014280056482104E-3</v>
      </c>
      <c r="E43">
        <v>1.0009454517734899E-2</v>
      </c>
      <c r="F43">
        <v>1.2269854411939399E-2</v>
      </c>
      <c r="G43">
        <v>8.19048574814292E-3</v>
      </c>
      <c r="H43">
        <v>7.6998467448961896E-3</v>
      </c>
      <c r="I43">
        <v>1.68622706477226E-2</v>
      </c>
      <c r="J43">
        <v>1.1514736456392199E-2</v>
      </c>
      <c r="K43">
        <v>1.1148240191151799E-2</v>
      </c>
      <c r="L43">
        <v>2.30101159122073E-2</v>
      </c>
      <c r="M43">
        <v>2.0000657437353801E-2</v>
      </c>
      <c r="N43">
        <v>1.67223967146851E-2</v>
      </c>
      <c r="O43">
        <v>1.8121624896431501E-2</v>
      </c>
      <c r="P43">
        <v>1.3569654091137799E-2</v>
      </c>
      <c r="Q43" s="1">
        <v>1.3053333549706199E-2</v>
      </c>
      <c r="R43">
        <v>8.5461958361979905E-3</v>
      </c>
      <c r="S43">
        <v>6.6017834466636704E-3</v>
      </c>
      <c r="T43">
        <v>7.8375522529085095E-3</v>
      </c>
      <c r="U43">
        <v>1.11702572963467E-2</v>
      </c>
      <c r="V43">
        <v>7.9853820458256099E-3</v>
      </c>
      <c r="W43">
        <v>8.8263282756003703E-3</v>
      </c>
      <c r="X43">
        <v>1.40800116671167E-2</v>
      </c>
      <c r="Y43">
        <v>1.1007730893825601E-2</v>
      </c>
      <c r="Z43">
        <v>1.6869698001382001E-2</v>
      </c>
      <c r="AA43">
        <v>1.6111912666283802E-2</v>
      </c>
      <c r="AB43">
        <v>2.4050239506569902E-2</v>
      </c>
      <c r="AC43">
        <v>1.9120094562378599E-2</v>
      </c>
      <c r="AD43">
        <v>1.84760417807583E-2</v>
      </c>
      <c r="AE43">
        <v>1.3249639020343399E-2</v>
      </c>
      <c r="AF43">
        <v>1.6227165813863999E-2</v>
      </c>
    </row>
    <row r="44" spans="1:32" x14ac:dyDescent="0.2">
      <c r="A44" t="s">
        <v>43</v>
      </c>
      <c r="B44" t="s">
        <v>179</v>
      </c>
      <c r="C44">
        <v>2.90904503710415E-2</v>
      </c>
      <c r="D44">
        <v>2.5033668596517501E-2</v>
      </c>
      <c r="E44">
        <v>2.93487076002465E-2</v>
      </c>
      <c r="F44">
        <v>4.3241973968058602E-2</v>
      </c>
      <c r="G44">
        <v>2.8016246950119301E-2</v>
      </c>
      <c r="H44">
        <v>2.4762286627335001E-2</v>
      </c>
      <c r="I44">
        <v>4.9348236644119102E-2</v>
      </c>
      <c r="J44">
        <v>2.7830357825184698E-2</v>
      </c>
      <c r="K44">
        <v>2.8236599545992901E-2</v>
      </c>
      <c r="L44">
        <v>3.5517533148642498E-2</v>
      </c>
      <c r="M44">
        <v>2.5373941553717999E-2</v>
      </c>
      <c r="N44">
        <v>2.64436263198338E-2</v>
      </c>
      <c r="O44">
        <v>3.2664261800165899E-2</v>
      </c>
      <c r="P44">
        <v>2.3220183059477501E-2</v>
      </c>
      <c r="Q44" s="1">
        <v>2.2853907397785402E-2</v>
      </c>
      <c r="R44">
        <v>3.0459782197580401E-2</v>
      </c>
      <c r="S44">
        <v>2.2122125147657899E-2</v>
      </c>
      <c r="T44">
        <v>2.3770038388777299E-2</v>
      </c>
      <c r="U44">
        <v>3.18340658107776E-2</v>
      </c>
      <c r="V44">
        <v>2.49047445695952E-2</v>
      </c>
      <c r="W44">
        <v>3.5657289121340897E-2</v>
      </c>
      <c r="X44">
        <v>3.9217481815117E-2</v>
      </c>
      <c r="Y44">
        <v>2.8471803643763099E-2</v>
      </c>
      <c r="Z44">
        <v>3.4934654964550602E-2</v>
      </c>
      <c r="AA44">
        <v>2.8980328435286501E-2</v>
      </c>
      <c r="AB44">
        <v>4.01735294060757E-2</v>
      </c>
      <c r="AC44">
        <v>3.4968058130237803E-2</v>
      </c>
      <c r="AD44">
        <v>3.1965072562625797E-2</v>
      </c>
      <c r="AE44">
        <v>2.4595829945657899E-2</v>
      </c>
      <c r="AF44">
        <v>2.17345498999326E-2</v>
      </c>
    </row>
    <row r="45" spans="1:32" x14ac:dyDescent="0.2">
      <c r="A45" t="s">
        <v>44</v>
      </c>
      <c r="B45" t="s">
        <v>180</v>
      </c>
      <c r="C45">
        <v>5.6448362254978103E-2</v>
      </c>
      <c r="D45">
        <v>6.4322506669577506E-2</v>
      </c>
      <c r="E45">
        <v>7.3045228168322193E-2</v>
      </c>
      <c r="F45">
        <v>3.6384785540173298E-2</v>
      </c>
      <c r="G45">
        <v>4.0876130123107E-2</v>
      </c>
      <c r="H45">
        <v>2.9362164235203599E-2</v>
      </c>
      <c r="I45">
        <v>4.7944560062694298E-2</v>
      </c>
      <c r="J45">
        <v>3.5053925574085897E-2</v>
      </c>
      <c r="K45">
        <v>3.5507602248620297E-2</v>
      </c>
      <c r="L45">
        <v>4.4163002070849798E-2</v>
      </c>
      <c r="M45">
        <v>3.4267706464452798E-2</v>
      </c>
      <c r="N45">
        <v>3.47572239974221E-2</v>
      </c>
      <c r="O45">
        <v>3.9740833527433198E-2</v>
      </c>
      <c r="P45">
        <v>3.9812700616292503E-2</v>
      </c>
      <c r="Q45" s="1">
        <v>3.3824716785556798E-2</v>
      </c>
      <c r="R45">
        <v>7.7100731445949602E-2</v>
      </c>
      <c r="S45">
        <v>6.5774584498000402E-2</v>
      </c>
      <c r="T45">
        <v>6.6990929687025302E-2</v>
      </c>
      <c r="U45">
        <v>4.4308430998574497E-2</v>
      </c>
      <c r="V45">
        <v>2.63057374983636E-2</v>
      </c>
      <c r="W45">
        <v>4.88931067544068E-2</v>
      </c>
      <c r="X45">
        <v>4.7392175570544801E-2</v>
      </c>
      <c r="Y45">
        <v>3.5832987039288597E-2</v>
      </c>
      <c r="Z45">
        <v>4.4935375923121502E-2</v>
      </c>
      <c r="AA45">
        <v>4.3791550518987497E-2</v>
      </c>
      <c r="AB45">
        <v>6.1648943036988597E-2</v>
      </c>
      <c r="AC45">
        <v>5.2091173189331999E-2</v>
      </c>
      <c r="AD45">
        <v>5.5736833491704801E-2</v>
      </c>
      <c r="AE45">
        <v>3.7330516009674498E-2</v>
      </c>
      <c r="AF45">
        <v>4.1906505581106E-2</v>
      </c>
    </row>
    <row r="46" spans="1:32" x14ac:dyDescent="0.2">
      <c r="A46" t="s">
        <v>45</v>
      </c>
      <c r="B46" t="s">
        <v>181</v>
      </c>
      <c r="C46">
        <v>4.6445205134153702E-3</v>
      </c>
      <c r="D46">
        <v>6.3773942955344699E-3</v>
      </c>
      <c r="E46">
        <v>6.3996656509853703E-3</v>
      </c>
      <c r="F46">
        <v>4.9632459826450797E-3</v>
      </c>
      <c r="G46">
        <v>4.3208363521013999E-3</v>
      </c>
      <c r="H46">
        <v>2.6373994641420099E-3</v>
      </c>
      <c r="I46">
        <v>1.41006912629696E-3</v>
      </c>
      <c r="J46">
        <v>1.5024748546537299E-3</v>
      </c>
      <c r="K46">
        <v>3.9472557615384402E-3</v>
      </c>
      <c r="L46">
        <v>1.6951452306756801E-3</v>
      </c>
      <c r="M46">
        <v>3.4181677393160599E-3</v>
      </c>
      <c r="N46">
        <v>5.0484630503300904E-3</v>
      </c>
      <c r="O46">
        <v>1.0539926864047799E-3</v>
      </c>
      <c r="P46">
        <v>2.86465338480447E-3</v>
      </c>
      <c r="Q46" s="1">
        <v>4.2451678316629401E-3</v>
      </c>
      <c r="R46">
        <v>9.6228059198949101E-3</v>
      </c>
      <c r="S46">
        <v>5.4364608309584502E-3</v>
      </c>
      <c r="T46">
        <v>6.6635899207442102E-3</v>
      </c>
      <c r="U46">
        <v>5.1610757480581304E-3</v>
      </c>
      <c r="V46">
        <v>4.4063007752133E-3</v>
      </c>
      <c r="W46">
        <v>5.5927686252072398E-3</v>
      </c>
      <c r="X46">
        <v>3.17958400032503E-3</v>
      </c>
      <c r="Y46">
        <v>3.9307361492776603E-3</v>
      </c>
      <c r="Z46">
        <v>7.5851434673980499E-3</v>
      </c>
      <c r="AA46">
        <v>4.2543902655404397E-3</v>
      </c>
      <c r="AB46">
        <v>5.4261242763654497E-3</v>
      </c>
      <c r="AC46">
        <v>7.0568901531946199E-3</v>
      </c>
      <c r="AD46">
        <v>8.5307056772274505E-4</v>
      </c>
      <c r="AE46">
        <v>2.5817882115991399E-3</v>
      </c>
      <c r="AF46">
        <v>1.7622454656320099E-3</v>
      </c>
    </row>
    <row r="47" spans="1:32" x14ac:dyDescent="0.2">
      <c r="A47" t="s">
        <v>46</v>
      </c>
      <c r="B47" t="s">
        <v>182</v>
      </c>
      <c r="C47">
        <v>3.3136110230964799E-2</v>
      </c>
      <c r="D47">
        <v>2.60401578773787E-3</v>
      </c>
      <c r="E47">
        <v>2.9039821200564902E-3</v>
      </c>
      <c r="F47">
        <v>2.69542154014338E-3</v>
      </c>
      <c r="G47">
        <v>3.7390221264615099E-3</v>
      </c>
      <c r="H47">
        <v>2.4451182465752498E-3</v>
      </c>
      <c r="I47">
        <v>3.78592551027898E-3</v>
      </c>
      <c r="J47">
        <v>3.8707814309480301E-3</v>
      </c>
      <c r="K47">
        <v>5.2030256865642699E-3</v>
      </c>
      <c r="L47">
        <v>4.6580755362529104E-3</v>
      </c>
      <c r="M47">
        <v>6.2668012471657503E-3</v>
      </c>
      <c r="N47">
        <v>3.4842278429420199E-3</v>
      </c>
      <c r="O47">
        <v>4.7984295054075803E-3</v>
      </c>
      <c r="P47">
        <v>4.1458476276065902E-3</v>
      </c>
      <c r="Q47" s="1">
        <v>3.97327652444005E-3</v>
      </c>
      <c r="R47">
        <v>1.7014361067822501E-3</v>
      </c>
      <c r="S47">
        <v>1.3323473601271299E-3</v>
      </c>
      <c r="T47">
        <v>1.8952880045823501E-3</v>
      </c>
      <c r="U47">
        <v>9.7948759420313E-3</v>
      </c>
      <c r="V47">
        <v>1.58514982385805E-3</v>
      </c>
      <c r="W47">
        <v>2.44484062076242E-3</v>
      </c>
      <c r="X47">
        <v>6.5480187940397099E-3</v>
      </c>
      <c r="Y47">
        <v>2.8452749695848899E-3</v>
      </c>
      <c r="Z47">
        <v>2.1221211028480701E-2</v>
      </c>
      <c r="AA47">
        <v>2.1891094332927102E-3</v>
      </c>
      <c r="AB47">
        <v>6.2548555058246098E-3</v>
      </c>
      <c r="AC47">
        <v>3.9922198905419301E-3</v>
      </c>
      <c r="AD47">
        <v>3.6763757494101801E-3</v>
      </c>
      <c r="AE47">
        <v>2.55073725806871E-3</v>
      </c>
      <c r="AF47">
        <v>2.351872936933E-3</v>
      </c>
    </row>
    <row r="48" spans="1:32" x14ac:dyDescent="0.2">
      <c r="A48" t="s">
        <v>47</v>
      </c>
      <c r="B48" t="s">
        <v>183</v>
      </c>
      <c r="C48">
        <v>0.497470995663293</v>
      </c>
      <c r="D48">
        <v>1.8738212492577001E-2</v>
      </c>
      <c r="E48">
        <v>1.42015485081343E-2</v>
      </c>
      <c r="F48">
        <v>3.88320630889896E-2</v>
      </c>
      <c r="G48">
        <v>3.1726969559259598E-2</v>
      </c>
      <c r="H48">
        <v>1.7365795808294501E-2</v>
      </c>
      <c r="I48">
        <v>4.0542072021093799E-2</v>
      </c>
      <c r="J48">
        <v>1.3882185749304899E-2</v>
      </c>
      <c r="K48">
        <v>1.71479187702217E-2</v>
      </c>
      <c r="L48">
        <v>7.8070531664264198E-2</v>
      </c>
      <c r="M48">
        <v>2.9759220913436801E-2</v>
      </c>
      <c r="N48">
        <v>1.46641551483665E-2</v>
      </c>
      <c r="O48">
        <v>4.5091564998293997E-2</v>
      </c>
      <c r="P48">
        <v>2.5416250508302599E-2</v>
      </c>
      <c r="Q48" s="1">
        <v>6.8302001860482799E-3</v>
      </c>
      <c r="R48">
        <v>2.6319662277074499E-2</v>
      </c>
      <c r="S48">
        <v>1.15240034928625E-2</v>
      </c>
      <c r="T48">
        <v>2.2413771180221101E-2</v>
      </c>
      <c r="U48">
        <v>9.5052488363603402E-2</v>
      </c>
      <c r="V48">
        <v>7.2623911668377398E-3</v>
      </c>
      <c r="W48">
        <v>1.9472444829503801E-2</v>
      </c>
      <c r="X48">
        <v>2.0146341809026299E-2</v>
      </c>
      <c r="Y48">
        <v>9.2114297758401197E-3</v>
      </c>
      <c r="Z48">
        <v>0.18196533428517001</v>
      </c>
      <c r="AA48">
        <v>1.49146927397778E-2</v>
      </c>
      <c r="AB48">
        <v>3.36756139315448E-2</v>
      </c>
      <c r="AC48">
        <v>1.97610378690301E-2</v>
      </c>
      <c r="AD48">
        <v>1.03291068509386E-2</v>
      </c>
      <c r="AE48">
        <v>9.8688062712280096E-3</v>
      </c>
      <c r="AF48">
        <v>7.0970935693251197E-3</v>
      </c>
    </row>
    <row r="49" spans="1:32" x14ac:dyDescent="0.2">
      <c r="A49" t="s">
        <v>48</v>
      </c>
      <c r="B49" t="s">
        <v>184</v>
      </c>
      <c r="C49">
        <v>2.4233383085360199E-2</v>
      </c>
      <c r="D49">
        <v>2.6160627777630101E-2</v>
      </c>
      <c r="E49">
        <v>4.6773738462418002E-2</v>
      </c>
      <c r="F49">
        <v>2.8917581043893501E-2</v>
      </c>
      <c r="G49">
        <v>1.9500041554882799E-2</v>
      </c>
      <c r="H49">
        <v>2.3253630148415201E-2</v>
      </c>
      <c r="I49">
        <v>4.0926532296951902E-2</v>
      </c>
      <c r="J49">
        <v>2.8219588974258001E-2</v>
      </c>
      <c r="K49">
        <v>2.1002946423538799E-2</v>
      </c>
      <c r="L49">
        <v>1.8235454843648399E-2</v>
      </c>
      <c r="M49">
        <v>2.17661654373736E-2</v>
      </c>
      <c r="N49">
        <v>2.42785463582606E-2</v>
      </c>
      <c r="O49">
        <v>2.1772982833340299E-2</v>
      </c>
      <c r="P49">
        <v>2.12578919163251E-2</v>
      </c>
      <c r="Q49" s="1">
        <v>2.49103404889593E-2</v>
      </c>
      <c r="R49">
        <v>3.5555423258416499E-2</v>
      </c>
      <c r="S49">
        <v>5.2523319908695298E-2</v>
      </c>
      <c r="T49">
        <v>2.3873020909355901E-2</v>
      </c>
      <c r="U49">
        <v>1.9372400568820902E-2</v>
      </c>
      <c r="V49">
        <v>2.5622256197401602E-2</v>
      </c>
      <c r="W49">
        <v>2.7713463975171101E-2</v>
      </c>
      <c r="X49">
        <v>2.1931489672237899E-2</v>
      </c>
      <c r="Y49">
        <v>2.8399762041726801E-2</v>
      </c>
      <c r="Z49">
        <v>2.8719638014088202E-2</v>
      </c>
      <c r="AA49">
        <v>3.3574173425410997E-2</v>
      </c>
      <c r="AB49">
        <v>2.7100515763831899E-2</v>
      </c>
      <c r="AC49">
        <v>2.7326192586167301E-2</v>
      </c>
      <c r="AD49">
        <v>2.60854509796127E-2</v>
      </c>
      <c r="AE49">
        <v>2.66254040566937E-2</v>
      </c>
      <c r="AF49">
        <v>2.1777529691338001E-2</v>
      </c>
    </row>
    <row r="50" spans="1:32" x14ac:dyDescent="0.2">
      <c r="A50" t="s">
        <v>49</v>
      </c>
      <c r="B50" t="s">
        <v>185</v>
      </c>
      <c r="C50">
        <v>0.60244064373328599</v>
      </c>
      <c r="D50">
        <v>4.8423045507067497E-2</v>
      </c>
      <c r="E50">
        <v>1.5765514196598902E-2</v>
      </c>
      <c r="F50">
        <v>7.6310447063420703E-2</v>
      </c>
      <c r="G50">
        <v>0.156199942648758</v>
      </c>
      <c r="H50">
        <v>4.3193389865127697E-2</v>
      </c>
      <c r="I50">
        <v>6.7599938757841704E-2</v>
      </c>
      <c r="J50">
        <v>4.1133926279507703E-2</v>
      </c>
      <c r="K50">
        <v>0.12507328514229801</v>
      </c>
      <c r="L50">
        <v>6.2301542562939197E-2</v>
      </c>
      <c r="M50">
        <v>9.7675259984057405E-2</v>
      </c>
      <c r="N50">
        <v>4.7624072088314297E-2</v>
      </c>
      <c r="O50">
        <v>3.1923193571436699E-2</v>
      </c>
      <c r="P50">
        <v>6.5508124358127903E-2</v>
      </c>
      <c r="Q50" s="1">
        <v>5.1385513596168698E-2</v>
      </c>
      <c r="R50">
        <v>1.15169179851851E-2</v>
      </c>
      <c r="S50">
        <v>7.1644257996506299E-3</v>
      </c>
      <c r="T50">
        <v>2.2912405419078099E-2</v>
      </c>
      <c r="U50">
        <v>0.160854324787162</v>
      </c>
      <c r="V50">
        <v>4.8071288841748203E-2</v>
      </c>
      <c r="W50">
        <v>7.14638854940918E-2</v>
      </c>
      <c r="X50">
        <v>8.3133849755400002E-2</v>
      </c>
      <c r="Y50">
        <v>4.3775414062422503E-2</v>
      </c>
      <c r="Z50">
        <v>0.245991430665671</v>
      </c>
      <c r="AA50">
        <v>2.5643866702153E-2</v>
      </c>
      <c r="AB50">
        <v>4.7481395196041901E-2</v>
      </c>
      <c r="AC50">
        <v>3.8542858554025602E-2</v>
      </c>
      <c r="AD50">
        <v>2.63516588975116E-2</v>
      </c>
      <c r="AE50">
        <v>1.8467406750536399E-2</v>
      </c>
      <c r="AF50">
        <v>2.8910398632384E-2</v>
      </c>
    </row>
    <row r="51" spans="1:32" x14ac:dyDescent="0.2">
      <c r="A51" t="s">
        <v>50</v>
      </c>
      <c r="B51" t="s">
        <v>186</v>
      </c>
      <c r="C51">
        <v>4.1689068765695803</v>
      </c>
      <c r="D51">
        <v>0.20893224250345999</v>
      </c>
      <c r="E51">
        <v>0.20050628783659899</v>
      </c>
      <c r="F51">
        <v>0.23790209249425401</v>
      </c>
      <c r="G51">
        <v>0.20610666890738899</v>
      </c>
      <c r="H51">
        <v>9.9581325332221901E-2</v>
      </c>
      <c r="I51">
        <v>0.29508358055119499</v>
      </c>
      <c r="J51">
        <v>0.11576771931268399</v>
      </c>
      <c r="K51">
        <v>0.11272237384179699</v>
      </c>
      <c r="L51">
        <v>0.21558316701925601</v>
      </c>
      <c r="M51">
        <v>0.11527546067972499</v>
      </c>
      <c r="N51">
        <v>9.1742983860850599E-2</v>
      </c>
      <c r="O51">
        <v>0.22085446032030701</v>
      </c>
      <c r="P51">
        <v>0.13559578594497801</v>
      </c>
      <c r="Q51" s="1">
        <v>5.4163726764978298E-2</v>
      </c>
      <c r="R51">
        <v>0.24957287846207701</v>
      </c>
      <c r="S51">
        <v>0.176912286338544</v>
      </c>
      <c r="T51">
        <v>0.20646373940007601</v>
      </c>
      <c r="U51">
        <v>0.87114116701681699</v>
      </c>
      <c r="V51">
        <v>9.5262383893930394E-2</v>
      </c>
      <c r="W51">
        <v>0.16860275093438201</v>
      </c>
      <c r="X51">
        <v>0.16048712218790501</v>
      </c>
      <c r="Y51">
        <v>0.105947144741351</v>
      </c>
      <c r="Z51">
        <v>1.96729302155446</v>
      </c>
      <c r="AA51">
        <v>9.9555346995568894E-2</v>
      </c>
      <c r="AB51">
        <v>0.18719782460859999</v>
      </c>
      <c r="AC51">
        <v>0.14699046603945901</v>
      </c>
      <c r="AD51">
        <v>0.225392683109393</v>
      </c>
      <c r="AE51">
        <v>0.103190056676369</v>
      </c>
      <c r="AF51">
        <v>0.20653625416955801</v>
      </c>
    </row>
    <row r="52" spans="1:32" x14ac:dyDescent="0.2">
      <c r="A52" t="s">
        <v>51</v>
      </c>
      <c r="B52" t="s">
        <v>187</v>
      </c>
      <c r="C52">
        <v>5.5003819796835603E-3</v>
      </c>
      <c r="D52">
        <v>7.1996684220518902E-3</v>
      </c>
      <c r="E52">
        <v>8.6513866273099007E-3</v>
      </c>
      <c r="F52">
        <v>6.5911760187085302E-3</v>
      </c>
      <c r="G52">
        <v>6.0849007535468897E-3</v>
      </c>
      <c r="H52">
        <v>4.2278623157506997E-3</v>
      </c>
      <c r="I52">
        <v>9.3005214264687708E-3</v>
      </c>
      <c r="J52">
        <v>5.5477746882917596E-3</v>
      </c>
      <c r="K52">
        <v>6.0562393010030902E-3</v>
      </c>
      <c r="L52">
        <v>6.3973382700088502E-3</v>
      </c>
      <c r="M52">
        <v>5.8685907328886698E-3</v>
      </c>
      <c r="N52">
        <v>5.5462065061058496E-3</v>
      </c>
      <c r="O52">
        <v>3.3150524203340499E-3</v>
      </c>
      <c r="P52">
        <v>2.4617526712457901E-3</v>
      </c>
      <c r="Q52" s="1">
        <v>2.21346538297951E-3</v>
      </c>
      <c r="R52">
        <v>9.1647298837202497E-3</v>
      </c>
      <c r="S52">
        <v>7.1786274573939898E-3</v>
      </c>
      <c r="T52">
        <v>7.7728014863959801E-3</v>
      </c>
      <c r="U52">
        <v>5.5581626196742097E-3</v>
      </c>
      <c r="V52">
        <v>3.4925926420978702E-3</v>
      </c>
      <c r="W52">
        <v>5.7604497782903098E-3</v>
      </c>
      <c r="X52">
        <v>6.9980442155384397E-3</v>
      </c>
      <c r="Y52">
        <v>4.77117239825462E-3</v>
      </c>
      <c r="Z52">
        <v>5.6009812362137999E-3</v>
      </c>
      <c r="AA52">
        <v>5.8400220388762003E-3</v>
      </c>
      <c r="AB52">
        <v>9.4684196434883395E-3</v>
      </c>
      <c r="AC52">
        <v>7.6346244973401296E-3</v>
      </c>
      <c r="AD52">
        <v>6.14931832588839E-3</v>
      </c>
      <c r="AE52">
        <v>3.7481704581031E-3</v>
      </c>
      <c r="AF52">
        <v>3.6011735900975399E-3</v>
      </c>
    </row>
    <row r="53" spans="1:32" x14ac:dyDescent="0.2">
      <c r="A53" t="s">
        <v>52</v>
      </c>
      <c r="B53" t="s">
        <v>188</v>
      </c>
      <c r="C53">
        <v>4.4097210578818401E-2</v>
      </c>
      <c r="D53">
        <v>3.2116459057260599E-2</v>
      </c>
      <c r="E53">
        <v>2.7673786317311801E-2</v>
      </c>
      <c r="F53">
        <v>5.0784899546537601E-2</v>
      </c>
      <c r="G53">
        <v>3.6633083043901601E-2</v>
      </c>
      <c r="H53">
        <v>2.5499843685592799E-2</v>
      </c>
      <c r="I53">
        <v>5.6268521609563901E-2</v>
      </c>
      <c r="J53">
        <v>2.5441843854894699E-2</v>
      </c>
      <c r="K53">
        <v>2.9715101693252501E-2</v>
      </c>
      <c r="L53">
        <v>5.6746280990593798E-2</v>
      </c>
      <c r="M53">
        <v>4.3266266281577898E-2</v>
      </c>
      <c r="N53">
        <v>2.34861635644978E-2</v>
      </c>
      <c r="O53">
        <v>6.0204286196630798E-2</v>
      </c>
      <c r="P53">
        <v>3.6875316825278698E-2</v>
      </c>
      <c r="Q53" s="1">
        <v>2.6701004200127901E-2</v>
      </c>
      <c r="R53">
        <v>4.4189327717825203E-2</v>
      </c>
      <c r="S53">
        <v>2.7745443358779001E-2</v>
      </c>
      <c r="T53">
        <v>4.6182124128947503E-2</v>
      </c>
      <c r="U53">
        <v>5.30790534610769E-2</v>
      </c>
      <c r="V53">
        <v>2.3621592397177801E-2</v>
      </c>
      <c r="W53">
        <v>4.0850618388328999E-2</v>
      </c>
      <c r="X53">
        <v>4.3136198477418702E-2</v>
      </c>
      <c r="Y53">
        <v>2.6858896774451399E-2</v>
      </c>
      <c r="Z53">
        <v>5.2874558275520803E-2</v>
      </c>
      <c r="AA53">
        <v>2.6336246947475599E-2</v>
      </c>
      <c r="AB53">
        <v>4.5425103493131502E-2</v>
      </c>
      <c r="AC53">
        <v>4.4659740684519902E-2</v>
      </c>
      <c r="AD53">
        <v>4.0895794929828103E-2</v>
      </c>
      <c r="AE53">
        <v>2.2150444137067401E-2</v>
      </c>
      <c r="AF53">
        <v>4.5779892740994498E-2</v>
      </c>
    </row>
    <row r="54" spans="1:32" x14ac:dyDescent="0.2">
      <c r="A54" t="s">
        <v>53</v>
      </c>
      <c r="B54" t="s">
        <v>189</v>
      </c>
      <c r="C54">
        <v>9.1132208768720594E-5</v>
      </c>
      <c r="D54">
        <v>2.1115469641351899E-4</v>
      </c>
      <c r="E54">
        <v>7.5180885146137403E-4</v>
      </c>
      <c r="F54">
        <v>1.5067323658122099E-3</v>
      </c>
      <c r="G54">
        <v>5.54363235175135E-4</v>
      </c>
      <c r="H54">
        <v>4.6681870538078501E-4</v>
      </c>
      <c r="I54">
        <v>1.42301205665531E-2</v>
      </c>
      <c r="J54">
        <v>4.6746438110018404E-3</v>
      </c>
      <c r="K54">
        <v>9.2323676337704996E-3</v>
      </c>
      <c r="L54">
        <v>7.0897908614121194E-2</v>
      </c>
      <c r="M54">
        <v>7.3860047694091699E-2</v>
      </c>
      <c r="N54">
        <v>4.1196998742254E-2</v>
      </c>
      <c r="O54">
        <v>4.8644118079500802E-2</v>
      </c>
      <c r="P54">
        <v>5.1643116186204298E-2</v>
      </c>
      <c r="Q54" s="1">
        <v>7.6449218079275502E-2</v>
      </c>
      <c r="R54">
        <v>3.1444716428494798E-4</v>
      </c>
      <c r="S54">
        <v>2.8156960199336598E-4</v>
      </c>
      <c r="T54">
        <v>4.01902780745669E-4</v>
      </c>
      <c r="U54">
        <v>1.75037145917822E-4</v>
      </c>
      <c r="V54">
        <v>4.6460610130098599E-4</v>
      </c>
      <c r="W54">
        <v>7.1979373797667503E-4</v>
      </c>
      <c r="X54">
        <v>6.3583842573176098E-3</v>
      </c>
      <c r="Y54">
        <v>3.0626274785233E-3</v>
      </c>
      <c r="Z54">
        <v>2.2518203898682699E-3</v>
      </c>
      <c r="AA54">
        <v>3.10878893573707E-2</v>
      </c>
      <c r="AB54">
        <v>6.3848493805012604E-2</v>
      </c>
      <c r="AC54">
        <v>5.9986854812459703E-2</v>
      </c>
      <c r="AD54">
        <v>2.2664252822670899E-2</v>
      </c>
      <c r="AE54">
        <v>2.5555797282026199E-2</v>
      </c>
      <c r="AF54">
        <v>1.5782983733111201E-2</v>
      </c>
    </row>
    <row r="55" spans="1:32" x14ac:dyDescent="0.2">
      <c r="A55" t="s">
        <v>54</v>
      </c>
      <c r="B55" t="s">
        <v>190</v>
      </c>
      <c r="C55">
        <v>6.9653864131115406E-2</v>
      </c>
      <c r="D55">
        <v>3.1067939425914899E-5</v>
      </c>
      <c r="E55">
        <v>4.9045972460143901E-5</v>
      </c>
      <c r="F55">
        <v>1.9959169200589E-4</v>
      </c>
      <c r="G55">
        <v>6.8868274323870903E-5</v>
      </c>
      <c r="H55">
        <v>4.3397618362298903E-4</v>
      </c>
      <c r="I55">
        <v>2.6943392831352801E-4</v>
      </c>
      <c r="J55">
        <v>2.1797042323345699E-4</v>
      </c>
      <c r="K55">
        <v>2.09737883961973E-4</v>
      </c>
      <c r="L55">
        <v>7.6282136027145899E-5</v>
      </c>
      <c r="M55">
        <v>6.7159403638475097E-4</v>
      </c>
      <c r="N55">
        <v>7.2941980767291296E-4</v>
      </c>
      <c r="O55">
        <v>1.1585553266791999E-4</v>
      </c>
      <c r="P55">
        <v>4.1929603448660399E-4</v>
      </c>
      <c r="Q55" s="1">
        <v>7.9944595586945604E-4</v>
      </c>
      <c r="R55">
        <v>2.6466727729994701E-4</v>
      </c>
      <c r="S55">
        <v>2.6934323833404202E-6</v>
      </c>
      <c r="T55">
        <v>2.7757309604158E-6</v>
      </c>
      <c r="U55">
        <v>2.9376740191569902E-3</v>
      </c>
      <c r="V55">
        <v>3.1966393664000302E-5</v>
      </c>
      <c r="W55">
        <v>2.4531474771490399E-4</v>
      </c>
      <c r="X55">
        <v>3.66979977991233E-4</v>
      </c>
      <c r="Y55">
        <v>5.7935296525100097E-4</v>
      </c>
      <c r="Z55">
        <v>1.4671842673043301E-2</v>
      </c>
      <c r="AA55">
        <v>2.8302679684545201E-4</v>
      </c>
      <c r="AB55">
        <v>1.72678337413658E-4</v>
      </c>
      <c r="AC55">
        <v>1.0299361314382201E-3</v>
      </c>
      <c r="AD55">
        <v>1.8441435456244601E-4</v>
      </c>
      <c r="AE55">
        <v>5.3649147488677698E-5</v>
      </c>
      <c r="AF55">
        <v>7.8318456864622703E-4</v>
      </c>
    </row>
    <row r="56" spans="1:32" x14ac:dyDescent="0.2">
      <c r="A56" t="s">
        <v>55</v>
      </c>
      <c r="B56" t="s">
        <v>191</v>
      </c>
      <c r="C56">
        <v>7.4251478360605694E-2</v>
      </c>
      <c r="D56">
        <v>7.8663929329300993E-3</v>
      </c>
      <c r="E56">
        <v>9.6394525484848406E-3</v>
      </c>
      <c r="F56">
        <v>6.7834812042551996E-3</v>
      </c>
      <c r="G56">
        <v>7.6867359932983803E-3</v>
      </c>
      <c r="H56">
        <v>5.2780981770450897E-3</v>
      </c>
      <c r="I56">
        <v>1.41206581006565E-2</v>
      </c>
      <c r="J56">
        <v>1.1370345441113899E-2</v>
      </c>
      <c r="K56">
        <v>1.26807432000847E-2</v>
      </c>
      <c r="L56">
        <v>2.7836672859134302E-3</v>
      </c>
      <c r="M56">
        <v>2.4163861752574001E-3</v>
      </c>
      <c r="N56">
        <v>2.5379854607064599E-3</v>
      </c>
      <c r="O56">
        <v>3.9767522926639296E-3</v>
      </c>
      <c r="P56">
        <v>4.1623144397594904E-3</v>
      </c>
      <c r="Q56" s="1">
        <v>4.3588364723434201E-3</v>
      </c>
      <c r="R56">
        <v>7.4444178502487603E-3</v>
      </c>
      <c r="S56">
        <v>9.1834419435817393E-3</v>
      </c>
      <c r="T56">
        <v>2.6115786915318702E-3</v>
      </c>
      <c r="U56">
        <v>2.1392289936916001E-2</v>
      </c>
      <c r="V56">
        <v>5.6651771621272599E-3</v>
      </c>
      <c r="W56">
        <v>4.1431141039675002E-3</v>
      </c>
      <c r="X56">
        <v>1.5834718939295601E-2</v>
      </c>
      <c r="Y56">
        <v>1.1824202383570299E-2</v>
      </c>
      <c r="Z56">
        <v>4.7667753964982199E-2</v>
      </c>
      <c r="AA56">
        <v>2.1373507589871501E-3</v>
      </c>
      <c r="AB56">
        <v>3.7390865574890302E-3</v>
      </c>
      <c r="AC56">
        <v>2.5066353600485601E-3</v>
      </c>
      <c r="AD56">
        <v>3.9872688195324597E-3</v>
      </c>
      <c r="AE56">
        <v>2.0803399556966998E-3</v>
      </c>
      <c r="AF56">
        <v>4.0118255121133397E-3</v>
      </c>
    </row>
    <row r="57" spans="1:32" x14ac:dyDescent="0.2">
      <c r="A57" t="s">
        <v>56</v>
      </c>
      <c r="B57" t="s">
        <v>192</v>
      </c>
      <c r="C57">
        <v>4.1848959598662404E-3</v>
      </c>
      <c r="D57">
        <v>3.2316954558240501E-3</v>
      </c>
      <c r="E57">
        <v>2.8994560211408498E-3</v>
      </c>
      <c r="F57">
        <v>2.7698610759804699E-3</v>
      </c>
      <c r="G57">
        <v>1.8807024444728599E-3</v>
      </c>
      <c r="H57">
        <v>8.3283536338775704E-4</v>
      </c>
      <c r="I57">
        <v>2.2192390346152399E-3</v>
      </c>
      <c r="J57">
        <v>7.9889013644032401E-4</v>
      </c>
      <c r="K57">
        <v>1.29170548715067E-3</v>
      </c>
      <c r="L57">
        <v>2.1273405927097898E-3</v>
      </c>
      <c r="M57">
        <v>1.3817580685240201E-3</v>
      </c>
      <c r="N57">
        <v>6.5150843420183505E-4</v>
      </c>
      <c r="O57">
        <v>1.36278171869679E-3</v>
      </c>
      <c r="P57">
        <v>8.35494115890898E-4</v>
      </c>
      <c r="Q57" s="1">
        <v>4.8057128658713901E-4</v>
      </c>
      <c r="R57">
        <v>5.2513990422450802E-3</v>
      </c>
      <c r="S57">
        <v>2.3721943962659998E-3</v>
      </c>
      <c r="T57">
        <v>4.0492377202678096E-3</v>
      </c>
      <c r="U57">
        <v>2.9695377846168901E-3</v>
      </c>
      <c r="V57">
        <v>1.1251384309468901E-3</v>
      </c>
      <c r="W57">
        <v>2.4389424439228498E-3</v>
      </c>
      <c r="X57">
        <v>2.3617321580360101E-3</v>
      </c>
      <c r="Y57">
        <v>8.4669753340751303E-4</v>
      </c>
      <c r="Z57">
        <v>2.59578661066998E-3</v>
      </c>
      <c r="AA57">
        <v>1.05361703717193E-3</v>
      </c>
      <c r="AB57">
        <v>2.20928439788358E-3</v>
      </c>
      <c r="AC57">
        <v>2.38862843254864E-3</v>
      </c>
      <c r="AD57">
        <v>2.0899823641659502E-3</v>
      </c>
      <c r="AE57">
        <v>5.3244992220504003E-4</v>
      </c>
      <c r="AF57">
        <v>1.82027558583035E-3</v>
      </c>
    </row>
    <row r="58" spans="1:32" x14ac:dyDescent="0.2">
      <c r="A58" t="s">
        <v>57</v>
      </c>
      <c r="B58" t="s">
        <v>193</v>
      </c>
      <c r="C58">
        <v>5.8425155591993197E-2</v>
      </c>
      <c r="D58">
        <v>4.8064551341169402E-2</v>
      </c>
      <c r="E58">
        <v>5.1955909973510399E-2</v>
      </c>
      <c r="F58">
        <v>6.7723866743198205E-2</v>
      </c>
      <c r="G58">
        <v>4.6648062065565703E-2</v>
      </c>
      <c r="H58">
        <v>5.1058324019620703E-2</v>
      </c>
      <c r="I58">
        <v>7.2202373764995803E-2</v>
      </c>
      <c r="J58">
        <v>4.9362866990768799E-2</v>
      </c>
      <c r="K58">
        <v>4.71939738256483E-2</v>
      </c>
      <c r="L58">
        <v>5.6529237290960703E-2</v>
      </c>
      <c r="M58">
        <v>5.17586550513323E-2</v>
      </c>
      <c r="N58">
        <v>4.3571427084699299E-2</v>
      </c>
      <c r="O58">
        <v>6.0683232077973E-2</v>
      </c>
      <c r="P58">
        <v>4.6323597118160101E-2</v>
      </c>
      <c r="Q58" s="1">
        <v>4.7591157682673697E-2</v>
      </c>
      <c r="R58">
        <v>5.0120108507013802E-2</v>
      </c>
      <c r="S58">
        <v>4.3436618995193403E-2</v>
      </c>
      <c r="T58">
        <v>4.33623615891029E-2</v>
      </c>
      <c r="U58">
        <v>5.4841754688301797E-2</v>
      </c>
      <c r="V58">
        <v>4.7276232295875999E-2</v>
      </c>
      <c r="W58">
        <v>5.6733142516504402E-2</v>
      </c>
      <c r="X58">
        <v>5.8627637837096597E-2</v>
      </c>
      <c r="Y58">
        <v>4.6584987433724898E-2</v>
      </c>
      <c r="Z58">
        <v>5.6619330639109303E-2</v>
      </c>
      <c r="AA58">
        <v>4.4921579888591599E-2</v>
      </c>
      <c r="AB58">
        <v>5.9445398984919698E-2</v>
      </c>
      <c r="AC58">
        <v>5.6112483747960698E-2</v>
      </c>
      <c r="AD58">
        <v>6.3106324302280803E-2</v>
      </c>
      <c r="AE58">
        <v>4.7711416578015399E-2</v>
      </c>
      <c r="AF58">
        <v>4.6953423624121103E-2</v>
      </c>
    </row>
    <row r="59" spans="1:32" x14ac:dyDescent="0.2">
      <c r="A59" t="s">
        <v>58</v>
      </c>
      <c r="B59" t="s">
        <v>194</v>
      </c>
      <c r="C59">
        <v>0.116602549055704</v>
      </c>
      <c r="D59">
        <v>0.13708091518872401</v>
      </c>
      <c r="E59">
        <v>0.194087035558727</v>
      </c>
      <c r="F59">
        <v>0.11716969680370599</v>
      </c>
      <c r="G59">
        <v>0.11193137922032</v>
      </c>
      <c r="H59">
        <v>0.170257707320043</v>
      </c>
      <c r="I59">
        <v>0.12347184636425999</v>
      </c>
      <c r="J59">
        <v>0.110273194169297</v>
      </c>
      <c r="K59">
        <v>0.15623066086522699</v>
      </c>
      <c r="L59">
        <v>0.183177074082748</v>
      </c>
      <c r="M59">
        <v>0.13614544985986701</v>
      </c>
      <c r="N59">
        <v>0.15027573625065299</v>
      </c>
      <c r="O59">
        <v>0.27963463325870702</v>
      </c>
      <c r="P59">
        <v>0.16975867803383499</v>
      </c>
      <c r="Q59" s="1">
        <v>0.16059797430287001</v>
      </c>
      <c r="R59">
        <v>0.191791241044421</v>
      </c>
      <c r="S59">
        <v>0.16686902303773901</v>
      </c>
      <c r="T59">
        <v>0.149490681351301</v>
      </c>
      <c r="U59">
        <v>0.17078203760664701</v>
      </c>
      <c r="V59">
        <v>0.19391595742715201</v>
      </c>
      <c r="W59">
        <v>0.20593376353585299</v>
      </c>
      <c r="X59">
        <v>0.161956233389736</v>
      </c>
      <c r="Y59">
        <v>0.17332070141707401</v>
      </c>
      <c r="Z59">
        <v>0.17069170328080099</v>
      </c>
      <c r="AA59">
        <v>0.14255123338329401</v>
      </c>
      <c r="AB59">
        <v>0.14951045769337101</v>
      </c>
      <c r="AC59">
        <v>0.16968245195881701</v>
      </c>
      <c r="AD59">
        <v>0.21793484397340401</v>
      </c>
      <c r="AE59">
        <v>0.16382995669821299</v>
      </c>
      <c r="AF59">
        <v>0.15050955478758901</v>
      </c>
    </row>
    <row r="60" spans="1:32" x14ac:dyDescent="0.2">
      <c r="A60" t="s">
        <v>59</v>
      </c>
      <c r="B60" t="s">
        <v>195</v>
      </c>
      <c r="C60">
        <v>1.1808892222419201E-2</v>
      </c>
      <c r="D60">
        <v>2.21571319347163E-3</v>
      </c>
      <c r="E60">
        <v>1.86366754824133E-3</v>
      </c>
      <c r="F60">
        <v>5.8071259543309604E-3</v>
      </c>
      <c r="G60">
        <v>1.65806734386143E-3</v>
      </c>
      <c r="H60">
        <v>1.37396214881871E-3</v>
      </c>
      <c r="I60">
        <v>6.5592245606309199E-3</v>
      </c>
      <c r="J60">
        <v>2.0826842473443798E-3</v>
      </c>
      <c r="K60">
        <v>1.8376871111572301E-3</v>
      </c>
      <c r="L60">
        <v>5.5177511834092197E-3</v>
      </c>
      <c r="M60">
        <v>2.44072351335332E-3</v>
      </c>
      <c r="N60">
        <v>3.1922139337514002E-3</v>
      </c>
      <c r="O60">
        <v>4.8719764553055E-3</v>
      </c>
      <c r="P60">
        <v>1.8561505044706801E-3</v>
      </c>
      <c r="Q60" s="1">
        <v>2.53659139060743E-3</v>
      </c>
      <c r="R60">
        <v>2.5984848316388601E-3</v>
      </c>
      <c r="S60">
        <v>1.0200144003981401E-3</v>
      </c>
      <c r="T60">
        <v>1.5382520646854E-3</v>
      </c>
      <c r="U60">
        <v>7.0158942954463002E-3</v>
      </c>
      <c r="V60">
        <v>1.6759874544313E-3</v>
      </c>
      <c r="W60">
        <v>1.89862621270839E-3</v>
      </c>
      <c r="X60">
        <v>4.36303643234016E-3</v>
      </c>
      <c r="Y60">
        <v>1.1055463979837399E-3</v>
      </c>
      <c r="Z60">
        <v>8.7572963479755107E-3</v>
      </c>
      <c r="AA60">
        <v>1.9291020558722899E-3</v>
      </c>
      <c r="AB60">
        <v>4.9605011172148003E-3</v>
      </c>
      <c r="AC60">
        <v>3.9077620922160303E-3</v>
      </c>
      <c r="AD60">
        <v>4.4211165395818099E-3</v>
      </c>
      <c r="AE60">
        <v>1.77968786595767E-3</v>
      </c>
      <c r="AF60">
        <v>2.34812269106985E-3</v>
      </c>
    </row>
    <row r="61" spans="1:32" x14ac:dyDescent="0.2">
      <c r="A61" t="s">
        <v>60</v>
      </c>
      <c r="B61" t="s">
        <v>196</v>
      </c>
      <c r="C61">
        <v>1.8773964976489299</v>
      </c>
      <c r="D61">
        <v>0.143213521177745</v>
      </c>
      <c r="E61">
        <v>0.151458303776937</v>
      </c>
      <c r="F61">
        <v>0.14743645324208501</v>
      </c>
      <c r="G61">
        <v>9.7892479446844899E-2</v>
      </c>
      <c r="H61">
        <v>6.0222412356706403E-2</v>
      </c>
      <c r="I61">
        <v>0.14412355447592601</v>
      </c>
      <c r="J61">
        <v>8.1803988768118105E-2</v>
      </c>
      <c r="K61">
        <v>7.5429915121860105E-2</v>
      </c>
      <c r="L61">
        <v>9.4928102885500895E-2</v>
      </c>
      <c r="M61">
        <v>7.2426272047576998E-2</v>
      </c>
      <c r="N61">
        <v>7.5498722669759294E-2</v>
      </c>
      <c r="O61">
        <v>0.109499002121855</v>
      </c>
      <c r="P61">
        <v>8.0172738051004305E-2</v>
      </c>
      <c r="Q61" s="1">
        <v>6.5515310308343996E-2</v>
      </c>
      <c r="R61">
        <v>0.157592231264923</v>
      </c>
      <c r="S61">
        <v>0.11829504751344699</v>
      </c>
      <c r="T61">
        <v>0.14016625095323401</v>
      </c>
      <c r="U61">
        <v>0.249712542705704</v>
      </c>
      <c r="V61">
        <v>6.6961904117920204E-2</v>
      </c>
      <c r="W61">
        <v>0.11884835595886301</v>
      </c>
      <c r="X61">
        <v>0.104536594825827</v>
      </c>
      <c r="Y61">
        <v>7.7228769261306895E-2</v>
      </c>
      <c r="Z61">
        <v>0.74280788883734505</v>
      </c>
      <c r="AA61">
        <v>9.5665672115685399E-2</v>
      </c>
      <c r="AB61">
        <v>0.143391373845075</v>
      </c>
      <c r="AC61">
        <v>0.133635920549844</v>
      </c>
      <c r="AD61">
        <v>0.118210341328311</v>
      </c>
      <c r="AE61">
        <v>6.4638917825968006E-2</v>
      </c>
      <c r="AF61">
        <v>0.105105870921077</v>
      </c>
    </row>
    <row r="62" spans="1:32" x14ac:dyDescent="0.2">
      <c r="A62" t="s">
        <v>61</v>
      </c>
      <c r="B62" t="s">
        <v>197</v>
      </c>
      <c r="C62">
        <v>0.12720895805660101</v>
      </c>
      <c r="D62">
        <v>3.1366910032192198E-2</v>
      </c>
      <c r="E62">
        <v>3.3009606975803601E-2</v>
      </c>
      <c r="F62">
        <v>3.8044681004070303E-2</v>
      </c>
      <c r="G62">
        <v>3.0131372138560999E-2</v>
      </c>
      <c r="H62">
        <v>2.90201171193319E-2</v>
      </c>
      <c r="I62">
        <v>3.8606196348988799E-2</v>
      </c>
      <c r="J62">
        <v>2.98078656485079E-2</v>
      </c>
      <c r="K62">
        <v>3.01398434594254E-2</v>
      </c>
      <c r="L62">
        <v>3.50902330575424E-2</v>
      </c>
      <c r="M62">
        <v>3.01040969490146E-2</v>
      </c>
      <c r="N62">
        <v>2.8445977001054501E-2</v>
      </c>
      <c r="O62">
        <v>3.5376782742119098E-2</v>
      </c>
      <c r="P62">
        <v>2.8617699053970901E-2</v>
      </c>
      <c r="Q62" s="1">
        <v>2.9087729840712302E-2</v>
      </c>
      <c r="R62">
        <v>3.3985486914004798E-2</v>
      </c>
      <c r="S62">
        <v>2.9256180929947698E-2</v>
      </c>
      <c r="T62">
        <v>2.92600073323043E-2</v>
      </c>
      <c r="U62">
        <v>4.4561290906781799E-2</v>
      </c>
      <c r="V62">
        <v>3.1213352900730299E-2</v>
      </c>
      <c r="W62">
        <v>3.4453505196942298E-2</v>
      </c>
      <c r="X62">
        <v>3.7452335081749798E-2</v>
      </c>
      <c r="Y62">
        <v>2.9572218243919399E-2</v>
      </c>
      <c r="Z62">
        <v>6.7661320890113397E-2</v>
      </c>
      <c r="AA62">
        <v>2.87406556565671E-2</v>
      </c>
      <c r="AB62">
        <v>3.8210362334995501E-2</v>
      </c>
      <c r="AC62">
        <v>3.3990042517276199E-2</v>
      </c>
      <c r="AD62">
        <v>3.4661652344159098E-2</v>
      </c>
      <c r="AE62">
        <v>2.8404081534480999E-2</v>
      </c>
      <c r="AF62">
        <v>2.8663178477457401E-2</v>
      </c>
    </row>
    <row r="63" spans="1:32" x14ac:dyDescent="0.2">
      <c r="A63" t="s">
        <v>62</v>
      </c>
      <c r="B63" t="s">
        <v>198</v>
      </c>
      <c r="C63">
        <v>7.3606652400312897E-3</v>
      </c>
      <c r="D63">
        <v>1.0423783487250199E-2</v>
      </c>
      <c r="E63">
        <v>2.0479538856691501E-2</v>
      </c>
      <c r="F63">
        <v>1.70846240946241E-2</v>
      </c>
      <c r="G63">
        <v>4.4153668305439604E-3</v>
      </c>
      <c r="H63">
        <v>1.22556343920489E-2</v>
      </c>
      <c r="I63">
        <v>3.0093102286242401E-2</v>
      </c>
      <c r="J63">
        <v>1.9369362749420499E-2</v>
      </c>
      <c r="K63">
        <v>2.1192839295581099E-2</v>
      </c>
      <c r="L63">
        <v>9.77792828650321E-3</v>
      </c>
      <c r="M63">
        <v>5.7531339957614001E-3</v>
      </c>
      <c r="N63">
        <v>6.1424153680018599E-3</v>
      </c>
      <c r="O63">
        <v>4.6793928762907901E-5</v>
      </c>
      <c r="P63">
        <v>2.9082630320400801E-4</v>
      </c>
      <c r="Q63" s="1">
        <v>3.79705247667424E-5</v>
      </c>
      <c r="R63">
        <v>1.08149457717621E-2</v>
      </c>
      <c r="S63">
        <v>1.20100893876353E-2</v>
      </c>
      <c r="T63">
        <v>4.2793109545581501E-3</v>
      </c>
      <c r="U63">
        <v>9.67989302431271E-3</v>
      </c>
      <c r="V63">
        <v>6.5852982304819702E-3</v>
      </c>
      <c r="W63">
        <v>9.7001231020531608E-3</v>
      </c>
      <c r="X63">
        <v>1.7413993103936501E-2</v>
      </c>
      <c r="Y63">
        <v>1.0796443236864999E-2</v>
      </c>
      <c r="Z63">
        <v>9.5856356238754898E-3</v>
      </c>
      <c r="AA63">
        <v>4.3031372713816804E-3</v>
      </c>
      <c r="AB63">
        <v>6.3663554837679603E-3</v>
      </c>
      <c r="AC63">
        <v>5.6864351036838802E-3</v>
      </c>
      <c r="AD63">
        <v>2.20606508610913E-4</v>
      </c>
      <c r="AE63">
        <v>2.5799399405556598E-4</v>
      </c>
      <c r="AF63">
        <v>3.3727540098270297E-5</v>
      </c>
    </row>
    <row r="64" spans="1:32" x14ac:dyDescent="0.2">
      <c r="A64" t="s">
        <v>63</v>
      </c>
      <c r="B64" t="s">
        <v>199</v>
      </c>
      <c r="C64">
        <v>0.31802671508193597</v>
      </c>
      <c r="D64">
        <v>1.1128666518324301E-2</v>
      </c>
      <c r="E64">
        <v>3.0181059837674499E-2</v>
      </c>
      <c r="F64">
        <v>2.2074050238667899E-2</v>
      </c>
      <c r="G64">
        <v>2.6015971018358799E-2</v>
      </c>
      <c r="H64">
        <v>1.5718945796042199E-2</v>
      </c>
      <c r="I64">
        <v>2.7944536386602201E-2</v>
      </c>
      <c r="J64">
        <v>2.4320125290741498E-2</v>
      </c>
      <c r="K64">
        <v>2.8630891164883699E-2</v>
      </c>
      <c r="L64">
        <v>5.0194306217276399E-2</v>
      </c>
      <c r="M64">
        <v>3.8533122534673198E-2</v>
      </c>
      <c r="N64">
        <v>1.7205333698149701E-2</v>
      </c>
      <c r="O64">
        <v>1.6284859806852701E-2</v>
      </c>
      <c r="P64">
        <v>1.66652717934327E-2</v>
      </c>
      <c r="Q64" s="1">
        <v>1.5150360848740101E-2</v>
      </c>
      <c r="R64">
        <v>3.2336938778521902E-2</v>
      </c>
      <c r="S64">
        <v>1.0253100039706701E-2</v>
      </c>
      <c r="T64">
        <v>1.16087777035141E-2</v>
      </c>
      <c r="U64">
        <v>8.98428908493758E-2</v>
      </c>
      <c r="V64">
        <v>1.4690388400774201E-2</v>
      </c>
      <c r="W64">
        <v>2.21877678111971E-2</v>
      </c>
      <c r="X64">
        <v>4.5777695655409699E-2</v>
      </c>
      <c r="Y64">
        <v>1.7269850162307199E-2</v>
      </c>
      <c r="Z64">
        <v>0.14467083723801699</v>
      </c>
      <c r="AA64">
        <v>1.55844737984844E-2</v>
      </c>
      <c r="AB64">
        <v>3.6588527457165898E-2</v>
      </c>
      <c r="AC64">
        <v>2.4578073060707001E-2</v>
      </c>
      <c r="AD64">
        <v>1.9261344566363001E-2</v>
      </c>
      <c r="AE64">
        <v>1.33603627776547E-2</v>
      </c>
      <c r="AF64">
        <v>1.31681248050242E-2</v>
      </c>
    </row>
    <row r="65" spans="1:32" x14ac:dyDescent="0.2">
      <c r="A65" t="s">
        <v>64</v>
      </c>
      <c r="B65" t="s">
        <v>200</v>
      </c>
      <c r="C65">
        <v>5.9162938686386796E-3</v>
      </c>
      <c r="D65">
        <v>4.2347793919733697E-3</v>
      </c>
      <c r="E65">
        <v>3.4304388886653801E-3</v>
      </c>
      <c r="F65">
        <v>8.9036348902242005E-3</v>
      </c>
      <c r="G65">
        <v>5.8232334175377697E-3</v>
      </c>
      <c r="H65">
        <v>4.6978053097309702E-3</v>
      </c>
      <c r="I65">
        <v>9.5533031699919693E-3</v>
      </c>
      <c r="J65">
        <v>4.7430795186672202E-3</v>
      </c>
      <c r="K65">
        <v>6.28521270634668E-3</v>
      </c>
      <c r="L65">
        <v>1.0774791649160301E-2</v>
      </c>
      <c r="M65">
        <v>7.9345293695702503E-3</v>
      </c>
      <c r="N65">
        <v>5.5467978188978298E-3</v>
      </c>
      <c r="O65">
        <v>6.9335178199615198E-3</v>
      </c>
      <c r="P65">
        <v>5.8400943379140497E-3</v>
      </c>
      <c r="Q65" s="1">
        <v>5.9715027203220902E-3</v>
      </c>
      <c r="R65">
        <v>3.6700158507246201E-3</v>
      </c>
      <c r="S65">
        <v>2.2628871763171001E-3</v>
      </c>
      <c r="T65">
        <v>2.6731505901002998E-3</v>
      </c>
      <c r="U65">
        <v>5.4689782466443397E-3</v>
      </c>
      <c r="V65">
        <v>3.7337288353480602E-3</v>
      </c>
      <c r="W65">
        <v>4.9094447660134599E-3</v>
      </c>
      <c r="X65">
        <v>7.4181619914704903E-3</v>
      </c>
      <c r="Y65">
        <v>3.5451883526948602E-3</v>
      </c>
      <c r="Z65">
        <v>5.7784127422498598E-3</v>
      </c>
      <c r="AA65">
        <v>3.7362899046071499E-3</v>
      </c>
      <c r="AB65">
        <v>8.0631580300356102E-3</v>
      </c>
      <c r="AC65">
        <v>5.7568218723373704E-3</v>
      </c>
      <c r="AD65">
        <v>4.7929407044945502E-3</v>
      </c>
      <c r="AE65">
        <v>3.2747912784476E-3</v>
      </c>
      <c r="AF65">
        <v>5.1605850344070298E-3</v>
      </c>
    </row>
    <row r="66" spans="1:32" x14ac:dyDescent="0.2">
      <c r="A66" t="s">
        <v>65</v>
      </c>
      <c r="B66" t="s">
        <v>201</v>
      </c>
      <c r="C66">
        <v>5.63967510854314E-3</v>
      </c>
      <c r="D66">
        <v>3.7872098051536401E-3</v>
      </c>
      <c r="E66">
        <v>3.9656037657143E-3</v>
      </c>
      <c r="F66">
        <v>6.8831855112322796E-3</v>
      </c>
      <c r="G66">
        <v>5.0372911500208301E-3</v>
      </c>
      <c r="H66">
        <v>4.8301251804964002E-3</v>
      </c>
      <c r="I66">
        <v>7.3517817443124103E-3</v>
      </c>
      <c r="J66">
        <v>5.0529752142228698E-3</v>
      </c>
      <c r="K66">
        <v>4.66133487594576E-3</v>
      </c>
      <c r="L66">
        <v>6.63513431452182E-3</v>
      </c>
      <c r="M66">
        <v>5.9171894340396304E-3</v>
      </c>
      <c r="N66">
        <v>5.6212795781754301E-3</v>
      </c>
      <c r="O66">
        <v>8.8310100407492098E-3</v>
      </c>
      <c r="P66">
        <v>6.7367134511597702E-3</v>
      </c>
      <c r="Q66" s="1">
        <v>6.5222089429307099E-3</v>
      </c>
      <c r="R66">
        <v>4.4537584774894797E-3</v>
      </c>
      <c r="S66">
        <v>4.1033681943316797E-3</v>
      </c>
      <c r="T66">
        <v>4.1837955734455902E-3</v>
      </c>
      <c r="U66">
        <v>5.71238438350875E-3</v>
      </c>
      <c r="V66">
        <v>3.5946099107319399E-3</v>
      </c>
      <c r="W66">
        <v>4.8160312322977497E-3</v>
      </c>
      <c r="X66">
        <v>4.7860383837356598E-3</v>
      </c>
      <c r="Y66">
        <v>3.86522592629442E-3</v>
      </c>
      <c r="Z66">
        <v>5.8301190851408101E-3</v>
      </c>
      <c r="AA66">
        <v>4.6061251266535002E-3</v>
      </c>
      <c r="AB66">
        <v>7.1168433039708401E-3</v>
      </c>
      <c r="AC66">
        <v>6.7283553255621997E-3</v>
      </c>
      <c r="AD66">
        <v>5.6195455393152497E-3</v>
      </c>
      <c r="AE66">
        <v>4.4987410070524104E-3</v>
      </c>
      <c r="AF66">
        <v>6.0733751393635804E-3</v>
      </c>
    </row>
    <row r="67" spans="1:32" x14ac:dyDescent="0.2">
      <c r="A67" t="s">
        <v>66</v>
      </c>
      <c r="B67" t="s">
        <v>202</v>
      </c>
      <c r="C67">
        <v>14.042551327735801</v>
      </c>
      <c r="D67">
        <v>7.9557838846959603</v>
      </c>
      <c r="E67">
        <v>5.3797319702452704</v>
      </c>
      <c r="F67">
        <v>49.0461238055805</v>
      </c>
      <c r="G67">
        <v>8.1105745159773495</v>
      </c>
      <c r="H67">
        <v>7.0933584422826899</v>
      </c>
      <c r="I67">
        <v>75.311550381540201</v>
      </c>
      <c r="J67">
        <v>9.0466985282158898</v>
      </c>
      <c r="K67">
        <v>7.8232395524057496</v>
      </c>
      <c r="L67">
        <v>52.970007726119</v>
      </c>
      <c r="M67">
        <v>8.1427123271935002</v>
      </c>
      <c r="N67">
        <v>6.0828901325694904</v>
      </c>
      <c r="O67">
        <v>36.174109552253697</v>
      </c>
      <c r="P67">
        <v>6.03189690622201</v>
      </c>
      <c r="Q67" s="1">
        <v>4.3576161681846903</v>
      </c>
      <c r="R67">
        <v>13.344461656549299</v>
      </c>
      <c r="S67">
        <v>4.3903258141835204</v>
      </c>
      <c r="T67">
        <v>3.1555534012265598</v>
      </c>
      <c r="U67">
        <v>9.9506232939786905</v>
      </c>
      <c r="V67">
        <v>4.9920976912646902</v>
      </c>
      <c r="W67">
        <v>4.1292956946891204</v>
      </c>
      <c r="X67">
        <v>13.4435029840871</v>
      </c>
      <c r="Y67">
        <v>5.1568056429543603</v>
      </c>
      <c r="Z67">
        <v>7.42175484246384</v>
      </c>
      <c r="AA67">
        <v>4.3361361927841404</v>
      </c>
      <c r="AB67">
        <v>19.603772130983</v>
      </c>
      <c r="AC67">
        <v>15.567253292636799</v>
      </c>
      <c r="AD67">
        <v>22.818576449458799</v>
      </c>
      <c r="AE67">
        <v>3.80816740623795</v>
      </c>
      <c r="AF67">
        <v>23.279640931722899</v>
      </c>
    </row>
    <row r="68" spans="1:32" x14ac:dyDescent="0.2">
      <c r="A68" t="s">
        <v>67</v>
      </c>
      <c r="B68" t="s">
        <v>203</v>
      </c>
      <c r="C68">
        <v>0.26272149746072998</v>
      </c>
      <c r="D68">
        <v>1.09516818904235E-3</v>
      </c>
      <c r="E68">
        <v>4.76193249072017E-4</v>
      </c>
      <c r="F68">
        <v>7.0532650212978398E-4</v>
      </c>
      <c r="G68">
        <v>4.61793541765776E-3</v>
      </c>
      <c r="H68">
        <v>3.87936666820965E-4</v>
      </c>
      <c r="I68">
        <v>1.07229021206676E-3</v>
      </c>
      <c r="J68">
        <v>5.03788702670609E-4</v>
      </c>
      <c r="K68">
        <v>3.8451539066002997E-4</v>
      </c>
      <c r="L68">
        <v>1.7009414717202599E-3</v>
      </c>
      <c r="M68">
        <v>2.6555809289680998E-4</v>
      </c>
      <c r="N68">
        <v>3.5429097244179598E-4</v>
      </c>
      <c r="O68">
        <v>1.6996598326323399E-4</v>
      </c>
      <c r="P68">
        <v>1.3862148522924601E-4</v>
      </c>
      <c r="Q68" s="1">
        <v>5.5558918836557898E-5</v>
      </c>
      <c r="R68">
        <v>1.40356539217353E-3</v>
      </c>
      <c r="S68">
        <v>3.5222595458533402E-4</v>
      </c>
      <c r="T68">
        <v>7.6459241195261202E-4</v>
      </c>
      <c r="U68">
        <v>4.2303548068725501E-2</v>
      </c>
      <c r="V68">
        <v>8.2139626455613506E-5</v>
      </c>
      <c r="W68">
        <v>4.5187445912791999E-4</v>
      </c>
      <c r="X68">
        <v>1.2364334812894399E-4</v>
      </c>
      <c r="Y68">
        <v>1.6944754453049999E-4</v>
      </c>
      <c r="Z68">
        <v>9.3020992836260197E-2</v>
      </c>
      <c r="AA68">
        <v>2.5844317752034599E-4</v>
      </c>
      <c r="AB68">
        <v>1.31965558673853E-4</v>
      </c>
      <c r="AC68">
        <v>2.2937359380611599E-4</v>
      </c>
      <c r="AD68">
        <v>4.3874617127889298E-4</v>
      </c>
      <c r="AE68">
        <v>2.6521457293208502E-4</v>
      </c>
      <c r="AF68">
        <v>9.5873061678023797E-4</v>
      </c>
    </row>
    <row r="69" spans="1:32" x14ac:dyDescent="0.2">
      <c r="A69" t="s">
        <v>68</v>
      </c>
      <c r="B69" t="s">
        <v>204</v>
      </c>
      <c r="C69">
        <v>0.109371995288955</v>
      </c>
      <c r="D69">
        <v>5.6449886154194898E-3</v>
      </c>
      <c r="E69">
        <v>3.9531371423852501E-3</v>
      </c>
      <c r="F69">
        <v>7.2586053641283304E-3</v>
      </c>
      <c r="G69">
        <v>5.8044052945874303E-3</v>
      </c>
      <c r="H69">
        <v>4.4090710545208901E-3</v>
      </c>
      <c r="I69">
        <v>6.0480971919365497E-3</v>
      </c>
      <c r="J69">
        <v>4.4290198752579201E-3</v>
      </c>
      <c r="K69">
        <v>3.4579079983296998E-3</v>
      </c>
      <c r="L69">
        <v>6.3929235164671199E-3</v>
      </c>
      <c r="M69">
        <v>3.9118282299547696E-3</v>
      </c>
      <c r="N69">
        <v>4.8761071977242096E-3</v>
      </c>
      <c r="O69">
        <v>6.2500592479213602E-3</v>
      </c>
      <c r="P69">
        <v>5.0629370616038904E-3</v>
      </c>
      <c r="Q69" s="1">
        <v>4.6255532934656599E-3</v>
      </c>
      <c r="R69">
        <v>1.47808866257767E-2</v>
      </c>
      <c r="S69">
        <v>8.3886045567033302E-3</v>
      </c>
      <c r="T69">
        <v>9.2828917679523698E-3</v>
      </c>
      <c r="U69">
        <v>3.1403492086453003E-2</v>
      </c>
      <c r="V69">
        <v>7.6799936470171096E-3</v>
      </c>
      <c r="W69">
        <v>1.0890412244886899E-2</v>
      </c>
      <c r="X69">
        <v>1.6794992619959301E-2</v>
      </c>
      <c r="Y69">
        <v>8.6764214367914191E-3</v>
      </c>
      <c r="Z69">
        <v>4.0642864289652199E-2</v>
      </c>
      <c r="AA69">
        <v>9.5611835623602096E-3</v>
      </c>
      <c r="AB69">
        <v>1.74625375360901E-2</v>
      </c>
      <c r="AC69">
        <v>1.2485366919648E-2</v>
      </c>
      <c r="AD69">
        <v>1.62452025132508E-2</v>
      </c>
      <c r="AE69">
        <v>7.9688575693747307E-3</v>
      </c>
      <c r="AF69">
        <v>1.25817541261833E-2</v>
      </c>
    </row>
    <row r="70" spans="1:32" x14ac:dyDescent="0.2">
      <c r="A70" t="s">
        <v>69</v>
      </c>
      <c r="B70" t="s">
        <v>205</v>
      </c>
      <c r="C70">
        <v>0.80744699561402</v>
      </c>
      <c r="D70">
        <v>0.33267591520971601</v>
      </c>
      <c r="E70">
        <v>0.33339215497362701</v>
      </c>
      <c r="F70">
        <v>0.30927668205157</v>
      </c>
      <c r="G70">
        <v>0.24846561117875901</v>
      </c>
      <c r="H70">
        <v>0.202422458406221</v>
      </c>
      <c r="I70">
        <v>0.32952550743784398</v>
      </c>
      <c r="J70">
        <v>0.21562367121075801</v>
      </c>
      <c r="K70">
        <v>0.225151582734781</v>
      </c>
      <c r="L70">
        <v>0.249324587756621</v>
      </c>
      <c r="M70">
        <v>0.208072743163943</v>
      </c>
      <c r="N70">
        <v>0.201257400634379</v>
      </c>
      <c r="O70">
        <v>0.23228448978171401</v>
      </c>
      <c r="P70">
        <v>0.18289013857668401</v>
      </c>
      <c r="Q70" s="1">
        <v>0.181466943973774</v>
      </c>
      <c r="R70">
        <v>0.35906472537573503</v>
      </c>
      <c r="S70">
        <v>0.27939140721038502</v>
      </c>
      <c r="T70">
        <v>0.278080455312883</v>
      </c>
      <c r="U70">
        <v>0.32742578931871902</v>
      </c>
      <c r="V70">
        <v>0.17851776279864601</v>
      </c>
      <c r="W70">
        <v>0.250288053369422</v>
      </c>
      <c r="X70">
        <v>0.280310818811771</v>
      </c>
      <c r="Y70">
        <v>0.196241888690176</v>
      </c>
      <c r="Z70">
        <v>0.36723212161624902</v>
      </c>
      <c r="AA70">
        <v>0.19710419905961199</v>
      </c>
      <c r="AB70">
        <v>0.288474371446172</v>
      </c>
      <c r="AC70">
        <v>0.231131966590506</v>
      </c>
      <c r="AD70">
        <v>0.235906098592925</v>
      </c>
      <c r="AE70">
        <v>0.15817700738993001</v>
      </c>
      <c r="AF70">
        <v>0.163569021153262</v>
      </c>
    </row>
    <row r="71" spans="1:32" x14ac:dyDescent="0.2">
      <c r="A71" t="s">
        <v>70</v>
      </c>
      <c r="B71" t="s">
        <v>206</v>
      </c>
      <c r="C71">
        <v>1.5125038180859701E-2</v>
      </c>
      <c r="D71">
        <v>3.6666529403285598E-6</v>
      </c>
      <c r="E71">
        <v>4.1609213840439897E-6</v>
      </c>
      <c r="F71">
        <v>2.26723859273614E-4</v>
      </c>
      <c r="G71">
        <v>3.6051675079160701E-6</v>
      </c>
      <c r="H71">
        <v>3.9291871115946899E-6</v>
      </c>
      <c r="I71">
        <v>9.2968121720368006E-5</v>
      </c>
      <c r="J71">
        <v>3.8505072055892897E-6</v>
      </c>
      <c r="K71">
        <v>3.8325562613401803E-6</v>
      </c>
      <c r="L71">
        <v>4.7211816301084002E-6</v>
      </c>
      <c r="M71">
        <v>3.9810921422256799E-5</v>
      </c>
      <c r="N71">
        <v>3.71825221515233E-6</v>
      </c>
      <c r="O71">
        <v>1.7702801737973001E-4</v>
      </c>
      <c r="P71">
        <v>4.8614032983954102E-5</v>
      </c>
      <c r="Q71" s="1">
        <v>1.6359149953886301E-4</v>
      </c>
      <c r="R71">
        <v>3.9723660349961197E-6</v>
      </c>
      <c r="S71">
        <v>3.2544417754804902E-6</v>
      </c>
      <c r="T71">
        <v>3.3538821508741101E-6</v>
      </c>
      <c r="U71">
        <v>1.19994555538913E-4</v>
      </c>
      <c r="V71">
        <v>3.9804425623121098E-5</v>
      </c>
      <c r="W71">
        <v>1.37696180773006E-4</v>
      </c>
      <c r="X71">
        <v>5.1758409675681401E-5</v>
      </c>
      <c r="Y71">
        <v>3.8599780246104298E-6</v>
      </c>
      <c r="Z71">
        <v>6.1052554339123695E-4</v>
      </c>
      <c r="AA71">
        <v>1.4787525622528199E-4</v>
      </c>
      <c r="AB71">
        <v>7.9023347546304797E-5</v>
      </c>
      <c r="AC71">
        <v>4.9708132536577901E-6</v>
      </c>
      <c r="AD71">
        <v>8.7573030974140594E-5</v>
      </c>
      <c r="AE71">
        <v>7.1195400594758806E-5</v>
      </c>
      <c r="AF71">
        <v>1.3890713295776301E-4</v>
      </c>
    </row>
    <row r="72" spans="1:32" x14ac:dyDescent="0.2">
      <c r="A72" t="s">
        <v>71</v>
      </c>
      <c r="B72" t="s">
        <v>207</v>
      </c>
      <c r="C72">
        <v>1.75503924615984E-2</v>
      </c>
      <c r="D72">
        <v>4.56922622637892E-5</v>
      </c>
      <c r="E72">
        <v>3.1288438384706801E-6</v>
      </c>
      <c r="F72">
        <v>4.3283486403671896E-6</v>
      </c>
      <c r="G72">
        <v>4.7219372904712002E-5</v>
      </c>
      <c r="H72">
        <v>2.9545890800664699E-6</v>
      </c>
      <c r="I72">
        <v>4.6646034372950502E-6</v>
      </c>
      <c r="J72">
        <v>2.8954249872142298E-6</v>
      </c>
      <c r="K72">
        <v>2.8819266064171498E-6</v>
      </c>
      <c r="L72">
        <v>3.5501367822789499E-6</v>
      </c>
      <c r="M72">
        <v>3.9329746163336402E-5</v>
      </c>
      <c r="N72">
        <v>2.79597460742034E-6</v>
      </c>
      <c r="O72">
        <v>9.72461184420186E-5</v>
      </c>
      <c r="P72">
        <v>3.4983039421786602E-5</v>
      </c>
      <c r="Q72" s="1">
        <v>3.6585803134174098E-5</v>
      </c>
      <c r="R72">
        <v>2.9867932191000299E-5</v>
      </c>
      <c r="S72">
        <v>2.4472079996323299E-6</v>
      </c>
      <c r="T72">
        <v>2.521983122046E-6</v>
      </c>
      <c r="U72">
        <v>2.9662916101196399E-3</v>
      </c>
      <c r="V72">
        <v>3.87478883997913E-5</v>
      </c>
      <c r="W72">
        <v>3.6503993590688999E-6</v>
      </c>
      <c r="X72">
        <v>3.7058668204392E-6</v>
      </c>
      <c r="Y72">
        <v>6.7253561001165107E-5</v>
      </c>
      <c r="Z72">
        <v>6.1108106608345298E-3</v>
      </c>
      <c r="AA72">
        <v>2.7597732984073201E-6</v>
      </c>
      <c r="AB72">
        <v>3.6878749857505301E-6</v>
      </c>
      <c r="AC72">
        <v>3.7754627930038998E-5</v>
      </c>
      <c r="AD72">
        <v>4.1658146744630302E-6</v>
      </c>
      <c r="AE72">
        <v>2.9131332718754498E-6</v>
      </c>
      <c r="AF72">
        <v>4.3769316850278999E-5</v>
      </c>
    </row>
    <row r="73" spans="1:32" x14ac:dyDescent="0.2">
      <c r="A73" t="s">
        <v>72</v>
      </c>
      <c r="B73" t="s">
        <v>208</v>
      </c>
      <c r="C73">
        <v>8.5776623208350996E-3</v>
      </c>
      <c r="D73">
        <v>2.74575743029889E-3</v>
      </c>
      <c r="E73">
        <v>2.3200094862798298E-3</v>
      </c>
      <c r="F73">
        <v>1.05859391076541E-3</v>
      </c>
      <c r="G73">
        <v>1.0625849558848601E-3</v>
      </c>
      <c r="H73">
        <v>4.9493730277615797E-4</v>
      </c>
      <c r="I73">
        <v>1.8088928980404899E-3</v>
      </c>
      <c r="J73">
        <v>9.5445032949074396E-4</v>
      </c>
      <c r="K73">
        <v>7.4128677202693898E-4</v>
      </c>
      <c r="L73">
        <v>1.57879995706577E-3</v>
      </c>
      <c r="M73">
        <v>1.26199607908009E-3</v>
      </c>
      <c r="N73">
        <v>6.7478250569410602E-4</v>
      </c>
      <c r="O73">
        <v>5.2237421006217704E-3</v>
      </c>
      <c r="P73">
        <v>3.23078377831696E-3</v>
      </c>
      <c r="Q73" s="1">
        <v>2.3835675035276398E-3</v>
      </c>
      <c r="R73">
        <v>3.1234478530162198E-3</v>
      </c>
      <c r="S73">
        <v>2.1419039578736599E-3</v>
      </c>
      <c r="T73">
        <v>2.3836602603445902E-3</v>
      </c>
      <c r="U73">
        <v>2.1682452376626899E-3</v>
      </c>
      <c r="V73">
        <v>6.1861482957612304E-4</v>
      </c>
      <c r="W73">
        <v>1.0915641619116899E-3</v>
      </c>
      <c r="X73">
        <v>1.5717502286492801E-3</v>
      </c>
      <c r="Y73">
        <v>8.0188638012999305E-4</v>
      </c>
      <c r="Z73">
        <v>3.4309020424860099E-3</v>
      </c>
      <c r="AA73">
        <v>1.3586827102214599E-3</v>
      </c>
      <c r="AB73">
        <v>2.3311731538501902E-3</v>
      </c>
      <c r="AC73">
        <v>1.7227999565663701E-3</v>
      </c>
      <c r="AD73">
        <v>3.2296651898012399E-3</v>
      </c>
      <c r="AE73">
        <v>1.3157225468169501E-3</v>
      </c>
      <c r="AF73">
        <v>3.0252394507310999E-3</v>
      </c>
    </row>
    <row r="74" spans="1:32" x14ac:dyDescent="0.2">
      <c r="A74" t="s">
        <v>73</v>
      </c>
      <c r="B74" t="s">
        <v>209</v>
      </c>
      <c r="C74">
        <v>0.67084374966495497</v>
      </c>
      <c r="D74">
        <v>1.44149174623744E-2</v>
      </c>
      <c r="E74">
        <v>1.0997282223177401E-2</v>
      </c>
      <c r="F74">
        <v>1.04858320289632E-2</v>
      </c>
      <c r="G74">
        <v>7.8124326338475398E-3</v>
      </c>
      <c r="H74">
        <v>6.3929943151944304E-3</v>
      </c>
      <c r="I74">
        <v>6.4030018127994503E-3</v>
      </c>
      <c r="J74">
        <v>5.16182570987963E-3</v>
      </c>
      <c r="K74">
        <v>5.4690561166227496E-3</v>
      </c>
      <c r="L74">
        <v>7.9507008376199003E-3</v>
      </c>
      <c r="M74">
        <v>7.9999438797697994E-3</v>
      </c>
      <c r="N74">
        <v>7.4911761939929801E-3</v>
      </c>
      <c r="O74">
        <v>1.3764127169802E-2</v>
      </c>
      <c r="P74">
        <v>1.28539792683073E-2</v>
      </c>
      <c r="Q74" s="1">
        <v>9.5459794145824495E-3</v>
      </c>
      <c r="R74">
        <v>1.37991868240675E-2</v>
      </c>
      <c r="S74">
        <v>1.1705312703527799E-2</v>
      </c>
      <c r="T74">
        <v>1.6885762494785801E-2</v>
      </c>
      <c r="U74">
        <v>0.12356910621426</v>
      </c>
      <c r="V74">
        <v>5.1663687395501097E-3</v>
      </c>
      <c r="W74">
        <v>9.6669883180277201E-3</v>
      </c>
      <c r="X74">
        <v>5.3027133382268204E-3</v>
      </c>
      <c r="Y74">
        <v>5.4077117613047102E-3</v>
      </c>
      <c r="Z74">
        <v>0.268549864174702</v>
      </c>
      <c r="AA74">
        <v>6.4194763899200202E-3</v>
      </c>
      <c r="AB74">
        <v>9.1999648840584303E-3</v>
      </c>
      <c r="AC74">
        <v>1.0024707463293101E-2</v>
      </c>
      <c r="AD74">
        <v>1.36178001400887E-2</v>
      </c>
      <c r="AE74">
        <v>1.0276411645349599E-2</v>
      </c>
      <c r="AF74">
        <v>1.5701021122865099E-2</v>
      </c>
    </row>
    <row r="75" spans="1:32" x14ac:dyDescent="0.2">
      <c r="A75" t="s">
        <v>74</v>
      </c>
      <c r="B75" t="s">
        <v>210</v>
      </c>
      <c r="C75">
        <v>3.5572357034779202E-3</v>
      </c>
      <c r="D75">
        <v>5.9564843594383304E-3</v>
      </c>
      <c r="E75">
        <v>6.3712915104147897E-3</v>
      </c>
      <c r="F75">
        <v>2.8367577960859099E-3</v>
      </c>
      <c r="G75">
        <v>3.3570703752580202E-3</v>
      </c>
      <c r="H75">
        <v>2.2696581988281301E-3</v>
      </c>
      <c r="I75">
        <v>4.2101616208968301E-3</v>
      </c>
      <c r="J75">
        <v>2.9500590790719002E-3</v>
      </c>
      <c r="K75">
        <v>3.45230068537942E-3</v>
      </c>
      <c r="L75">
        <v>4.1702903183974301E-3</v>
      </c>
      <c r="M75">
        <v>3.92236343562376E-3</v>
      </c>
      <c r="N75">
        <v>2.74728653655515E-3</v>
      </c>
      <c r="O75">
        <v>4.8310993659374897E-3</v>
      </c>
      <c r="P75">
        <v>3.8424388688067402E-3</v>
      </c>
      <c r="Q75" s="1">
        <v>2.3815025677597699E-3</v>
      </c>
      <c r="R75">
        <v>7.0362227769717499E-3</v>
      </c>
      <c r="S75">
        <v>5.5772352808926397E-3</v>
      </c>
      <c r="T75">
        <v>7.0017659998184E-3</v>
      </c>
      <c r="U75">
        <v>2.4589202312415201E-3</v>
      </c>
      <c r="V75">
        <v>2.06928957847408E-3</v>
      </c>
      <c r="W75">
        <v>3.9954743999361603E-3</v>
      </c>
      <c r="X75">
        <v>4.6714551085299599E-3</v>
      </c>
      <c r="Y75">
        <v>2.6480813411072098E-3</v>
      </c>
      <c r="Z75">
        <v>3.3125024533041999E-3</v>
      </c>
      <c r="AA75">
        <v>4.2073241909351099E-3</v>
      </c>
      <c r="AB75">
        <v>8.1617422298959803E-3</v>
      </c>
      <c r="AC75">
        <v>6.3614018438803797E-3</v>
      </c>
      <c r="AD75">
        <v>6.6093498535891703E-3</v>
      </c>
      <c r="AE75">
        <v>2.82531640428775E-3</v>
      </c>
      <c r="AF75">
        <v>5.6049398238509499E-3</v>
      </c>
    </row>
    <row r="76" spans="1:32" x14ac:dyDescent="0.2">
      <c r="A76" t="s">
        <v>75</v>
      </c>
      <c r="B76" t="s">
        <v>211</v>
      </c>
      <c r="C76">
        <v>3.1258518694420999E-2</v>
      </c>
      <c r="D76">
        <v>2.5520329674686999E-2</v>
      </c>
      <c r="E76">
        <v>2.6956042315583999E-2</v>
      </c>
      <c r="F76">
        <v>1.3646088742471999E-2</v>
      </c>
      <c r="G76">
        <v>2.6376113336035199E-2</v>
      </c>
      <c r="H76">
        <v>4.6178810084943699E-2</v>
      </c>
      <c r="I76">
        <v>7.4040664477417403E-3</v>
      </c>
      <c r="J76">
        <v>3.95245359402586E-2</v>
      </c>
      <c r="K76">
        <v>3.0066680215234998E-2</v>
      </c>
      <c r="L76">
        <v>1.7187506475722699E-2</v>
      </c>
      <c r="M76">
        <v>4.2258989189562099E-2</v>
      </c>
      <c r="N76">
        <v>3.4921608953592101E-2</v>
      </c>
      <c r="O76">
        <v>1.6890667814575901E-2</v>
      </c>
      <c r="P76">
        <v>4.0367043574759502E-2</v>
      </c>
      <c r="Q76" s="1">
        <v>4.6054942644830003E-2</v>
      </c>
      <c r="R76">
        <v>2.5802658983819199E-2</v>
      </c>
      <c r="S76">
        <v>3.4971437278150899E-2</v>
      </c>
      <c r="T76">
        <v>4.0033724161990698E-2</v>
      </c>
      <c r="U76">
        <v>1.8769836546571501E-2</v>
      </c>
      <c r="V76">
        <v>2.6208069231788301E-2</v>
      </c>
      <c r="W76">
        <v>6.1577892620324703E-2</v>
      </c>
      <c r="X76">
        <v>2.6695332444798301E-2</v>
      </c>
      <c r="Y76">
        <v>2.8926741204270402E-2</v>
      </c>
      <c r="Z76">
        <v>2.4896024160719701E-2</v>
      </c>
      <c r="AA76">
        <v>4.4496000784434601E-2</v>
      </c>
      <c r="AB76">
        <v>4.0297290013938399E-2</v>
      </c>
      <c r="AC76">
        <v>2.03115787625728E-2</v>
      </c>
      <c r="AD76">
        <v>1.98610348150902E-2</v>
      </c>
      <c r="AE76">
        <v>4.6283935242102801E-2</v>
      </c>
      <c r="AF76">
        <v>1.4236525440631699E-2</v>
      </c>
    </row>
    <row r="77" spans="1:32" x14ac:dyDescent="0.2">
      <c r="A77" t="s">
        <v>76</v>
      </c>
      <c r="B77" t="s">
        <v>212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1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</row>
    <row r="78" spans="1:32" x14ac:dyDescent="0.2">
      <c r="A78" t="s">
        <v>77</v>
      </c>
      <c r="B78" t="s">
        <v>213</v>
      </c>
      <c r="C78">
        <v>1.33246067685112E-2</v>
      </c>
      <c r="D78">
        <v>3.95813012055387E-5</v>
      </c>
      <c r="E78">
        <v>3.79027698666627E-5</v>
      </c>
      <c r="F78">
        <v>7.2425677267959893E-5</v>
      </c>
      <c r="G78">
        <v>4.2380476506997499E-5</v>
      </c>
      <c r="H78">
        <v>2.96189546140344E-6</v>
      </c>
      <c r="I78">
        <v>4.6761385004036801E-6</v>
      </c>
      <c r="J78">
        <v>2.9025850621065099E-6</v>
      </c>
      <c r="K78">
        <v>2.8890533012640501E-6</v>
      </c>
      <c r="L78">
        <v>3.5589158890944199E-6</v>
      </c>
      <c r="M78">
        <v>3.0010849083887901E-6</v>
      </c>
      <c r="N78">
        <v>2.8028887522089098E-6</v>
      </c>
      <c r="O78">
        <v>3.7696882162835101E-6</v>
      </c>
      <c r="P78">
        <v>2.8239700020913599E-6</v>
      </c>
      <c r="Q78" s="1">
        <v>2.87883130368772E-6</v>
      </c>
      <c r="R78">
        <v>2.9944445494510902E-6</v>
      </c>
      <c r="S78">
        <v>2.4532596820733301E-6</v>
      </c>
      <c r="T78">
        <v>2.52821971533046E-6</v>
      </c>
      <c r="U78">
        <v>1.6091343933327001E-4</v>
      </c>
      <c r="V78">
        <v>2.9116887071797698E-6</v>
      </c>
      <c r="W78">
        <v>3.65942640446399E-6</v>
      </c>
      <c r="X78">
        <v>3.7149433958620503E-5</v>
      </c>
      <c r="Y78">
        <v>2.9097243443747698E-6</v>
      </c>
      <c r="Z78">
        <v>3.2378121221033999E-3</v>
      </c>
      <c r="AA78">
        <v>2.7665979212483698E-6</v>
      </c>
      <c r="AB78">
        <v>3.6969947043437999E-6</v>
      </c>
      <c r="AC78">
        <v>3.7470929221076499E-6</v>
      </c>
      <c r="AD78">
        <v>4.1761162865539E-6</v>
      </c>
      <c r="AE78">
        <v>2.9203371374530099E-6</v>
      </c>
      <c r="AF78">
        <v>2.9237803830363E-6</v>
      </c>
    </row>
    <row r="79" spans="1:32" x14ac:dyDescent="0.2">
      <c r="A79" t="s">
        <v>78</v>
      </c>
      <c r="B79" t="s">
        <v>214</v>
      </c>
      <c r="C79">
        <v>5.4255600410699403E-3</v>
      </c>
      <c r="D79">
        <v>9.6126596418603592E-6</v>
      </c>
      <c r="E79">
        <v>1.09084556712284E-5</v>
      </c>
      <c r="F79">
        <v>1.5090430111125401E-5</v>
      </c>
      <c r="G79">
        <v>4.6870788898810298E-4</v>
      </c>
      <c r="H79">
        <v>1.03009308455465E-5</v>
      </c>
      <c r="I79">
        <v>1.6262754693588E-5</v>
      </c>
      <c r="J79">
        <v>1.00946601214305E-5</v>
      </c>
      <c r="K79">
        <v>1.0047599131441899E-5</v>
      </c>
      <c r="L79">
        <v>1.23772587305655E-5</v>
      </c>
      <c r="M79">
        <v>1.0437224576548E-5</v>
      </c>
      <c r="N79">
        <v>9.7479345846268903E-6</v>
      </c>
      <c r="O79">
        <v>1.31102863457606E-5</v>
      </c>
      <c r="P79">
        <v>9.82125131710667E-6</v>
      </c>
      <c r="Q79" s="1">
        <v>1.0012048892917499E-5</v>
      </c>
      <c r="R79">
        <v>1.0414130622322401E-5</v>
      </c>
      <c r="S79">
        <v>8.5319886067925308E-6</v>
      </c>
      <c r="T79">
        <v>8.7926858963571296E-6</v>
      </c>
      <c r="U79">
        <v>1.35425274486834E-3</v>
      </c>
      <c r="V79">
        <v>1.01263209344349E-5</v>
      </c>
      <c r="W79">
        <v>2.2221612846883801E-4</v>
      </c>
      <c r="X79">
        <v>1.2919225092276399E-4</v>
      </c>
      <c r="Y79">
        <v>1.0119489239774001E-5</v>
      </c>
      <c r="Z79">
        <v>2.65820660548225E-3</v>
      </c>
      <c r="AA79">
        <v>9.62172171016076E-6</v>
      </c>
      <c r="AB79">
        <v>1.28574716029148E-5</v>
      </c>
      <c r="AC79">
        <v>1.3031704044064501E-5</v>
      </c>
      <c r="AD79">
        <v>1.45237688606231E-5</v>
      </c>
      <c r="AE79">
        <v>1.01563985935988E-5</v>
      </c>
      <c r="AF79">
        <v>1.0168373572155599E-5</v>
      </c>
    </row>
    <row r="80" spans="1:32" x14ac:dyDescent="0.2">
      <c r="A80" t="s">
        <v>79</v>
      </c>
      <c r="B80" t="s">
        <v>215</v>
      </c>
      <c r="C80">
        <v>2.6861744341191698</v>
      </c>
      <c r="D80">
        <v>3.0413763377057E-2</v>
      </c>
      <c r="E80">
        <v>2.4849077099315799E-2</v>
      </c>
      <c r="F80">
        <v>5.1497329477074902E-2</v>
      </c>
      <c r="G80">
        <v>7.5451466740590903E-2</v>
      </c>
      <c r="H80">
        <v>3.52107825048237E-2</v>
      </c>
      <c r="I80">
        <v>4.4452967837607299E-2</v>
      </c>
      <c r="J80">
        <v>2.8194237879972502E-2</v>
      </c>
      <c r="K80">
        <v>7.5433474546602397E-3</v>
      </c>
      <c r="L80">
        <v>7.0358257550234603E-3</v>
      </c>
      <c r="M80">
        <v>4.4198480033202101E-3</v>
      </c>
      <c r="N80">
        <v>4.2872542669604103E-3</v>
      </c>
      <c r="O80">
        <v>7.2318728559012304E-3</v>
      </c>
      <c r="P80">
        <v>4.9443331193680402E-3</v>
      </c>
      <c r="Q80" s="1">
        <v>2.9186045076624702E-3</v>
      </c>
      <c r="R80">
        <v>3.2667204323138098E-2</v>
      </c>
      <c r="S80">
        <v>2.2816991972958101E-2</v>
      </c>
      <c r="T80">
        <v>4.25722315601764E-2</v>
      </c>
      <c r="U80">
        <v>0.46646379974406499</v>
      </c>
      <c r="V80">
        <v>2.3718179555896599E-2</v>
      </c>
      <c r="W80">
        <v>2.9052535400795599E-2</v>
      </c>
      <c r="X80">
        <v>3.7507322513955201E-2</v>
      </c>
      <c r="Y80">
        <v>2.5561165775534501E-2</v>
      </c>
      <c r="Z80">
        <v>0.90665814702414704</v>
      </c>
      <c r="AA80">
        <v>2.3727885248427599E-2</v>
      </c>
      <c r="AB80">
        <v>1.5346689745352599E-2</v>
      </c>
      <c r="AC80">
        <v>9.3294721163100607E-3</v>
      </c>
      <c r="AD80">
        <v>9.5841898574853795E-3</v>
      </c>
      <c r="AE80">
        <v>1.50177936749898E-2</v>
      </c>
      <c r="AF80">
        <v>8.8469780272107997E-3</v>
      </c>
    </row>
    <row r="81" spans="1:32" x14ac:dyDescent="0.2">
      <c r="A81" t="s">
        <v>80</v>
      </c>
      <c r="B81" t="s">
        <v>216</v>
      </c>
      <c r="C81">
        <v>0.19748469400906701</v>
      </c>
      <c r="D81">
        <v>0.103131844218075</v>
      </c>
      <c r="E81">
        <v>1.50164315918528E-2</v>
      </c>
      <c r="F81">
        <v>0.36658699598063099</v>
      </c>
      <c r="G81">
        <v>0.31266350195197901</v>
      </c>
      <c r="H81">
        <v>0.30813351299908998</v>
      </c>
      <c r="I81">
        <v>0.95418684067016002</v>
      </c>
      <c r="J81">
        <v>0.49453298140625801</v>
      </c>
      <c r="K81">
        <v>0.73964007487079297</v>
      </c>
      <c r="L81">
        <v>1.5068734709411</v>
      </c>
      <c r="M81">
        <v>1.17601228891221</v>
      </c>
      <c r="N81">
        <v>1.1148543260727699</v>
      </c>
      <c r="O81">
        <v>2.6649386102463999</v>
      </c>
      <c r="P81">
        <v>2.2084886202174498</v>
      </c>
      <c r="Q81" s="1">
        <v>1.6113293356824701</v>
      </c>
      <c r="R81">
        <v>4.6402839667120603E-2</v>
      </c>
      <c r="S81">
        <v>1.05936292936725E-2</v>
      </c>
      <c r="T81">
        <v>0.115680583252717</v>
      </c>
      <c r="U81">
        <v>0.170070328085731</v>
      </c>
      <c r="V81">
        <v>0.10635354310495</v>
      </c>
      <c r="W81">
        <v>0.29263010760497998</v>
      </c>
      <c r="X81">
        <v>0.78883246006561203</v>
      </c>
      <c r="Y81">
        <v>0.36041622858137401</v>
      </c>
      <c r="Z81">
        <v>0.65246158514798502</v>
      </c>
      <c r="AA81">
        <v>0.68456134698622995</v>
      </c>
      <c r="AB81">
        <v>1.52568071610065</v>
      </c>
      <c r="AC81">
        <v>1.0114722211629401</v>
      </c>
      <c r="AD81">
        <v>3.21230733404576</v>
      </c>
      <c r="AE81">
        <v>1.87259665619675</v>
      </c>
      <c r="AF81">
        <v>2.2655624100619498</v>
      </c>
    </row>
    <row r="82" spans="1:32" x14ac:dyDescent="0.2">
      <c r="A82" t="s">
        <v>81</v>
      </c>
      <c r="B82" t="s">
        <v>217</v>
      </c>
      <c r="C82">
        <v>8.0553344734554406E-5</v>
      </c>
      <c r="D82">
        <v>3.4216717070433297E-5</v>
      </c>
      <c r="E82">
        <v>3.4697836445313101E-6</v>
      </c>
      <c r="F82">
        <v>4.7999945332893703E-6</v>
      </c>
      <c r="G82">
        <v>7.3982368620981501E-5</v>
      </c>
      <c r="H82">
        <v>3.2765409191327099E-6</v>
      </c>
      <c r="I82">
        <v>5.3863109570586703E-5</v>
      </c>
      <c r="J82">
        <v>3.4168866210885797E-5</v>
      </c>
      <c r="K82">
        <v>3.8300385412560701E-5</v>
      </c>
      <c r="L82">
        <v>4.5378861235046202E-5</v>
      </c>
      <c r="M82">
        <v>4.2140822675976698E-5</v>
      </c>
      <c r="N82">
        <v>3.1006427499091302E-6</v>
      </c>
      <c r="O82">
        <v>4.1701463991483303E-6</v>
      </c>
      <c r="P82">
        <v>3.12396348447468E-6</v>
      </c>
      <c r="Q82" s="1">
        <v>4.0278394154356299E-5</v>
      </c>
      <c r="R82">
        <v>3.3125477330997499E-6</v>
      </c>
      <c r="S82">
        <v>2.7138721937752001E-6</v>
      </c>
      <c r="T82">
        <v>3.3090095176586301E-5</v>
      </c>
      <c r="U82">
        <v>3.7328580487757701E-6</v>
      </c>
      <c r="V82">
        <v>3.61188306580173E-5</v>
      </c>
      <c r="W82">
        <v>4.0481713521042298E-6</v>
      </c>
      <c r="X82">
        <v>4.4297173150658897E-5</v>
      </c>
      <c r="Y82">
        <v>3.21882760616511E-6</v>
      </c>
      <c r="Z82">
        <v>4.0013347043144998E-6</v>
      </c>
      <c r="AA82">
        <v>3.0604967035070798E-6</v>
      </c>
      <c r="AB82">
        <v>8.4763693360959401E-5</v>
      </c>
      <c r="AC82">
        <v>5.8750501418770903E-5</v>
      </c>
      <c r="AD82">
        <v>4.6552907008788602E-5</v>
      </c>
      <c r="AE82">
        <v>4.08591118678124E-5</v>
      </c>
      <c r="AF82">
        <v>3.2345870569738297E-5</v>
      </c>
    </row>
    <row r="83" spans="1:32" x14ac:dyDescent="0.2">
      <c r="A83" t="s">
        <v>82</v>
      </c>
      <c r="B83" t="s">
        <v>218</v>
      </c>
      <c r="C83">
        <v>7.3631745123628398E-3</v>
      </c>
      <c r="D83">
        <v>5.5018363554601399E-6</v>
      </c>
      <c r="E83">
        <v>6.2438990304090306E-5</v>
      </c>
      <c r="F83">
        <v>1.11164993015938E-4</v>
      </c>
      <c r="G83">
        <v>8.6366274093805398E-5</v>
      </c>
      <c r="H83">
        <v>5.8957705705410899E-6</v>
      </c>
      <c r="I83">
        <v>9.3080394341098299E-6</v>
      </c>
      <c r="J83">
        <v>5.7777108647686902E-6</v>
      </c>
      <c r="K83">
        <v>1.6173440918327699E-4</v>
      </c>
      <c r="L83">
        <v>7.9765887121298993E-5</v>
      </c>
      <c r="M83">
        <v>5.9737787214778296E-6</v>
      </c>
      <c r="N83">
        <v>5.5792613997064402E-6</v>
      </c>
      <c r="O83">
        <v>7.5037141368753301E-6</v>
      </c>
      <c r="P83">
        <v>5.6212244650025697E-6</v>
      </c>
      <c r="Q83" s="1">
        <v>5.7304280650716199E-6</v>
      </c>
      <c r="R83">
        <v>8.1669337429198806E-5</v>
      </c>
      <c r="S83">
        <v>4.8833108473752402E-6</v>
      </c>
      <c r="T83">
        <v>5.0325217711918301E-6</v>
      </c>
      <c r="U83">
        <v>8.1940278362310705E-4</v>
      </c>
      <c r="V83">
        <v>5.7958320319087997E-6</v>
      </c>
      <c r="W83">
        <v>8.0474601277069505E-5</v>
      </c>
      <c r="X83">
        <v>7.3949168382489798E-6</v>
      </c>
      <c r="Y83">
        <v>8.40485357090136E-5</v>
      </c>
      <c r="Z83">
        <v>1.9298919374061399E-3</v>
      </c>
      <c r="AA83">
        <v>5.5070230591080804E-6</v>
      </c>
      <c r="AB83">
        <v>9.1564755250060997E-5</v>
      </c>
      <c r="AC83">
        <v>7.4587373062711698E-6</v>
      </c>
      <c r="AD83">
        <v>8.3127253551870501E-6</v>
      </c>
      <c r="AE83">
        <v>5.8130470759070603E-6</v>
      </c>
      <c r="AF83">
        <v>6.1459621349518097E-5</v>
      </c>
    </row>
    <row r="84" spans="1:32" x14ac:dyDescent="0.2">
      <c r="A84" t="s">
        <v>83</v>
      </c>
      <c r="B84" t="s">
        <v>219</v>
      </c>
      <c r="C84">
        <v>6.8924236171799394E-2</v>
      </c>
      <c r="D84">
        <v>4.95209426367351E-2</v>
      </c>
      <c r="E84">
        <v>4.0018734343932702E-2</v>
      </c>
      <c r="F84">
        <v>5.5716985644776701E-2</v>
      </c>
      <c r="G84">
        <v>3.8035399806590903E-2</v>
      </c>
      <c r="H84">
        <v>2.17288523403221E-2</v>
      </c>
      <c r="I84">
        <v>4.8308106457180602E-2</v>
      </c>
      <c r="J84">
        <v>2.5142725436136801E-2</v>
      </c>
      <c r="K84">
        <v>2.8044707544985802E-2</v>
      </c>
      <c r="L84">
        <v>8.2981599607561393E-2</v>
      </c>
      <c r="M84">
        <v>4.9895747048901498E-2</v>
      </c>
      <c r="N84">
        <v>3.2009559020680103E-2</v>
      </c>
      <c r="O84">
        <v>5.4207887579542501E-2</v>
      </c>
      <c r="P84">
        <v>3.47313903098697E-2</v>
      </c>
      <c r="Q84" s="1">
        <v>3.4609853951222999E-2</v>
      </c>
      <c r="R84">
        <v>6.3656902261816098E-2</v>
      </c>
      <c r="S84">
        <v>2.8431967227708101E-2</v>
      </c>
      <c r="T84">
        <v>5.9089245373445697E-2</v>
      </c>
      <c r="U84">
        <v>4.6553758642939598E-2</v>
      </c>
      <c r="V84">
        <v>1.50945753152805E-2</v>
      </c>
      <c r="W84">
        <v>4.21235746484378E-2</v>
      </c>
      <c r="X84">
        <v>4.2438478813129198E-2</v>
      </c>
      <c r="Y84">
        <v>1.8824269268820502E-2</v>
      </c>
      <c r="Z84">
        <v>3.9776798307841303E-2</v>
      </c>
      <c r="AA84">
        <v>3.1177795832224402E-2</v>
      </c>
      <c r="AB84">
        <v>6.4199434837996505E-2</v>
      </c>
      <c r="AC84">
        <v>6.2360242264554201E-2</v>
      </c>
      <c r="AD84">
        <v>6.2003855609727501E-2</v>
      </c>
      <c r="AE84">
        <v>3.2667747108416897E-2</v>
      </c>
      <c r="AF84">
        <v>5.7523096826709703E-2</v>
      </c>
    </row>
    <row r="85" spans="1:32" x14ac:dyDescent="0.2">
      <c r="A85" t="s">
        <v>84</v>
      </c>
      <c r="B85" t="s">
        <v>220</v>
      </c>
      <c r="C85">
        <v>2.83620223001313</v>
      </c>
      <c r="D85">
        <v>7.6234845632925305E-2</v>
      </c>
      <c r="E85">
        <v>4.3831694762006598E-4</v>
      </c>
      <c r="F85">
        <v>2.0756291037860699E-3</v>
      </c>
      <c r="G85">
        <v>6.3470749123540601E-2</v>
      </c>
      <c r="H85">
        <v>1.91103985622474E-3</v>
      </c>
      <c r="I85">
        <v>5.7523433412174703E-2</v>
      </c>
      <c r="J85">
        <v>5.8458643669917496E-3</v>
      </c>
      <c r="K85">
        <v>2.1715172686710398E-3</v>
      </c>
      <c r="L85">
        <v>1.0979401961267799E-2</v>
      </c>
      <c r="M85">
        <v>1.33688214437628E-3</v>
      </c>
      <c r="N85">
        <v>1.2635431916623601E-2</v>
      </c>
      <c r="O85">
        <v>2.71993289667907E-3</v>
      </c>
      <c r="P85">
        <v>2.82981332783264E-3</v>
      </c>
      <c r="Q85" s="1">
        <v>2.2509500405067501E-3</v>
      </c>
      <c r="R85">
        <v>1.6748026037963701E-3</v>
      </c>
      <c r="S85">
        <v>1.91705817835378E-3</v>
      </c>
      <c r="T85">
        <v>1.3206169512770401E-4</v>
      </c>
      <c r="U85">
        <v>0.85971081710768105</v>
      </c>
      <c r="V85">
        <v>2.20152872582201E-3</v>
      </c>
      <c r="W85">
        <v>2.36112356624894E-4</v>
      </c>
      <c r="X85">
        <v>2.64541589465336E-3</v>
      </c>
      <c r="Y85">
        <v>3.1843173829854301E-3</v>
      </c>
      <c r="Z85">
        <v>1.6131465727088501</v>
      </c>
      <c r="AA85">
        <v>9.8016968066975811E-4</v>
      </c>
      <c r="AB85">
        <v>2.3768463401146198E-3</v>
      </c>
      <c r="AC85">
        <v>2.64857884813729E-3</v>
      </c>
      <c r="AD85">
        <v>1.0323750271176899E-3</v>
      </c>
      <c r="AE85">
        <v>1.7075560080342101E-3</v>
      </c>
      <c r="AF85">
        <v>3.89153884331956E-2</v>
      </c>
    </row>
    <row r="86" spans="1:32" x14ac:dyDescent="0.2">
      <c r="A86" t="s">
        <v>85</v>
      </c>
      <c r="B86" t="s">
        <v>221</v>
      </c>
      <c r="C86">
        <v>1.0179661617782601E-4</v>
      </c>
      <c r="D86">
        <v>2.0012231251828001E-4</v>
      </c>
      <c r="E86">
        <v>5.1613408687145502E-5</v>
      </c>
      <c r="F86">
        <v>8.5826990655256898E-5</v>
      </c>
      <c r="G86">
        <v>3.7350183983555601E-6</v>
      </c>
      <c r="H86">
        <v>4.0707085371660902E-6</v>
      </c>
      <c r="I86">
        <v>1.5125076848649001E-4</v>
      </c>
      <c r="J86">
        <v>3.9891947390233404E-6</v>
      </c>
      <c r="K86">
        <v>3.9705972378278898E-6</v>
      </c>
      <c r="L86">
        <v>5.71215050093037E-5</v>
      </c>
      <c r="M86">
        <v>4.1245689176180402E-6</v>
      </c>
      <c r="N86">
        <v>4.4372111910061399E-5</v>
      </c>
      <c r="O86">
        <v>2.3902758716824599E-4</v>
      </c>
      <c r="P86">
        <v>3.8811494011227697E-6</v>
      </c>
      <c r="Q86" s="1">
        <v>3.9565485405179798E-6</v>
      </c>
      <c r="R86">
        <v>4.1163165430744101E-5</v>
      </c>
      <c r="S86">
        <v>4.3205334854801497E-5</v>
      </c>
      <c r="T86">
        <v>4.2136001272571198E-5</v>
      </c>
      <c r="U86">
        <v>4.6376277611703998E-6</v>
      </c>
      <c r="V86">
        <v>4.0017064181835304E-6</v>
      </c>
      <c r="W86">
        <v>6.37373664757757E-5</v>
      </c>
      <c r="X86">
        <v>1.89477788055614E-4</v>
      </c>
      <c r="Y86">
        <v>3.99900667791766E-6</v>
      </c>
      <c r="Z86">
        <v>4.9711777581655898E-6</v>
      </c>
      <c r="AA86">
        <v>3.8022995489501199E-6</v>
      </c>
      <c r="AB86">
        <v>5.2907893842786503E-4</v>
      </c>
      <c r="AC86">
        <v>5.7643791219816597E-5</v>
      </c>
      <c r="AD86">
        <v>7.2525270722246E-5</v>
      </c>
      <c r="AE86">
        <v>5.6384588633024601E-5</v>
      </c>
      <c r="AF86">
        <v>4.0183247252031997E-6</v>
      </c>
    </row>
    <row r="87" spans="1:32" x14ac:dyDescent="0.2">
      <c r="A87" t="s">
        <v>86</v>
      </c>
      <c r="B87" t="s">
        <v>222</v>
      </c>
      <c r="C87">
        <v>1.05703096966723E-3</v>
      </c>
      <c r="D87">
        <v>2.0638721381692998E-3</v>
      </c>
      <c r="E87">
        <v>1.5182282678434199E-3</v>
      </c>
      <c r="F87">
        <v>2.44914494494404E-3</v>
      </c>
      <c r="G87">
        <v>2.9200102447004702E-3</v>
      </c>
      <c r="H87">
        <v>2.1432369849385298E-3</v>
      </c>
      <c r="I87">
        <v>3.5187013505632099E-3</v>
      </c>
      <c r="J87">
        <v>3.3193522660694098E-3</v>
      </c>
      <c r="K87">
        <v>2.9885271451482701E-3</v>
      </c>
      <c r="L87">
        <v>4.7152571059362498E-3</v>
      </c>
      <c r="M87">
        <v>4.4344605361832101E-3</v>
      </c>
      <c r="N87">
        <v>3.7366947526051302E-3</v>
      </c>
      <c r="O87">
        <v>8.6517552558552698E-3</v>
      </c>
      <c r="P87">
        <v>9.8139340782274105E-3</v>
      </c>
      <c r="Q87" s="1">
        <v>1.4145198703667299E-2</v>
      </c>
      <c r="R87">
        <v>2.1921849317242301E-3</v>
      </c>
      <c r="S87">
        <v>1.1925045058174999E-3</v>
      </c>
      <c r="T87">
        <v>3.5257912436994399E-3</v>
      </c>
      <c r="U87">
        <v>2.0582454825495301E-3</v>
      </c>
      <c r="V87">
        <v>1.25809012665473E-3</v>
      </c>
      <c r="W87">
        <v>2.24034990331931E-3</v>
      </c>
      <c r="X87">
        <v>4.3968941443024503E-3</v>
      </c>
      <c r="Y87">
        <v>2.3479325533459E-3</v>
      </c>
      <c r="Z87">
        <v>2.9106336749675798E-3</v>
      </c>
      <c r="AA87">
        <v>5.1570269929541003E-3</v>
      </c>
      <c r="AB87">
        <v>8.0460305851864505E-3</v>
      </c>
      <c r="AC87">
        <v>5.7080001424177898E-3</v>
      </c>
      <c r="AD87">
        <v>2.8058962974615901E-3</v>
      </c>
      <c r="AE87">
        <v>5.1495542068817598E-3</v>
      </c>
      <c r="AF87">
        <v>4.2072577323901501E-3</v>
      </c>
    </row>
    <row r="88" spans="1:32" x14ac:dyDescent="0.2">
      <c r="A88" t="s">
        <v>87</v>
      </c>
      <c r="B88" t="s">
        <v>223</v>
      </c>
      <c r="C88">
        <v>7.0279585404338396E-4</v>
      </c>
      <c r="D88">
        <v>2.4048497706523702E-3</v>
      </c>
      <c r="E88">
        <v>1.14973499823191E-3</v>
      </c>
      <c r="F88">
        <v>1.08029232145752E-2</v>
      </c>
      <c r="G88">
        <v>1.17946838370586E-2</v>
      </c>
      <c r="H88">
        <v>8.7842998149321398E-3</v>
      </c>
      <c r="I88">
        <v>2.0709714537357302E-2</v>
      </c>
      <c r="J88">
        <v>1.58243734973047E-2</v>
      </c>
      <c r="K88">
        <v>1.15527468714607E-2</v>
      </c>
      <c r="L88">
        <v>1.8275367819546001E-2</v>
      </c>
      <c r="M88">
        <v>1.57151586313269E-2</v>
      </c>
      <c r="N88">
        <v>1.26397130212375E-2</v>
      </c>
      <c r="O88">
        <v>3.7897356324347398E-3</v>
      </c>
      <c r="P88">
        <v>4.1808544974367102E-3</v>
      </c>
      <c r="Q88" s="1">
        <v>6.5906919303379101E-3</v>
      </c>
      <c r="R88">
        <v>3.2907032194901902E-3</v>
      </c>
      <c r="S88">
        <v>1.5168654001658699E-3</v>
      </c>
      <c r="T88">
        <v>5.6202385251827797E-3</v>
      </c>
      <c r="U88">
        <v>7.9922239883183296E-3</v>
      </c>
      <c r="V88">
        <v>5.3805755189219404E-3</v>
      </c>
      <c r="W88">
        <v>9.3633402925643906E-3</v>
      </c>
      <c r="X88">
        <v>2.2220314765116201E-2</v>
      </c>
      <c r="Y88">
        <v>9.9015706444271108E-3</v>
      </c>
      <c r="Z88">
        <v>8.7892541643904004E-3</v>
      </c>
      <c r="AA88">
        <v>2.1978432718392699E-2</v>
      </c>
      <c r="AB88">
        <v>3.47792890070069E-2</v>
      </c>
      <c r="AC88">
        <v>2.2959525204882099E-2</v>
      </c>
      <c r="AD88">
        <v>3.1239784614746999E-3</v>
      </c>
      <c r="AE88">
        <v>4.21639912245077E-3</v>
      </c>
      <c r="AF88">
        <v>3.1373273912332499E-3</v>
      </c>
    </row>
    <row r="89" spans="1:32" x14ac:dyDescent="0.2">
      <c r="A89" t="s">
        <v>88</v>
      </c>
      <c r="B89" t="s">
        <v>224</v>
      </c>
      <c r="C89">
        <v>4.1563216211906701E-2</v>
      </c>
      <c r="D89">
        <v>3.41262557675111E-6</v>
      </c>
      <c r="E89">
        <v>3.8726508805512201E-6</v>
      </c>
      <c r="F89">
        <v>5.3573089737977202E-6</v>
      </c>
      <c r="G89">
        <v>3.3553998827290001E-6</v>
      </c>
      <c r="H89">
        <v>3.6569712626434999E-6</v>
      </c>
      <c r="I89">
        <v>5.77350022610668E-6</v>
      </c>
      <c r="J89">
        <v>3.5837423358865699E-6</v>
      </c>
      <c r="K89">
        <v>3.5670350411225702E-6</v>
      </c>
      <c r="L89">
        <v>4.3940960449754699E-6</v>
      </c>
      <c r="M89">
        <v>3.7053574002678201E-6</v>
      </c>
      <c r="N89">
        <v>3.4606500306252699E-6</v>
      </c>
      <c r="O89">
        <v>4.65433086876826E-6</v>
      </c>
      <c r="P89">
        <v>3.48667847288643E-6</v>
      </c>
      <c r="Q89" s="1">
        <v>3.5544142204789702E-6</v>
      </c>
      <c r="R89">
        <v>3.6971587308261501E-6</v>
      </c>
      <c r="S89">
        <v>3.0289725866601301E-6</v>
      </c>
      <c r="T89">
        <v>3.1215236881558702E-6</v>
      </c>
      <c r="U89">
        <v>6.3247154044648E-3</v>
      </c>
      <c r="V89">
        <v>3.5949823573026099E-6</v>
      </c>
      <c r="W89">
        <v>4.5181936274491596E-6</v>
      </c>
      <c r="X89">
        <v>4.5868471378853401E-6</v>
      </c>
      <c r="Y89">
        <v>3.5925570123095402E-6</v>
      </c>
      <c r="Z89">
        <v>1.6782218438970199E-2</v>
      </c>
      <c r="AA89">
        <v>3.4158427348751199E-6</v>
      </c>
      <c r="AB89">
        <v>4.5645781791111401E-6</v>
      </c>
      <c r="AC89">
        <v>4.6264330774556096E-6</v>
      </c>
      <c r="AD89">
        <v>5.1561364836788503E-6</v>
      </c>
      <c r="AE89">
        <v>3.6056603374637299E-6</v>
      </c>
      <c r="AF89">
        <v>3.60961164328964E-5</v>
      </c>
    </row>
    <row r="90" spans="1:32" x14ac:dyDescent="0.2">
      <c r="A90" t="s">
        <v>89</v>
      </c>
      <c r="B90" t="s">
        <v>225</v>
      </c>
      <c r="C90">
        <v>3.7796199638619201E-3</v>
      </c>
      <c r="D90">
        <v>3.5205899736389002E-3</v>
      </c>
      <c r="E90">
        <v>2.4351735586889498E-3</v>
      </c>
      <c r="F90">
        <v>3.1403744370899099E-3</v>
      </c>
      <c r="G90">
        <v>4.1464296833591298E-3</v>
      </c>
      <c r="H90">
        <v>1.7798697236639199E-3</v>
      </c>
      <c r="I90">
        <v>3.6990342522024702E-3</v>
      </c>
      <c r="J90">
        <v>2.1168286197443598E-3</v>
      </c>
      <c r="K90">
        <v>2.9767274083311599E-3</v>
      </c>
      <c r="L90">
        <v>3.3172217853852E-3</v>
      </c>
      <c r="M90">
        <v>2.6421586717455801E-3</v>
      </c>
      <c r="N90">
        <v>2.3787094470591498E-3</v>
      </c>
      <c r="O90">
        <v>4.7190611490082199E-3</v>
      </c>
      <c r="P90">
        <v>4.9604186449877302E-3</v>
      </c>
      <c r="Q90" s="1">
        <v>4.1898032597221802E-3</v>
      </c>
      <c r="R90">
        <v>5.0417928683666197E-3</v>
      </c>
      <c r="S90">
        <v>2.1673054652367801E-3</v>
      </c>
      <c r="T90">
        <v>7.6026787146757403E-3</v>
      </c>
      <c r="U90">
        <v>2.18795008636533E-3</v>
      </c>
      <c r="V90">
        <v>1.5116099189876699E-3</v>
      </c>
      <c r="W90">
        <v>3.1396829090722198E-3</v>
      </c>
      <c r="X90">
        <v>4.3842915515164803E-3</v>
      </c>
      <c r="Y90">
        <v>2.1183521242254498E-3</v>
      </c>
      <c r="Z90">
        <v>2.5147474487009899E-3</v>
      </c>
      <c r="AA90">
        <v>2.1856775320194099E-3</v>
      </c>
      <c r="AB90">
        <v>4.9622481789844798E-3</v>
      </c>
      <c r="AC90">
        <v>4.4331648540967003E-3</v>
      </c>
      <c r="AD90">
        <v>2.27563014169986E-3</v>
      </c>
      <c r="AE90">
        <v>2.80947056054167E-3</v>
      </c>
      <c r="AF90">
        <v>3.5197537785947599E-3</v>
      </c>
    </row>
    <row r="91" spans="1:32" x14ac:dyDescent="0.2">
      <c r="A91" t="s">
        <v>90</v>
      </c>
      <c r="B91" t="s">
        <v>226</v>
      </c>
      <c r="C91">
        <v>1.02492083816083E-2</v>
      </c>
      <c r="D91">
        <v>1.5212374556197301E-2</v>
      </c>
      <c r="E91">
        <v>1.84630691503215E-2</v>
      </c>
      <c r="F91">
        <v>4.0457320185497596E-3</v>
      </c>
      <c r="G91">
        <v>6.4993487900374004E-3</v>
      </c>
      <c r="H91">
        <v>3.0378582796697202E-3</v>
      </c>
      <c r="I91">
        <v>4.9798319155300204E-3</v>
      </c>
      <c r="J91">
        <v>3.2620612423652799E-3</v>
      </c>
      <c r="K91">
        <v>4.7245268549332498E-3</v>
      </c>
      <c r="L91">
        <v>4.95452473496312E-3</v>
      </c>
      <c r="M91">
        <v>2.9683195222527398E-3</v>
      </c>
      <c r="N91">
        <v>4.7487384223320597E-3</v>
      </c>
      <c r="O91">
        <v>2.6970290022471899E-3</v>
      </c>
      <c r="P91">
        <v>3.45288318391032E-3</v>
      </c>
      <c r="Q91" s="1">
        <v>3.4189748842591398E-3</v>
      </c>
      <c r="R91">
        <v>1.9915972561528401E-2</v>
      </c>
      <c r="S91">
        <v>1.6466615132176898E-2</v>
      </c>
      <c r="T91">
        <v>1.6815080686068799E-2</v>
      </c>
      <c r="U91">
        <v>4.5992882335286504E-3</v>
      </c>
      <c r="V91">
        <v>4.1046225420030098E-3</v>
      </c>
      <c r="W91">
        <v>6.1455605812551399E-3</v>
      </c>
      <c r="X91">
        <v>7.0032796209992801E-3</v>
      </c>
      <c r="Y91">
        <v>5.70989853576303E-3</v>
      </c>
      <c r="Z91">
        <v>5.4022445192344797E-3</v>
      </c>
      <c r="AA91">
        <v>6.5223633893176803E-3</v>
      </c>
      <c r="AB91">
        <v>9.5355255339629099E-3</v>
      </c>
      <c r="AC91">
        <v>4.3725171351940099E-3</v>
      </c>
      <c r="AD91">
        <v>5.6569006350225296E-3</v>
      </c>
      <c r="AE91">
        <v>3.5871244411814101E-3</v>
      </c>
      <c r="AF91">
        <v>3.3776885438575001E-3</v>
      </c>
    </row>
    <row r="92" spans="1:32" x14ac:dyDescent="0.2">
      <c r="A92" t="s">
        <v>91</v>
      </c>
      <c r="B92" t="s">
        <v>227</v>
      </c>
      <c r="C92">
        <v>1.9601979222768902E-3</v>
      </c>
      <c r="D92">
        <v>9.1172273590059004E-4</v>
      </c>
      <c r="E92">
        <v>4.0388154008059101E-4</v>
      </c>
      <c r="F92">
        <v>5.6041290105627202E-3</v>
      </c>
      <c r="G92">
        <v>3.1228540297136699E-3</v>
      </c>
      <c r="H92">
        <v>2.01321659058232E-3</v>
      </c>
      <c r="I92">
        <v>7.28544922622585E-3</v>
      </c>
      <c r="J92">
        <v>2.6238260116433799E-3</v>
      </c>
      <c r="K92">
        <v>3.9211695665088697E-3</v>
      </c>
      <c r="L92">
        <v>1.1552869436637201E-2</v>
      </c>
      <c r="M92">
        <v>7.6104958202078002E-3</v>
      </c>
      <c r="N92">
        <v>4.1903972316343404E-3</v>
      </c>
      <c r="O92">
        <v>2.6021273518879898E-2</v>
      </c>
      <c r="P92">
        <v>1.6429875019993701E-2</v>
      </c>
      <c r="Q92" s="1">
        <v>1.37130440874961E-2</v>
      </c>
      <c r="R92">
        <v>1.9148831653418E-3</v>
      </c>
      <c r="S92">
        <v>5.6992950098355797E-4</v>
      </c>
      <c r="T92">
        <v>3.0615698504387399E-3</v>
      </c>
      <c r="U92">
        <v>3.9536412111534002E-3</v>
      </c>
      <c r="V92">
        <v>2.0566357024272199E-3</v>
      </c>
      <c r="W92">
        <v>4.5470002551965096E-3</v>
      </c>
      <c r="X92">
        <v>6.8988536593822597E-3</v>
      </c>
      <c r="Y92">
        <v>3.67620879866135E-3</v>
      </c>
      <c r="Z92">
        <v>7.5885925918057701E-3</v>
      </c>
      <c r="AA92">
        <v>4.6200628481512102E-3</v>
      </c>
      <c r="AB92">
        <v>1.2268148524459699E-2</v>
      </c>
      <c r="AC92">
        <v>1.10265647759693E-2</v>
      </c>
      <c r="AD92">
        <v>1.76922543433757E-2</v>
      </c>
      <c r="AE92">
        <v>1.2472305506684499E-2</v>
      </c>
      <c r="AF92">
        <v>1.6082534621430899E-2</v>
      </c>
    </row>
    <row r="93" spans="1:32" x14ac:dyDescent="0.2">
      <c r="A93" t="s">
        <v>92</v>
      </c>
      <c r="B93" t="s">
        <v>228</v>
      </c>
      <c r="C93">
        <v>6.0376514032193097E-4</v>
      </c>
      <c r="D93">
        <v>9.8999901571543295E-4</v>
      </c>
      <c r="E93">
        <v>2.11165012567203E-4</v>
      </c>
      <c r="F93">
        <v>8.6533671934969502E-4</v>
      </c>
      <c r="G93">
        <v>1.0757715218975899E-3</v>
      </c>
      <c r="H93">
        <v>8.3361389711562697E-6</v>
      </c>
      <c r="I93">
        <v>2.1613115292309E-3</v>
      </c>
      <c r="J93">
        <v>1.2594717566765201E-4</v>
      </c>
      <c r="K93">
        <v>1.07809124336655E-3</v>
      </c>
      <c r="L93">
        <v>3.1900348381115901E-3</v>
      </c>
      <c r="M93">
        <v>2.9525673637764999E-3</v>
      </c>
      <c r="N93">
        <v>9.7055716424171705E-4</v>
      </c>
      <c r="O93">
        <v>2.9072040446241698E-3</v>
      </c>
      <c r="P93">
        <v>2.38468513072123E-3</v>
      </c>
      <c r="Q93" s="1">
        <v>9.8123318352750697E-4</v>
      </c>
      <c r="R93">
        <v>9.8417616156944209E-4</v>
      </c>
      <c r="S93">
        <v>6.9046034570064502E-6</v>
      </c>
      <c r="T93">
        <v>1.9503528244732399E-3</v>
      </c>
      <c r="U93">
        <v>2.3795882825629702E-3</v>
      </c>
      <c r="V93">
        <v>8.3417299376849406E-5</v>
      </c>
      <c r="W93">
        <v>2.1456085078020199E-3</v>
      </c>
      <c r="X93">
        <v>2.12134240310377E-3</v>
      </c>
      <c r="Y93">
        <v>8.1887778729056496E-5</v>
      </c>
      <c r="Z93">
        <v>2.61886216865437E-3</v>
      </c>
      <c r="AA93">
        <v>4.6662184183370899E-4</v>
      </c>
      <c r="AB93">
        <v>3.4251145994527101E-3</v>
      </c>
      <c r="AC93">
        <v>2.7652261031070702E-3</v>
      </c>
      <c r="AD93">
        <v>2.7633608252741501E-3</v>
      </c>
      <c r="AE93">
        <v>1.0787495554292E-3</v>
      </c>
      <c r="AF93">
        <v>4.2649917805466699E-3</v>
      </c>
    </row>
    <row r="94" spans="1:32" x14ac:dyDescent="0.2">
      <c r="A94" t="s">
        <v>93</v>
      </c>
      <c r="B94" t="s">
        <v>229</v>
      </c>
      <c r="C94">
        <v>8.4488339981764402E-5</v>
      </c>
      <c r="D94">
        <v>3.68663551475984E-3</v>
      </c>
      <c r="E94">
        <v>2.7901944052123699E-3</v>
      </c>
      <c r="F94">
        <v>1.08484097437654E-5</v>
      </c>
      <c r="G94">
        <v>3.6577011471899601E-3</v>
      </c>
      <c r="H94">
        <v>4.1340836691485302E-3</v>
      </c>
      <c r="I94">
        <v>9.6424831169733105E-4</v>
      </c>
      <c r="J94">
        <v>6.0663086651265002E-3</v>
      </c>
      <c r="K94">
        <v>5.1883247747859301E-3</v>
      </c>
      <c r="L94">
        <v>2.26395769380723E-3</v>
      </c>
      <c r="M94">
        <v>5.9339039430337101E-3</v>
      </c>
      <c r="N94">
        <v>5.8248094411744097E-3</v>
      </c>
      <c r="O94">
        <v>4.2826465271874597E-3</v>
      </c>
      <c r="P94">
        <v>5.3737094165763203E-3</v>
      </c>
      <c r="Q94" s="1">
        <v>4.9719037551415697E-3</v>
      </c>
      <c r="R94">
        <v>3.2831730639970198E-3</v>
      </c>
      <c r="S94">
        <v>3.7958588297254399E-3</v>
      </c>
      <c r="T94">
        <v>3.1724248694829402E-3</v>
      </c>
      <c r="U94">
        <v>3.4310640675249901E-3</v>
      </c>
      <c r="V94">
        <v>4.5368936901434799E-3</v>
      </c>
      <c r="W94">
        <v>5.3515609849251198E-3</v>
      </c>
      <c r="X94">
        <v>6.7331703189001503E-3</v>
      </c>
      <c r="Y94">
        <v>6.4335802456525299E-3</v>
      </c>
      <c r="Z94">
        <v>5.5879783424289502E-3</v>
      </c>
      <c r="AA94">
        <v>6.8194679852638402E-3</v>
      </c>
      <c r="AB94">
        <v>1.07516677108481E-2</v>
      </c>
      <c r="AC94">
        <v>8.9655858028939005E-3</v>
      </c>
      <c r="AD94">
        <v>5.6953834317322897E-3</v>
      </c>
      <c r="AE94">
        <v>4.9067899662244502E-3</v>
      </c>
      <c r="AF94">
        <v>4.0947750291655599E-3</v>
      </c>
    </row>
    <row r="95" spans="1:32" x14ac:dyDescent="0.2">
      <c r="A95" t="s">
        <v>94</v>
      </c>
      <c r="B95" t="s">
        <v>230</v>
      </c>
      <c r="C95">
        <v>4.6457951097019598E-2</v>
      </c>
      <c r="D95">
        <v>5.2391858147333902E-2</v>
      </c>
      <c r="E95">
        <v>4.5857560755599103E-2</v>
      </c>
      <c r="F95">
        <v>5.0158150144214202E-2</v>
      </c>
      <c r="G95">
        <v>5.6715810284438999E-2</v>
      </c>
      <c r="H95">
        <v>4.7719259324651798E-2</v>
      </c>
      <c r="I95">
        <v>3.9947762648754902E-2</v>
      </c>
      <c r="J95">
        <v>6.2374616181983103E-2</v>
      </c>
      <c r="K95">
        <v>5.60345121823018E-2</v>
      </c>
      <c r="L95">
        <v>3.2668815820746801E-2</v>
      </c>
      <c r="M95">
        <v>6.6035251608568907E-2</v>
      </c>
      <c r="N95">
        <v>6.86312395562335E-2</v>
      </c>
      <c r="O95">
        <v>5.6006893054273102E-2</v>
      </c>
      <c r="P95">
        <v>5.8051375119414203E-2</v>
      </c>
      <c r="Q95" s="1">
        <v>6.4176940410423697E-2</v>
      </c>
      <c r="R95">
        <v>4.8864012871410997E-2</v>
      </c>
      <c r="S95">
        <v>4.4237977551443701E-2</v>
      </c>
      <c r="T95">
        <v>4.2531418309323603E-2</v>
      </c>
      <c r="U95">
        <v>5.06713886166342E-2</v>
      </c>
      <c r="V95">
        <v>5.7963646863784697E-2</v>
      </c>
      <c r="W95">
        <v>6.4515987579612993E-2</v>
      </c>
      <c r="X95">
        <v>6.5637469552355304E-2</v>
      </c>
      <c r="Y95">
        <v>6.5653152146657998E-2</v>
      </c>
      <c r="Z95">
        <v>7.8710331482832296E-2</v>
      </c>
      <c r="AA95">
        <v>7.1049554786685204E-2</v>
      </c>
      <c r="AB95">
        <v>8.6110896368101902E-2</v>
      </c>
      <c r="AC95">
        <v>9.7200016872587502E-2</v>
      </c>
      <c r="AD95">
        <v>9.6857886696779097E-2</v>
      </c>
      <c r="AE95">
        <v>7.9431000641128305E-2</v>
      </c>
      <c r="AF95">
        <v>8.17778612920248E-2</v>
      </c>
    </row>
    <row r="96" spans="1:32" x14ac:dyDescent="0.2">
      <c r="A96" t="s">
        <v>95</v>
      </c>
      <c r="B96" t="s">
        <v>231</v>
      </c>
      <c r="C96">
        <v>7.9721207297602695E-2</v>
      </c>
      <c r="D96">
        <v>0.117178238074646</v>
      </c>
      <c r="E96">
        <v>0.128418978065095</v>
      </c>
      <c r="F96">
        <v>9.6332265573314799E-2</v>
      </c>
      <c r="G96">
        <v>0.177116473658149</v>
      </c>
      <c r="H96">
        <v>0.13294387867882501</v>
      </c>
      <c r="I96">
        <v>8.2090220116628407E-2</v>
      </c>
      <c r="J96">
        <v>0.23156088769489699</v>
      </c>
      <c r="K96">
        <v>0.171365188591975</v>
      </c>
      <c r="L96">
        <v>5.69951889998037E-2</v>
      </c>
      <c r="M96">
        <v>0.23455204558745599</v>
      </c>
      <c r="N96">
        <v>0.20297738763117401</v>
      </c>
      <c r="O96">
        <v>7.9945152807467099E-2</v>
      </c>
      <c r="P96">
        <v>0.18424742331326899</v>
      </c>
      <c r="Q96" s="1">
        <v>0.18041805377714701</v>
      </c>
      <c r="R96">
        <v>9.4651729803061704E-2</v>
      </c>
      <c r="S96">
        <v>0.13072917852725899</v>
      </c>
      <c r="T96">
        <v>0.13142560151862001</v>
      </c>
      <c r="U96">
        <v>0.13169479353475899</v>
      </c>
      <c r="V96">
        <v>0.16088472166583401</v>
      </c>
      <c r="W96">
        <v>0.177845780771622</v>
      </c>
      <c r="X96">
        <v>0.194802822403949</v>
      </c>
      <c r="Y96">
        <v>0.207231523244294</v>
      </c>
      <c r="Z96">
        <v>0.21338194340029601</v>
      </c>
      <c r="AA96">
        <v>0.21022797629887</v>
      </c>
      <c r="AB96">
        <v>0.233278918598714</v>
      </c>
      <c r="AC96">
        <v>0.28404517249533001</v>
      </c>
      <c r="AD96">
        <v>0.25379770932914603</v>
      </c>
      <c r="AE96">
        <v>0.22786389844623001</v>
      </c>
      <c r="AF96">
        <v>0.213302956012873</v>
      </c>
    </row>
    <row r="97" spans="1:32" x14ac:dyDescent="0.2">
      <c r="A97" t="s">
        <v>96</v>
      </c>
      <c r="B97" t="s">
        <v>232</v>
      </c>
      <c r="C97">
        <v>0.35120542591361997</v>
      </c>
      <c r="D97">
        <v>5.6981866306166598E-2</v>
      </c>
      <c r="E97">
        <v>5.5876993865680201E-2</v>
      </c>
      <c r="F97">
        <v>0.39379085661341601</v>
      </c>
      <c r="G97">
        <v>5.0901108001782498E-2</v>
      </c>
      <c r="H97">
        <v>5.4003403425040099E-2</v>
      </c>
      <c r="I97">
        <v>0.36610542490298698</v>
      </c>
      <c r="J97">
        <v>6.0531358936224001E-2</v>
      </c>
      <c r="K97">
        <v>5.4538481087167301E-2</v>
      </c>
      <c r="L97">
        <v>0.259948857332644</v>
      </c>
      <c r="M97">
        <v>6.6917904308524304E-2</v>
      </c>
      <c r="N97">
        <v>4.4663392591390003E-2</v>
      </c>
      <c r="O97">
        <v>0.29967197805857798</v>
      </c>
      <c r="P97">
        <v>7.3770055433342599E-2</v>
      </c>
      <c r="Q97" s="1">
        <v>5.2266050794310299E-2</v>
      </c>
      <c r="R97">
        <v>0.21760744420053699</v>
      </c>
      <c r="S97">
        <v>6.0277507845070299E-2</v>
      </c>
      <c r="T97">
        <v>3.86325261085331E-2</v>
      </c>
      <c r="U97">
        <v>0.16840213609672</v>
      </c>
      <c r="V97">
        <v>6.5576857530034199E-2</v>
      </c>
      <c r="W97">
        <v>5.7427181911631799E-2</v>
      </c>
      <c r="X97">
        <v>0.16373837167855099</v>
      </c>
      <c r="Y97">
        <v>6.04453840681691E-2</v>
      </c>
      <c r="Z97">
        <v>5.4983682589228998E-2</v>
      </c>
      <c r="AA97">
        <v>5.1894456195398897E-2</v>
      </c>
      <c r="AB97">
        <v>0.124057545968471</v>
      </c>
      <c r="AC97">
        <v>5.4365525888765802E-2</v>
      </c>
      <c r="AD97">
        <v>0.101474095509791</v>
      </c>
      <c r="AE97">
        <v>6.5660962425783301E-2</v>
      </c>
      <c r="AF97">
        <v>4.3464436665206399E-2</v>
      </c>
    </row>
    <row r="98" spans="1:32" x14ac:dyDescent="0.2">
      <c r="A98" t="s">
        <v>97</v>
      </c>
      <c r="B98" t="s">
        <v>233</v>
      </c>
      <c r="C98">
        <v>0.36497702533064802</v>
      </c>
      <c r="D98">
        <v>3.1804893340405302E-2</v>
      </c>
      <c r="E98">
        <v>1.7568489669907102E-2</v>
      </c>
      <c r="F98">
        <v>0.38624298792754003</v>
      </c>
      <c r="G98">
        <v>2.88926605270627E-2</v>
      </c>
      <c r="H98">
        <v>1.71153778284685E-2</v>
      </c>
      <c r="I98">
        <v>0.34084114052470998</v>
      </c>
      <c r="J98">
        <v>2.9195275437802402E-2</v>
      </c>
      <c r="K98">
        <v>1.62225658556964E-2</v>
      </c>
      <c r="L98">
        <v>0.18220732992041899</v>
      </c>
      <c r="M98">
        <v>2.6640318860155599E-2</v>
      </c>
      <c r="N98">
        <v>1.5776840255288201E-2</v>
      </c>
      <c r="O98">
        <v>0.108431521586507</v>
      </c>
      <c r="P98">
        <v>2.5216075078368701E-2</v>
      </c>
      <c r="Q98" s="1">
        <v>1.61503728010742E-2</v>
      </c>
      <c r="R98">
        <v>5.2582722043059603E-2</v>
      </c>
      <c r="S98">
        <v>1.8739667051864198E-2</v>
      </c>
      <c r="T98">
        <v>1.29963002244067E-2</v>
      </c>
      <c r="U98">
        <v>5.2174054181499903E-2</v>
      </c>
      <c r="V98">
        <v>2.0397925334367E-2</v>
      </c>
      <c r="W98">
        <v>1.9211813350310199E-2</v>
      </c>
      <c r="X98">
        <v>5.8317839772641697E-2</v>
      </c>
      <c r="Y98">
        <v>1.95700496296413E-2</v>
      </c>
      <c r="Z98">
        <v>1.8422200786778899E-2</v>
      </c>
      <c r="AA98">
        <v>1.7877730929601699E-2</v>
      </c>
      <c r="AB98">
        <v>5.6840935454241397E-2</v>
      </c>
      <c r="AC98">
        <v>1.9541656287305999E-2</v>
      </c>
      <c r="AD98">
        <v>5.9178365507347799E-2</v>
      </c>
      <c r="AE98">
        <v>2.02724528952106E-2</v>
      </c>
      <c r="AF98">
        <v>1.38041368962116E-2</v>
      </c>
    </row>
    <row r="99" spans="1:32" x14ac:dyDescent="0.2">
      <c r="A99" t="s">
        <v>98</v>
      </c>
      <c r="B99" t="s">
        <v>234</v>
      </c>
      <c r="C99">
        <v>6.7137292098233005E-4</v>
      </c>
      <c r="D99">
        <v>1.9809310025848E-4</v>
      </c>
      <c r="E99">
        <v>6.6423081225212297E-6</v>
      </c>
      <c r="F99">
        <v>3.5599893316757701E-3</v>
      </c>
      <c r="G99">
        <v>2.7438377227704102E-3</v>
      </c>
      <c r="H99">
        <v>1.79466635447109E-3</v>
      </c>
      <c r="I99">
        <v>5.5844009277871299E-3</v>
      </c>
      <c r="J99">
        <v>2.3997566294948602E-3</v>
      </c>
      <c r="K99">
        <v>3.9316528037637499E-3</v>
      </c>
      <c r="L99">
        <v>6.5052744892535597E-3</v>
      </c>
      <c r="M99">
        <v>5.4736977953967801E-3</v>
      </c>
      <c r="N99">
        <v>3.69140019273959E-3</v>
      </c>
      <c r="O99">
        <v>1.0496982061988E-3</v>
      </c>
      <c r="P99">
        <v>1.3309759657940199E-3</v>
      </c>
      <c r="Q99" s="1">
        <v>1.29230968361589E-3</v>
      </c>
      <c r="R99">
        <v>4.8733751288970598E-4</v>
      </c>
      <c r="S99">
        <v>5.1962333725707599E-5</v>
      </c>
      <c r="T99">
        <v>6.4332606702436105E-4</v>
      </c>
      <c r="U99">
        <v>3.64072707474687E-3</v>
      </c>
      <c r="V99">
        <v>1.8776877815548799E-3</v>
      </c>
      <c r="W99">
        <v>3.0151418242869502E-3</v>
      </c>
      <c r="X99">
        <v>5.2708620091956298E-3</v>
      </c>
      <c r="Y99">
        <v>3.28484169066662E-3</v>
      </c>
      <c r="Z99">
        <v>6.2568642917277999E-3</v>
      </c>
      <c r="AA99">
        <v>3.7122665956940098E-3</v>
      </c>
      <c r="AB99">
        <v>7.3985882118629397E-3</v>
      </c>
      <c r="AC99">
        <v>5.8284734526468096E-3</v>
      </c>
      <c r="AD99">
        <v>1.72830750827556E-3</v>
      </c>
      <c r="AE99">
        <v>1.1844706591161299E-3</v>
      </c>
      <c r="AF99">
        <v>1.37355222005179E-3</v>
      </c>
    </row>
    <row r="100" spans="1:32" x14ac:dyDescent="0.2">
      <c r="A100" t="s">
        <v>99</v>
      </c>
      <c r="B100" t="s">
        <v>235</v>
      </c>
      <c r="C100">
        <v>1.6934964907826401E-2</v>
      </c>
      <c r="D100">
        <v>9.1865004671853098E-4</v>
      </c>
      <c r="E100">
        <v>9.6202100109896898E-4</v>
      </c>
      <c r="F100">
        <v>5.6318836432063604E-3</v>
      </c>
      <c r="G100">
        <v>5.7438846898785704E-3</v>
      </c>
      <c r="H100">
        <v>2.8733707334839902E-3</v>
      </c>
      <c r="I100">
        <v>1.3716783429261E-2</v>
      </c>
      <c r="J100">
        <v>3.70488484969618E-3</v>
      </c>
      <c r="K100">
        <v>1.01720557657512E-2</v>
      </c>
      <c r="L100">
        <v>2.9499593392189102E-2</v>
      </c>
      <c r="M100">
        <v>1.8631663175698001E-2</v>
      </c>
      <c r="N100">
        <v>1.4175565214610599E-2</v>
      </c>
      <c r="O100">
        <v>2.01683741626002E-2</v>
      </c>
      <c r="P100">
        <v>1.42122172212257E-2</v>
      </c>
      <c r="Q100" s="1">
        <v>1.00680194700607E-2</v>
      </c>
      <c r="R100">
        <v>1.2982190222037501E-3</v>
      </c>
      <c r="S100">
        <v>3.8437635469530402E-4</v>
      </c>
      <c r="T100">
        <v>6.6169523011078298E-4</v>
      </c>
      <c r="U100">
        <v>3.05686557363605E-2</v>
      </c>
      <c r="V100">
        <v>2.8690882565347098E-3</v>
      </c>
      <c r="W100">
        <v>7.0355676738899902E-3</v>
      </c>
      <c r="X100">
        <v>1.01661855632096E-2</v>
      </c>
      <c r="Y100">
        <v>2.4473764825371099E-3</v>
      </c>
      <c r="Z100">
        <v>0.11439878800820601</v>
      </c>
      <c r="AA100">
        <v>6.9501837351225899E-3</v>
      </c>
      <c r="AB100">
        <v>2.5957063835578002E-2</v>
      </c>
      <c r="AC100">
        <v>2.0087106313933501E-2</v>
      </c>
      <c r="AD100">
        <v>1.5762616965500399E-2</v>
      </c>
      <c r="AE100">
        <v>8.7077963325570898E-3</v>
      </c>
      <c r="AF100">
        <v>1.78723641322933E-2</v>
      </c>
    </row>
    <row r="101" spans="1:32" x14ac:dyDescent="0.2">
      <c r="A101" t="s">
        <v>100</v>
      </c>
      <c r="B101" t="s">
        <v>236</v>
      </c>
      <c r="C101">
        <v>9.6363015059512003E-2</v>
      </c>
      <c r="D101">
        <v>0.116548295951512</v>
      </c>
      <c r="E101">
        <v>0.174975384374318</v>
      </c>
      <c r="F101">
        <v>8.7731258702615195E-2</v>
      </c>
      <c r="G101">
        <v>7.3032041474892007E-2</v>
      </c>
      <c r="H101">
        <v>0.10023730096657001</v>
      </c>
      <c r="I101">
        <v>0.10973939725404699</v>
      </c>
      <c r="J101">
        <v>0.17395950291280399</v>
      </c>
      <c r="K101">
        <v>8.4579001968508205E-2</v>
      </c>
      <c r="L101">
        <v>0.13956837885625001</v>
      </c>
      <c r="M101">
        <v>0.17342751672134701</v>
      </c>
      <c r="N101">
        <v>0.21726277145751099</v>
      </c>
      <c r="O101">
        <v>0.386847763094331</v>
      </c>
      <c r="P101">
        <v>0.32928336338189002</v>
      </c>
      <c r="Q101" s="1">
        <v>0.46170613058537202</v>
      </c>
      <c r="R101">
        <v>0.133887225965513</v>
      </c>
      <c r="S101">
        <v>0.11262113330885</v>
      </c>
      <c r="T101">
        <v>8.7204924249923696E-2</v>
      </c>
      <c r="U101">
        <v>9.6885694222891394E-2</v>
      </c>
      <c r="V101">
        <v>9.5707775760146593E-2</v>
      </c>
      <c r="W101">
        <v>7.1152146775791E-2</v>
      </c>
      <c r="X101">
        <v>0.14878119447374399</v>
      </c>
      <c r="Y101">
        <v>0.15942160758944299</v>
      </c>
      <c r="Z101">
        <v>8.6741938160068505E-2</v>
      </c>
      <c r="AA101">
        <v>0.28764291417445298</v>
      </c>
      <c r="AB101">
        <v>0.20878935545213401</v>
      </c>
      <c r="AC101">
        <v>0.103746934966104</v>
      </c>
      <c r="AD101">
        <v>0.29029998115329703</v>
      </c>
      <c r="AE101">
        <v>0.40432905493909299</v>
      </c>
      <c r="AF101">
        <v>0.23005222019983099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B6CE-93D1-4F36-B5CD-6301A485C4B0}">
  <dimension ref="A1:AL101"/>
  <sheetViews>
    <sheetView zoomScale="95" zoomScaleNormal="95" workbookViewId="0">
      <selection activeCell="AG2" sqref="AG2:AL101"/>
    </sheetView>
  </sheetViews>
  <sheetFormatPr baseColWidth="10" defaultColWidth="8.83203125" defaultRowHeight="15" x14ac:dyDescent="0.2"/>
  <cols>
    <col min="1" max="1" width="40.6640625" bestFit="1" customWidth="1"/>
    <col min="2" max="2" width="40.6640625" customWidth="1"/>
    <col min="3" max="3" width="9.33203125" customWidth="1"/>
    <col min="4" max="5" width="10.33203125" customWidth="1"/>
    <col min="6" max="6" width="9.33203125" customWidth="1"/>
    <col min="7" max="8" width="10.33203125" customWidth="1"/>
    <col min="9" max="9" width="9.33203125" customWidth="1"/>
    <col min="10" max="11" width="10.33203125" customWidth="1"/>
    <col min="12" max="12" width="9.33203125" customWidth="1"/>
    <col min="13" max="15" width="10.33203125" customWidth="1"/>
    <col min="16" max="17" width="12.33203125" customWidth="1"/>
    <col min="19" max="20" width="10.83203125" customWidth="1"/>
    <col min="22" max="23" width="10.83203125" customWidth="1"/>
    <col min="25" max="26" width="10.83203125" customWidth="1"/>
    <col min="28" max="29" width="10.83203125" customWidth="1"/>
    <col min="30" max="30" width="9.83203125" customWidth="1"/>
    <col min="31" max="32" width="11.83203125" customWidth="1"/>
    <col min="33" max="33" width="18.33203125" customWidth="1"/>
    <col min="34" max="36" width="15.83203125" customWidth="1"/>
    <col min="37" max="37" width="17.83203125" customWidth="1"/>
    <col min="38" max="38" width="20" customWidth="1"/>
  </cols>
  <sheetData>
    <row r="1" spans="1:38" x14ac:dyDescent="0.2">
      <c r="A1" t="s">
        <v>0</v>
      </c>
      <c r="B1" t="s">
        <v>136</v>
      </c>
      <c r="C1" t="s">
        <v>101</v>
      </c>
      <c r="D1" t="s">
        <v>127</v>
      </c>
      <c r="E1" t="s">
        <v>128</v>
      </c>
      <c r="F1" t="s">
        <v>102</v>
      </c>
      <c r="G1" t="s">
        <v>116</v>
      </c>
      <c r="H1" t="s">
        <v>129</v>
      </c>
      <c r="I1" t="s">
        <v>103</v>
      </c>
      <c r="J1" t="s">
        <v>117</v>
      </c>
      <c r="K1" t="s">
        <v>118</v>
      </c>
      <c r="L1" t="s">
        <v>104</v>
      </c>
      <c r="M1" t="s">
        <v>119</v>
      </c>
      <c r="N1" t="s">
        <v>120</v>
      </c>
      <c r="O1" t="s">
        <v>105</v>
      </c>
      <c r="P1" t="s">
        <v>130</v>
      </c>
      <c r="Q1" s="1" t="s">
        <v>121</v>
      </c>
      <c r="R1" t="s">
        <v>106</v>
      </c>
      <c r="S1" t="s">
        <v>131</v>
      </c>
      <c r="T1" t="s">
        <v>122</v>
      </c>
      <c r="U1" t="s">
        <v>107</v>
      </c>
      <c r="V1" t="s">
        <v>132</v>
      </c>
      <c r="W1" t="s">
        <v>123</v>
      </c>
      <c r="X1" t="s">
        <v>108</v>
      </c>
      <c r="Y1" t="s">
        <v>133</v>
      </c>
      <c r="Z1" t="s">
        <v>124</v>
      </c>
      <c r="AA1" t="s">
        <v>109</v>
      </c>
      <c r="AB1" t="s">
        <v>134</v>
      </c>
      <c r="AC1" t="s">
        <v>125</v>
      </c>
      <c r="AD1" t="s">
        <v>110</v>
      </c>
      <c r="AE1" t="s">
        <v>135</v>
      </c>
      <c r="AF1" t="s">
        <v>126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237</v>
      </c>
    </row>
    <row r="2" spans="1:38" x14ac:dyDescent="0.2">
      <c r="A2" t="s">
        <v>88</v>
      </c>
      <c r="B2" t="s">
        <v>224</v>
      </c>
      <c r="C2">
        <v>4.1563216211906701E-2</v>
      </c>
      <c r="D2">
        <v>3.41262557675111E-6</v>
      </c>
      <c r="E2">
        <v>3.8726508805512201E-6</v>
      </c>
      <c r="F2">
        <v>5.3573089737977202E-6</v>
      </c>
      <c r="G2">
        <v>3.3553998827290001E-6</v>
      </c>
      <c r="H2">
        <v>3.6569712626434999E-6</v>
      </c>
      <c r="I2">
        <v>5.77350022610668E-6</v>
      </c>
      <c r="J2">
        <v>3.5837423358865699E-6</v>
      </c>
      <c r="K2">
        <v>3.5670350411225702E-6</v>
      </c>
      <c r="L2">
        <v>4.3940960449754699E-6</v>
      </c>
      <c r="M2">
        <v>3.7053574002678201E-6</v>
      </c>
      <c r="N2">
        <v>3.4606500306252699E-6</v>
      </c>
      <c r="O2">
        <v>4.65433086876826E-6</v>
      </c>
      <c r="P2">
        <v>3.48667847288643E-6</v>
      </c>
      <c r="Q2" s="1">
        <v>3.5544142204789702E-6</v>
      </c>
      <c r="R2">
        <v>3.6971587308261501E-6</v>
      </c>
      <c r="S2">
        <v>3.0289725866601301E-6</v>
      </c>
      <c r="T2">
        <v>3.1215236881558702E-6</v>
      </c>
      <c r="U2">
        <v>6.3247154044648E-3</v>
      </c>
      <c r="V2">
        <v>3.5949823573026099E-6</v>
      </c>
      <c r="W2">
        <v>4.5181936274491596E-6</v>
      </c>
      <c r="X2">
        <v>4.5868471378853401E-6</v>
      </c>
      <c r="Y2">
        <v>3.5925570123095402E-6</v>
      </c>
      <c r="Z2" s="2">
        <v>1.6782218438970199E-2</v>
      </c>
      <c r="AA2">
        <v>3.4158427348751199E-6</v>
      </c>
      <c r="AB2">
        <v>4.5645781791111401E-6</v>
      </c>
      <c r="AC2">
        <v>4.6264330774556096E-6</v>
      </c>
      <c r="AD2">
        <v>5.1561364836788503E-6</v>
      </c>
      <c r="AE2">
        <v>3.6056603374637299E-6</v>
      </c>
      <c r="AF2">
        <v>3.60961164328964E-5</v>
      </c>
      <c r="AG2" t="s">
        <v>238</v>
      </c>
      <c r="AH2">
        <f t="shared" ref="AH2:AH33" si="0">(U2+V2+W2)/(F2+G2+H2)</f>
        <v>511.96381146793703</v>
      </c>
      <c r="AI2">
        <f t="shared" ref="AI2:AI33" si="1">(X2+Y2+Z2)/(I2+J2+K2)</f>
        <v>1299.136273509981</v>
      </c>
      <c r="AJ2">
        <f t="shared" ref="AJ2:AJ33" si="2">(AA2+AB2+AC2)/(L2+M2+N2)</f>
        <v>1.0905485420401624</v>
      </c>
      <c r="AK2">
        <f t="shared" ref="AK2:AK33" si="3">(AD2+AE2+AF2)/(O2+P2+Q2)</f>
        <v>3.835509933926267</v>
      </c>
      <c r="AL2">
        <f>AVERAGE(Table24[[#This Row],[KO_0h/WT_0h]:[KO_24h/WT_24h]])</f>
        <v>454.00653586347107</v>
      </c>
    </row>
    <row r="3" spans="1:38" x14ac:dyDescent="0.2">
      <c r="A3" t="s">
        <v>71</v>
      </c>
      <c r="B3" t="s">
        <v>207</v>
      </c>
      <c r="C3">
        <v>1.75503924615984E-2</v>
      </c>
      <c r="D3">
        <v>4.56922622637892E-5</v>
      </c>
      <c r="E3">
        <v>3.1288438384706801E-6</v>
      </c>
      <c r="F3">
        <v>4.3283486403671896E-6</v>
      </c>
      <c r="G3">
        <v>4.7219372904712002E-5</v>
      </c>
      <c r="H3">
        <v>2.9545890800664699E-6</v>
      </c>
      <c r="I3">
        <v>4.6646034372950502E-6</v>
      </c>
      <c r="J3">
        <v>2.8954249872142298E-6</v>
      </c>
      <c r="K3">
        <v>2.8819266064171498E-6</v>
      </c>
      <c r="L3">
        <v>3.5501367822789499E-6</v>
      </c>
      <c r="M3">
        <v>3.9329746163336402E-5</v>
      </c>
      <c r="N3">
        <v>2.79597460742034E-6</v>
      </c>
      <c r="O3">
        <v>9.72461184420186E-5</v>
      </c>
      <c r="P3">
        <v>3.4983039421786602E-5</v>
      </c>
      <c r="Q3" s="1">
        <v>3.6585803134174098E-5</v>
      </c>
      <c r="R3">
        <v>2.9867932191000299E-5</v>
      </c>
      <c r="S3">
        <v>2.4472079996323299E-6</v>
      </c>
      <c r="T3">
        <v>2.521983122046E-6</v>
      </c>
      <c r="U3">
        <v>2.9662916101196399E-3</v>
      </c>
      <c r="V3">
        <v>3.87478883997913E-5</v>
      </c>
      <c r="W3">
        <v>3.6503993590688999E-6</v>
      </c>
      <c r="X3">
        <v>3.7058668204392E-6</v>
      </c>
      <c r="Y3">
        <v>6.7253561001165107E-5</v>
      </c>
      <c r="Z3">
        <v>6.1108106608345298E-3</v>
      </c>
      <c r="AA3">
        <v>2.7597732984073201E-6</v>
      </c>
      <c r="AB3">
        <v>3.6878749857505301E-6</v>
      </c>
      <c r="AC3">
        <v>3.7754627930038998E-5</v>
      </c>
      <c r="AD3">
        <v>4.1658146744630302E-6</v>
      </c>
      <c r="AE3">
        <v>2.9131332718754498E-6</v>
      </c>
      <c r="AF3">
        <v>4.3769316850278999E-5</v>
      </c>
      <c r="AG3">
        <f t="shared" ref="AG2:AG33" si="4">(R3+S3+T3)/(C3+D3+E3)</f>
        <v>1.9794704563739266E-3</v>
      </c>
      <c r="AH3">
        <f t="shared" si="0"/>
        <v>55.202978797937135</v>
      </c>
      <c r="AI3">
        <f t="shared" si="1"/>
        <v>592.0127093391319</v>
      </c>
      <c r="AJ3">
        <f t="shared" si="2"/>
        <v>0.96773828850114485</v>
      </c>
      <c r="AK3">
        <f t="shared" si="3"/>
        <v>0.30120709975004006</v>
      </c>
      <c r="AL3">
        <f>AVERAGE(Table24[[#This Row],[KO_0h/WT_0h]:[KO_24h/WT_24h]])</f>
        <v>129.69732259915531</v>
      </c>
    </row>
    <row r="4" spans="1:38" x14ac:dyDescent="0.2">
      <c r="A4" t="s">
        <v>77</v>
      </c>
      <c r="B4" t="s">
        <v>213</v>
      </c>
      <c r="C4">
        <v>1.33246067685112E-2</v>
      </c>
      <c r="D4">
        <v>3.95813012055387E-5</v>
      </c>
      <c r="E4">
        <v>3.79027698666627E-5</v>
      </c>
      <c r="F4">
        <v>7.2425677267959893E-5</v>
      </c>
      <c r="G4">
        <v>4.2380476506997499E-5</v>
      </c>
      <c r="H4">
        <v>2.96189546140344E-6</v>
      </c>
      <c r="I4">
        <v>4.6761385004036801E-6</v>
      </c>
      <c r="J4">
        <v>2.9025850621065099E-6</v>
      </c>
      <c r="K4">
        <v>2.8890533012640501E-6</v>
      </c>
      <c r="L4">
        <v>3.5589158890944199E-6</v>
      </c>
      <c r="M4">
        <v>3.0010849083887901E-6</v>
      </c>
      <c r="N4">
        <v>2.8028887522089098E-6</v>
      </c>
      <c r="O4">
        <v>3.7696882162835101E-6</v>
      </c>
      <c r="P4">
        <v>2.8239700020913599E-6</v>
      </c>
      <c r="Q4" s="1">
        <v>2.87883130368772E-6</v>
      </c>
      <c r="R4">
        <v>2.9944445494510902E-6</v>
      </c>
      <c r="S4">
        <v>2.4532596820733301E-6</v>
      </c>
      <c r="T4">
        <v>2.52821971533046E-6</v>
      </c>
      <c r="U4">
        <v>1.6091343933327001E-4</v>
      </c>
      <c r="V4">
        <v>2.9116887071797698E-6</v>
      </c>
      <c r="W4">
        <v>3.65942640446399E-6</v>
      </c>
      <c r="X4">
        <v>3.7149433958620503E-5</v>
      </c>
      <c r="Y4">
        <v>2.9097243443747698E-6</v>
      </c>
      <c r="Z4">
        <v>3.2378121221033999E-3</v>
      </c>
      <c r="AA4">
        <v>2.7665979212483698E-6</v>
      </c>
      <c r="AB4">
        <v>3.6969947043437999E-6</v>
      </c>
      <c r="AC4">
        <v>3.7470929221076499E-6</v>
      </c>
      <c r="AD4">
        <v>4.1761162865539E-6</v>
      </c>
      <c r="AE4">
        <v>2.9203371374530099E-6</v>
      </c>
      <c r="AF4">
        <v>2.9237803830363E-6</v>
      </c>
      <c r="AG4">
        <f t="shared" si="4"/>
        <v>5.9512534591228076E-4</v>
      </c>
      <c r="AH4">
        <f t="shared" si="0"/>
        <v>1.4221561410834933</v>
      </c>
      <c r="AI4">
        <f t="shared" si="1"/>
        <v>313.13920071702148</v>
      </c>
      <c r="AJ4">
        <f t="shared" si="2"/>
        <v>1.090548542040163</v>
      </c>
      <c r="AK4">
        <f t="shared" si="3"/>
        <v>1.0578247443509814</v>
      </c>
      <c r="AL4">
        <f>AVERAGE(Table24[[#This Row],[KO_0h/WT_0h]:[KO_24h/WT_24h]])</f>
        <v>63.342065053968405</v>
      </c>
    </row>
    <row r="5" spans="1:38" x14ac:dyDescent="0.2">
      <c r="A5" t="s">
        <v>78</v>
      </c>
      <c r="B5" t="s">
        <v>214</v>
      </c>
      <c r="C5">
        <v>5.4255600410699403E-3</v>
      </c>
      <c r="D5">
        <v>9.6126596418603592E-6</v>
      </c>
      <c r="E5">
        <v>1.09084556712284E-5</v>
      </c>
      <c r="F5">
        <v>1.5090430111125401E-5</v>
      </c>
      <c r="G5">
        <v>4.6870788898810298E-4</v>
      </c>
      <c r="H5">
        <v>1.03009308455465E-5</v>
      </c>
      <c r="I5">
        <v>1.6262754693588E-5</v>
      </c>
      <c r="J5">
        <v>1.00946601214305E-5</v>
      </c>
      <c r="K5">
        <v>1.0047599131441899E-5</v>
      </c>
      <c r="L5">
        <v>1.23772587305655E-5</v>
      </c>
      <c r="M5">
        <v>1.0437224576548E-5</v>
      </c>
      <c r="N5">
        <v>9.7479345846268903E-6</v>
      </c>
      <c r="O5">
        <v>1.31102863457606E-5</v>
      </c>
      <c r="P5">
        <v>9.82125131710667E-6</v>
      </c>
      <c r="Q5" s="1">
        <v>1.0012048892917499E-5</v>
      </c>
      <c r="R5">
        <v>1.0414130622322401E-5</v>
      </c>
      <c r="S5">
        <v>8.5319886067925308E-6</v>
      </c>
      <c r="T5">
        <v>8.7926858963571296E-6</v>
      </c>
      <c r="U5">
        <v>1.35425274486834E-3</v>
      </c>
      <c r="V5">
        <v>1.01263209344349E-5</v>
      </c>
      <c r="W5">
        <v>2.2221612846883801E-4</v>
      </c>
      <c r="X5">
        <v>1.2919225092276399E-4</v>
      </c>
      <c r="Y5">
        <v>1.0119489239774001E-5</v>
      </c>
      <c r="Z5">
        <v>2.65820660548225E-3</v>
      </c>
      <c r="AA5">
        <v>9.62172171016076E-6</v>
      </c>
      <c r="AB5">
        <v>1.28574716029148E-5</v>
      </c>
      <c r="AC5">
        <v>1.3031704044064501E-5</v>
      </c>
      <c r="AD5">
        <v>1.45237688606231E-5</v>
      </c>
      <c r="AE5">
        <v>1.01563985935988E-5</v>
      </c>
      <c r="AF5">
        <v>1.0168373572155599E-5</v>
      </c>
      <c r="AG5">
        <f t="shared" si="4"/>
        <v>5.0933514079130188E-3</v>
      </c>
      <c r="AH5">
        <f t="shared" si="0"/>
        <v>3.2110860205696437</v>
      </c>
      <c r="AI5">
        <f t="shared" si="1"/>
        <v>76.844314625425</v>
      </c>
      <c r="AJ5">
        <f t="shared" si="2"/>
        <v>1.090548542040165</v>
      </c>
      <c r="AK5">
        <f t="shared" si="3"/>
        <v>1.0578247443509827</v>
      </c>
      <c r="AL5">
        <f>AVERAGE(Table24[[#This Row],[KO_0h/WT_0h]:[KO_24h/WT_24h]])</f>
        <v>16.441773456758742</v>
      </c>
    </row>
    <row r="6" spans="1:38" x14ac:dyDescent="0.2">
      <c r="A6" t="s">
        <v>67</v>
      </c>
      <c r="B6" t="s">
        <v>203</v>
      </c>
      <c r="C6">
        <v>0.26272149746072998</v>
      </c>
      <c r="D6">
        <v>1.09516818904235E-3</v>
      </c>
      <c r="E6">
        <v>4.76193249072017E-4</v>
      </c>
      <c r="F6">
        <v>7.0532650212978398E-4</v>
      </c>
      <c r="G6">
        <v>4.61793541765776E-3</v>
      </c>
      <c r="H6">
        <v>3.87936666820965E-4</v>
      </c>
      <c r="I6">
        <v>1.07229021206676E-3</v>
      </c>
      <c r="J6">
        <v>5.03788702670609E-4</v>
      </c>
      <c r="K6">
        <v>3.8451539066002997E-4</v>
      </c>
      <c r="L6">
        <v>1.7009414717202599E-3</v>
      </c>
      <c r="M6">
        <v>2.6555809289680998E-4</v>
      </c>
      <c r="N6">
        <v>3.5429097244179598E-4</v>
      </c>
      <c r="O6">
        <v>1.6996598326323399E-4</v>
      </c>
      <c r="P6">
        <v>1.3862148522924601E-4</v>
      </c>
      <c r="Q6" s="1">
        <v>5.5558918836557898E-5</v>
      </c>
      <c r="R6">
        <v>1.40356539217353E-3</v>
      </c>
      <c r="S6">
        <v>3.5222595458533402E-4</v>
      </c>
      <c r="T6">
        <v>7.6459241195261202E-4</v>
      </c>
      <c r="U6">
        <v>4.2303548068725501E-2</v>
      </c>
      <c r="V6">
        <v>8.2139626455613506E-5</v>
      </c>
      <c r="W6">
        <v>4.5187445912791999E-4</v>
      </c>
      <c r="X6">
        <v>1.2364334812894399E-4</v>
      </c>
      <c r="Y6">
        <v>1.6944754453049999E-4</v>
      </c>
      <c r="Z6">
        <v>9.3020992836260197E-2</v>
      </c>
      <c r="AA6">
        <v>2.5844317752034599E-4</v>
      </c>
      <c r="AB6">
        <v>1.31965558673853E-4</v>
      </c>
      <c r="AC6">
        <v>2.2937359380611599E-4</v>
      </c>
      <c r="AD6">
        <v>4.3874617127889298E-4</v>
      </c>
      <c r="AE6">
        <v>2.6521457293208502E-4</v>
      </c>
      <c r="AF6">
        <v>9.5873061678023797E-4</v>
      </c>
      <c r="AG6">
        <f t="shared" si="4"/>
        <v>9.5363293931302537E-3</v>
      </c>
      <c r="AH6">
        <f t="shared" si="0"/>
        <v>7.5006255700429669</v>
      </c>
      <c r="AI6">
        <f t="shared" si="1"/>
        <v>47.594794839519594</v>
      </c>
      <c r="AJ6">
        <f t="shared" si="2"/>
        <v>0.26705655685142704</v>
      </c>
      <c r="AK6">
        <f t="shared" si="3"/>
        <v>4.5659971342481844</v>
      </c>
      <c r="AL6">
        <f>AVERAGE(Table24[[#This Row],[KO_0h/WT_0h]:[KO_24h/WT_24h]])</f>
        <v>11.987602086011062</v>
      </c>
    </row>
    <row r="7" spans="1:38" x14ac:dyDescent="0.2">
      <c r="A7" t="s">
        <v>84</v>
      </c>
      <c r="B7" t="s">
        <v>220</v>
      </c>
      <c r="C7">
        <v>2.83620223001313</v>
      </c>
      <c r="D7">
        <v>7.6234845632925305E-2</v>
      </c>
      <c r="E7">
        <v>4.3831694762006598E-4</v>
      </c>
      <c r="F7">
        <v>2.0756291037860699E-3</v>
      </c>
      <c r="G7">
        <v>6.3470749123540601E-2</v>
      </c>
      <c r="H7">
        <v>1.91103985622474E-3</v>
      </c>
      <c r="I7">
        <v>5.7523433412174703E-2</v>
      </c>
      <c r="J7">
        <v>5.8458643669917496E-3</v>
      </c>
      <c r="K7">
        <v>2.1715172686710398E-3</v>
      </c>
      <c r="L7">
        <v>1.0979401961267799E-2</v>
      </c>
      <c r="M7">
        <v>1.33688214437628E-3</v>
      </c>
      <c r="N7">
        <v>1.2635431916623601E-2</v>
      </c>
      <c r="O7">
        <v>2.71993289667907E-3</v>
      </c>
      <c r="P7">
        <v>2.82981332783264E-3</v>
      </c>
      <c r="Q7" s="1">
        <v>2.2509500405067501E-3</v>
      </c>
      <c r="R7">
        <v>1.6748026037963701E-3</v>
      </c>
      <c r="S7">
        <v>1.91705817835378E-3</v>
      </c>
      <c r="T7">
        <v>1.3206169512770401E-4</v>
      </c>
      <c r="U7">
        <v>0.85971081710768105</v>
      </c>
      <c r="V7">
        <v>2.20152872582201E-3</v>
      </c>
      <c r="W7">
        <v>2.36112356624894E-4</v>
      </c>
      <c r="X7">
        <v>2.64541589465336E-3</v>
      </c>
      <c r="Y7">
        <v>3.1843173829854301E-3</v>
      </c>
      <c r="Z7">
        <v>1.6131465727088501</v>
      </c>
      <c r="AA7">
        <v>9.8016968066975811E-4</v>
      </c>
      <c r="AB7">
        <v>2.3768463401146198E-3</v>
      </c>
      <c r="AC7">
        <v>2.64857884813729E-3</v>
      </c>
      <c r="AD7">
        <v>1.0323750271176899E-3</v>
      </c>
      <c r="AE7">
        <v>1.7075560080342101E-3</v>
      </c>
      <c r="AF7">
        <v>3.89153884331956E-2</v>
      </c>
      <c r="AG7">
        <f t="shared" si="4"/>
        <v>1.2784352144778867E-3</v>
      </c>
      <c r="AH7">
        <f t="shared" si="0"/>
        <v>12.780632326044381</v>
      </c>
      <c r="AI7">
        <f t="shared" si="1"/>
        <v>24.701803064316735</v>
      </c>
      <c r="AJ7">
        <f t="shared" si="2"/>
        <v>0.24068865097543152</v>
      </c>
      <c r="AK7">
        <f t="shared" si="3"/>
        <v>5.3399489036827568</v>
      </c>
      <c r="AL7">
        <f>AVERAGE(Table24[[#This Row],[KO_0h/WT_0h]:[KO_24h/WT_24h]])</f>
        <v>8.6128702760467544</v>
      </c>
    </row>
    <row r="8" spans="1:38" x14ac:dyDescent="0.2">
      <c r="A8" t="s">
        <v>54</v>
      </c>
      <c r="B8" t="s">
        <v>190</v>
      </c>
      <c r="C8">
        <v>6.9653864131115406E-2</v>
      </c>
      <c r="D8">
        <v>3.1067939425914899E-5</v>
      </c>
      <c r="E8">
        <v>4.9045972460143901E-5</v>
      </c>
      <c r="F8">
        <v>1.9959169200589E-4</v>
      </c>
      <c r="G8">
        <v>6.8868274323870903E-5</v>
      </c>
      <c r="H8">
        <v>4.3397618362298903E-4</v>
      </c>
      <c r="I8">
        <v>2.6943392831352801E-4</v>
      </c>
      <c r="J8">
        <v>2.1797042323345699E-4</v>
      </c>
      <c r="K8">
        <v>2.09737883961973E-4</v>
      </c>
      <c r="L8">
        <v>7.6282136027145899E-5</v>
      </c>
      <c r="M8">
        <v>6.7159403638475097E-4</v>
      </c>
      <c r="N8">
        <v>7.2941980767291296E-4</v>
      </c>
      <c r="O8">
        <v>1.1585553266791999E-4</v>
      </c>
      <c r="P8">
        <v>4.1929603448660399E-4</v>
      </c>
      <c r="Q8" s="1">
        <v>7.9944595586945604E-4</v>
      </c>
      <c r="R8">
        <v>2.6466727729994701E-4</v>
      </c>
      <c r="S8">
        <v>2.6934323833404202E-6</v>
      </c>
      <c r="T8">
        <v>2.7757309604158E-6</v>
      </c>
      <c r="U8">
        <v>2.9376740191569902E-3</v>
      </c>
      <c r="V8">
        <v>3.1966393664000302E-5</v>
      </c>
      <c r="W8">
        <v>2.4531474771490399E-4</v>
      </c>
      <c r="X8">
        <v>3.66979977991233E-4</v>
      </c>
      <c r="Y8">
        <v>5.7935296525100097E-4</v>
      </c>
      <c r="Z8">
        <v>1.4671842673043301E-2</v>
      </c>
      <c r="AA8">
        <v>2.8302679684545201E-4</v>
      </c>
      <c r="AB8">
        <v>1.72678337413658E-4</v>
      </c>
      <c r="AC8">
        <v>1.0299361314382201E-3</v>
      </c>
      <c r="AD8">
        <v>1.8441435456244601E-4</v>
      </c>
      <c r="AE8">
        <v>5.3649147488677698E-5</v>
      </c>
      <c r="AF8">
        <v>7.8318456864622703E-4</v>
      </c>
      <c r="AG8">
        <f t="shared" si="4"/>
        <v>3.8738137164227677E-3</v>
      </c>
      <c r="AH8">
        <f t="shared" si="0"/>
        <v>4.5768646171643521</v>
      </c>
      <c r="AI8">
        <f t="shared" si="1"/>
        <v>22.403140737676402</v>
      </c>
      <c r="AJ8">
        <f t="shared" si="2"/>
        <v>1.0056490274968739</v>
      </c>
      <c r="AK8">
        <f t="shared" si="3"/>
        <v>0.76521052458075112</v>
      </c>
      <c r="AL8">
        <f>AVERAGE(Table24[[#This Row],[KO_0h/WT_0h]:[KO_24h/WT_24h]])</f>
        <v>5.7509477441269601</v>
      </c>
    </row>
    <row r="9" spans="1:38" x14ac:dyDescent="0.2">
      <c r="A9" t="s">
        <v>73</v>
      </c>
      <c r="B9" t="s">
        <v>209</v>
      </c>
      <c r="C9">
        <v>0.67084374966495497</v>
      </c>
      <c r="D9">
        <v>1.44149174623744E-2</v>
      </c>
      <c r="E9">
        <v>1.0997282223177401E-2</v>
      </c>
      <c r="F9">
        <v>1.04858320289632E-2</v>
      </c>
      <c r="G9">
        <v>7.8124326338475398E-3</v>
      </c>
      <c r="H9">
        <v>6.3929943151944304E-3</v>
      </c>
      <c r="I9">
        <v>6.4030018127994503E-3</v>
      </c>
      <c r="J9">
        <v>5.16182570987963E-3</v>
      </c>
      <c r="K9">
        <v>5.4690561166227496E-3</v>
      </c>
      <c r="L9">
        <v>7.9507008376199003E-3</v>
      </c>
      <c r="M9">
        <v>7.9999438797697994E-3</v>
      </c>
      <c r="N9">
        <v>7.4911761939929801E-3</v>
      </c>
      <c r="O9">
        <v>1.3764127169802E-2</v>
      </c>
      <c r="P9">
        <v>1.28539792683073E-2</v>
      </c>
      <c r="Q9" s="1">
        <v>9.5459794145824495E-3</v>
      </c>
      <c r="R9">
        <v>1.37991868240675E-2</v>
      </c>
      <c r="S9">
        <v>1.1705312703527799E-2</v>
      </c>
      <c r="T9">
        <v>1.6885762494785801E-2</v>
      </c>
      <c r="U9">
        <v>0.12356910621426</v>
      </c>
      <c r="V9">
        <v>5.1663687395501097E-3</v>
      </c>
      <c r="W9">
        <v>9.6669883180277201E-3</v>
      </c>
      <c r="X9">
        <v>5.3027133382268204E-3</v>
      </c>
      <c r="Y9">
        <v>5.4077117613047102E-3</v>
      </c>
      <c r="Z9">
        <v>0.268549864174702</v>
      </c>
      <c r="AA9">
        <v>6.4194763899200202E-3</v>
      </c>
      <c r="AB9">
        <v>9.1999648840584303E-3</v>
      </c>
      <c r="AC9">
        <v>1.0024707463293101E-2</v>
      </c>
      <c r="AD9">
        <v>1.36178001400887E-2</v>
      </c>
      <c r="AE9">
        <v>1.0276411645349599E-2</v>
      </c>
      <c r="AF9">
        <v>1.5701021122865099E-2</v>
      </c>
      <c r="AG9">
        <f t="shared" si="4"/>
        <v>6.0883159507540724E-2</v>
      </c>
      <c r="AH9">
        <f t="shared" si="0"/>
        <v>5.6053222476474751</v>
      </c>
      <c r="AI9">
        <f t="shared" si="1"/>
        <v>16.394399256661799</v>
      </c>
      <c r="AJ9">
        <f t="shared" si="2"/>
        <v>1.0939486669663738</v>
      </c>
      <c r="AK9">
        <f t="shared" si="3"/>
        <v>1.0948771958342274</v>
      </c>
      <c r="AL9">
        <f>AVERAGE(Table24[[#This Row],[KO_0h/WT_0h]:[KO_24h/WT_24h]])</f>
        <v>4.849886105323483</v>
      </c>
    </row>
    <row r="10" spans="1:38" x14ac:dyDescent="0.2">
      <c r="A10" t="s">
        <v>39</v>
      </c>
      <c r="B10" t="s">
        <v>175</v>
      </c>
      <c r="C10">
        <v>5.0828463634142604</v>
      </c>
      <c r="D10">
        <v>2.10128194901406E-2</v>
      </c>
      <c r="E10">
        <v>1.66263993850858E-2</v>
      </c>
      <c r="F10">
        <v>7.8186630937642304E-2</v>
      </c>
      <c r="G10">
        <v>8.2169850125389299E-2</v>
      </c>
      <c r="H10">
        <v>7.4939436290356702E-3</v>
      </c>
      <c r="I10">
        <v>5.5968703363031003E-2</v>
      </c>
      <c r="J10">
        <v>2.3482779871182101E-2</v>
      </c>
      <c r="K10">
        <v>9.6335586855522307E-2</v>
      </c>
      <c r="L10">
        <v>0.106553890836419</v>
      </c>
      <c r="M10">
        <v>1.4550208004466899E-2</v>
      </c>
      <c r="N10">
        <v>1.3760439982130101E-2</v>
      </c>
      <c r="O10">
        <v>1.5367622456785E-2</v>
      </c>
      <c r="P10">
        <v>1.6700064189587902E-2</v>
      </c>
      <c r="Q10" s="1">
        <v>2.9990009597821499E-2</v>
      </c>
      <c r="R10">
        <v>6.1162651965107798E-2</v>
      </c>
      <c r="S10">
        <v>3.9802443761642402E-2</v>
      </c>
      <c r="T10">
        <v>3.8065898231166899E-2</v>
      </c>
      <c r="U10">
        <v>1.1064656392429499</v>
      </c>
      <c r="V10">
        <v>3.03712927337365E-2</v>
      </c>
      <c r="W10">
        <v>2.64068170819107E-2</v>
      </c>
      <c r="X10">
        <v>1.7848594456652399E-2</v>
      </c>
      <c r="Y10">
        <v>1.0152463994667999E-2</v>
      </c>
      <c r="Z10">
        <v>2.3213857495243402</v>
      </c>
      <c r="AA10">
        <v>3.07326058636485E-2</v>
      </c>
      <c r="AB10">
        <v>1.8856474445571501E-2</v>
      </c>
      <c r="AC10">
        <v>7.8503096669997594E-2</v>
      </c>
      <c r="AD10">
        <v>2.4995386998086701E-2</v>
      </c>
      <c r="AE10">
        <v>5.2345007440399903E-2</v>
      </c>
      <c r="AF10">
        <v>8.0610029795703406E-2</v>
      </c>
      <c r="AG10">
        <f t="shared" si="4"/>
        <v>2.7151915911801699E-2</v>
      </c>
      <c r="AH10">
        <f t="shared" si="0"/>
        <v>6.9302401301196888</v>
      </c>
      <c r="AI10">
        <f t="shared" si="1"/>
        <v>13.364957995922854</v>
      </c>
      <c r="AJ10">
        <f t="shared" si="2"/>
        <v>0.94978396913746299</v>
      </c>
      <c r="AK10">
        <f t="shared" si="3"/>
        <v>2.5452189461346069</v>
      </c>
      <c r="AL10">
        <f>AVERAGE(Table24[[#This Row],[KO_0h/WT_0h]:[KO_24h/WT_24h]])</f>
        <v>4.7634705914452828</v>
      </c>
    </row>
    <row r="11" spans="1:38" x14ac:dyDescent="0.2">
      <c r="A11" t="s">
        <v>79</v>
      </c>
      <c r="B11" t="s">
        <v>215</v>
      </c>
      <c r="C11">
        <v>2.6861744341191698</v>
      </c>
      <c r="D11">
        <v>3.0413763377057E-2</v>
      </c>
      <c r="E11">
        <v>2.4849077099315799E-2</v>
      </c>
      <c r="F11">
        <v>5.1497329477074902E-2</v>
      </c>
      <c r="G11">
        <v>7.5451466740590903E-2</v>
      </c>
      <c r="H11">
        <v>3.52107825048237E-2</v>
      </c>
      <c r="I11">
        <v>4.4452967837607299E-2</v>
      </c>
      <c r="J11">
        <v>2.8194237879972502E-2</v>
      </c>
      <c r="K11">
        <v>7.5433474546602397E-3</v>
      </c>
      <c r="L11">
        <v>7.0358257550234603E-3</v>
      </c>
      <c r="M11">
        <v>4.4198480033202101E-3</v>
      </c>
      <c r="N11">
        <v>4.2872542669604103E-3</v>
      </c>
      <c r="O11">
        <v>7.2318728559012304E-3</v>
      </c>
      <c r="P11">
        <v>4.9443331193680402E-3</v>
      </c>
      <c r="Q11" s="1">
        <v>2.9186045076624702E-3</v>
      </c>
      <c r="R11">
        <v>3.2667204323138098E-2</v>
      </c>
      <c r="S11">
        <v>2.2816991972958101E-2</v>
      </c>
      <c r="T11">
        <v>4.25722315601764E-2</v>
      </c>
      <c r="U11">
        <v>0.46646379974406499</v>
      </c>
      <c r="V11">
        <v>2.3718179555896599E-2</v>
      </c>
      <c r="W11">
        <v>2.9052535400795599E-2</v>
      </c>
      <c r="X11">
        <v>3.7507322513955201E-2</v>
      </c>
      <c r="Y11">
        <v>2.5561165775534501E-2</v>
      </c>
      <c r="Z11">
        <v>0.90665814702414704</v>
      </c>
      <c r="AA11">
        <v>2.3727885248427599E-2</v>
      </c>
      <c r="AB11">
        <v>1.5346689745352599E-2</v>
      </c>
      <c r="AC11">
        <v>9.3294721163100607E-3</v>
      </c>
      <c r="AD11">
        <v>9.5841898574853795E-3</v>
      </c>
      <c r="AE11">
        <v>1.50177936749898E-2</v>
      </c>
      <c r="AF11">
        <v>8.8469780272107997E-3</v>
      </c>
      <c r="AG11">
        <f t="shared" si="4"/>
        <v>3.576825512841228E-2</v>
      </c>
      <c r="AH11">
        <f t="shared" si="0"/>
        <v>3.201997185681797</v>
      </c>
      <c r="AI11">
        <f t="shared" si="1"/>
        <v>12.092778973986825</v>
      </c>
      <c r="AJ11">
        <f t="shared" si="2"/>
        <v>3.0746533956255777</v>
      </c>
      <c r="AK11">
        <f t="shared" si="3"/>
        <v>2.2159245786827171</v>
      </c>
      <c r="AL11">
        <f>AVERAGE(Table24[[#This Row],[KO_0h/WT_0h]:[KO_24h/WT_24h]])</f>
        <v>4.1242244778210653</v>
      </c>
    </row>
    <row r="12" spans="1:38" x14ac:dyDescent="0.2">
      <c r="A12" t="s">
        <v>82</v>
      </c>
      <c r="B12" t="s">
        <v>218</v>
      </c>
      <c r="C12">
        <v>7.3631745123628398E-3</v>
      </c>
      <c r="D12">
        <v>5.5018363554601399E-6</v>
      </c>
      <c r="E12">
        <v>6.2438990304090306E-5</v>
      </c>
      <c r="F12">
        <v>1.11164993015938E-4</v>
      </c>
      <c r="G12">
        <v>8.6366274093805398E-5</v>
      </c>
      <c r="H12">
        <v>5.8957705705410899E-6</v>
      </c>
      <c r="I12">
        <v>9.3080394341098299E-6</v>
      </c>
      <c r="J12">
        <v>5.7777108647686902E-6</v>
      </c>
      <c r="K12">
        <v>1.6173440918327699E-4</v>
      </c>
      <c r="L12">
        <v>7.9765887121298993E-5</v>
      </c>
      <c r="M12">
        <v>5.9737787214778296E-6</v>
      </c>
      <c r="N12">
        <v>5.5792613997064402E-6</v>
      </c>
      <c r="O12">
        <v>7.5037141368753301E-6</v>
      </c>
      <c r="P12">
        <v>5.6212244650025697E-6</v>
      </c>
      <c r="Q12" s="1">
        <v>5.7304280650716199E-6</v>
      </c>
      <c r="R12">
        <v>8.1669337429198806E-5</v>
      </c>
      <c r="S12">
        <v>4.8833108473752402E-6</v>
      </c>
      <c r="T12">
        <v>5.0325217711918301E-6</v>
      </c>
      <c r="U12">
        <v>8.1940278362310705E-4</v>
      </c>
      <c r="V12">
        <v>5.7958320319087997E-6</v>
      </c>
      <c r="W12">
        <v>8.0474601277069505E-5</v>
      </c>
      <c r="X12">
        <v>7.3949168382489798E-6</v>
      </c>
      <c r="Y12">
        <v>8.40485357090136E-5</v>
      </c>
      <c r="Z12">
        <v>1.9298919374061399E-3</v>
      </c>
      <c r="AA12">
        <v>5.5070230591080804E-6</v>
      </c>
      <c r="AB12">
        <v>9.1564755250060997E-5</v>
      </c>
      <c r="AC12">
        <v>7.4587373062711698E-6</v>
      </c>
      <c r="AD12">
        <v>8.3127253551870501E-6</v>
      </c>
      <c r="AE12">
        <v>5.8130470759070603E-6</v>
      </c>
      <c r="AF12">
        <v>6.1459621349518097E-5</v>
      </c>
      <c r="AG12">
        <f t="shared" si="4"/>
        <v>1.2324552354453764E-2</v>
      </c>
      <c r="AH12">
        <f t="shared" si="0"/>
        <v>4.4520788743701027</v>
      </c>
      <c r="AI12">
        <f t="shared" si="1"/>
        <v>11.431588999089175</v>
      </c>
      <c r="AJ12">
        <f t="shared" si="2"/>
        <v>1.1446752472012254</v>
      </c>
      <c r="AK12">
        <f t="shared" si="3"/>
        <v>4.0086939233646124</v>
      </c>
      <c r="AL12">
        <f>AVERAGE(Table24[[#This Row],[KO_0h/WT_0h]:[KO_24h/WT_24h]])</f>
        <v>4.209872319275914</v>
      </c>
    </row>
    <row r="13" spans="1:38" x14ac:dyDescent="0.2">
      <c r="A13" t="s">
        <v>70</v>
      </c>
      <c r="B13" t="s">
        <v>206</v>
      </c>
      <c r="C13">
        <v>1.5125038180859701E-2</v>
      </c>
      <c r="D13">
        <v>3.6666529403285598E-6</v>
      </c>
      <c r="E13">
        <v>4.1609213840439897E-6</v>
      </c>
      <c r="F13">
        <v>2.26723859273614E-4</v>
      </c>
      <c r="G13">
        <v>3.6051675079160701E-6</v>
      </c>
      <c r="H13">
        <v>3.9291871115946899E-6</v>
      </c>
      <c r="I13">
        <v>9.2968121720368006E-5</v>
      </c>
      <c r="J13">
        <v>3.8505072055892897E-6</v>
      </c>
      <c r="K13">
        <v>3.8325562613401803E-6</v>
      </c>
      <c r="L13">
        <v>4.7211816301084002E-6</v>
      </c>
      <c r="M13">
        <v>3.9810921422256799E-5</v>
      </c>
      <c r="N13">
        <v>3.71825221515233E-6</v>
      </c>
      <c r="O13">
        <v>1.7702801737973001E-4</v>
      </c>
      <c r="P13">
        <v>4.8614032983954102E-5</v>
      </c>
      <c r="Q13" s="1">
        <v>1.6359149953886301E-4</v>
      </c>
      <c r="R13">
        <v>3.9723660349961197E-6</v>
      </c>
      <c r="S13">
        <v>3.2544417754804902E-6</v>
      </c>
      <c r="T13">
        <v>3.3538821508741101E-6</v>
      </c>
      <c r="U13">
        <v>1.19994555538913E-4</v>
      </c>
      <c r="V13">
        <v>3.9804425623121098E-5</v>
      </c>
      <c r="W13">
        <v>1.37696180773006E-4</v>
      </c>
      <c r="X13">
        <v>5.1758409675681401E-5</v>
      </c>
      <c r="Y13">
        <v>3.8599780246104298E-6</v>
      </c>
      <c r="Z13">
        <v>6.1052554339123695E-4</v>
      </c>
      <c r="AA13">
        <v>1.4787525622528199E-4</v>
      </c>
      <c r="AB13">
        <v>7.9023347546304797E-5</v>
      </c>
      <c r="AC13">
        <v>4.9708132536577901E-6</v>
      </c>
      <c r="AD13">
        <v>8.7573030974140594E-5</v>
      </c>
      <c r="AE13">
        <v>7.1195400594758806E-5</v>
      </c>
      <c r="AF13">
        <v>1.3890713295776301E-4</v>
      </c>
      <c r="AG13">
        <f t="shared" si="4"/>
        <v>6.9918613780909874E-4</v>
      </c>
      <c r="AH13">
        <f t="shared" si="0"/>
        <v>1.2699454887450212</v>
      </c>
      <c r="AI13">
        <f t="shared" si="1"/>
        <v>6.618341650442864</v>
      </c>
      <c r="AJ13">
        <f t="shared" si="2"/>
        <v>4.8055483890155033</v>
      </c>
      <c r="AK13">
        <f t="shared" si="3"/>
        <v>0.76477365479206971</v>
      </c>
      <c r="AL13">
        <f>AVERAGE(Table24[[#This Row],[KO_0h/WT_0h]:[KO_24h/WT_24h]])</f>
        <v>2.6918616738266534</v>
      </c>
    </row>
    <row r="14" spans="1:38" x14ac:dyDescent="0.2">
      <c r="A14" t="s">
        <v>41</v>
      </c>
      <c r="B14" t="s">
        <v>177</v>
      </c>
      <c r="C14">
        <v>6.3976464394224003E-3</v>
      </c>
      <c r="D14">
        <v>1.76308223814182E-4</v>
      </c>
      <c r="E14">
        <v>4.7092603454445701E-4</v>
      </c>
      <c r="F14">
        <v>1.7872079410763999E-4</v>
      </c>
      <c r="G14">
        <v>8.9668648886558495E-5</v>
      </c>
      <c r="H14">
        <v>1.01776825416853E-4</v>
      </c>
      <c r="I14">
        <v>1.8246374992995801E-4</v>
      </c>
      <c r="J14">
        <v>8.3205475640415197E-5</v>
      </c>
      <c r="K14">
        <v>4.9183448460407401E-4</v>
      </c>
      <c r="L14">
        <v>1.51272881562494E-4</v>
      </c>
      <c r="M14">
        <v>1.13582686118843E-4</v>
      </c>
      <c r="N14">
        <v>4.72151438138937E-4</v>
      </c>
      <c r="O14">
        <v>9.3969589099680395E-5</v>
      </c>
      <c r="P14">
        <v>9.4845025135361502E-5</v>
      </c>
      <c r="Q14" s="1">
        <v>6.9041734732618E-5</v>
      </c>
      <c r="R14">
        <v>6.3526211106746899E-5</v>
      </c>
      <c r="S14">
        <v>2.4674862775964502E-4</v>
      </c>
      <c r="T14">
        <v>3.0903290047250401E-4</v>
      </c>
      <c r="U14">
        <v>7.7569332876970595E-4</v>
      </c>
      <c r="V14">
        <v>2.2027572574770401E-4</v>
      </c>
      <c r="W14">
        <v>4.1605307099230898E-4</v>
      </c>
      <c r="X14">
        <v>1.3286016971867799E-4</v>
      </c>
      <c r="Y14">
        <v>1.2299126946142201E-4</v>
      </c>
      <c r="Z14">
        <v>3.4681403767994399E-3</v>
      </c>
      <c r="AA14">
        <v>7.0318956702012899E-5</v>
      </c>
      <c r="AB14">
        <v>4.6253460352211403E-4</v>
      </c>
      <c r="AC14">
        <v>2.5071729050023402E-4</v>
      </c>
      <c r="AD14">
        <v>4.9706945750110801E-4</v>
      </c>
      <c r="AE14">
        <v>1.8714360405558999E-4</v>
      </c>
      <c r="AF14">
        <v>2.14800266346409E-4</v>
      </c>
      <c r="AG14">
        <f t="shared" si="4"/>
        <v>8.7908903770927221E-2</v>
      </c>
      <c r="AH14">
        <f t="shared" si="0"/>
        <v>3.8145618496543765</v>
      </c>
      <c r="AI14">
        <f t="shared" si="1"/>
        <v>4.9161367343295694</v>
      </c>
      <c r="AJ14">
        <f t="shared" si="2"/>
        <v>1.0631796503104638</v>
      </c>
      <c r="AK14">
        <f t="shared" si="3"/>
        <v>3.4864890141443077</v>
      </c>
      <c r="AL14">
        <f>AVERAGE(Table24[[#This Row],[KO_0h/WT_0h]:[KO_24h/WT_24h]])</f>
        <v>2.6736552304419288</v>
      </c>
    </row>
    <row r="15" spans="1:38" x14ac:dyDescent="0.2">
      <c r="A15" t="s">
        <v>68</v>
      </c>
      <c r="B15" t="s">
        <v>204</v>
      </c>
      <c r="C15">
        <v>0.109371995288955</v>
      </c>
      <c r="D15">
        <v>5.6449886154194898E-3</v>
      </c>
      <c r="E15">
        <v>3.9531371423852501E-3</v>
      </c>
      <c r="F15">
        <v>7.2586053641283304E-3</v>
      </c>
      <c r="G15">
        <v>5.8044052945874303E-3</v>
      </c>
      <c r="H15">
        <v>4.4090710545208901E-3</v>
      </c>
      <c r="I15">
        <v>6.0480971919365497E-3</v>
      </c>
      <c r="J15">
        <v>4.4290198752579201E-3</v>
      </c>
      <c r="K15">
        <v>3.4579079983296998E-3</v>
      </c>
      <c r="L15">
        <v>6.3929235164671199E-3</v>
      </c>
      <c r="M15">
        <v>3.9118282299547696E-3</v>
      </c>
      <c r="N15">
        <v>4.8761071977242096E-3</v>
      </c>
      <c r="O15">
        <v>6.2500592479213602E-3</v>
      </c>
      <c r="P15">
        <v>5.0629370616038904E-3</v>
      </c>
      <c r="Q15" s="1">
        <v>4.6255532934656599E-3</v>
      </c>
      <c r="R15">
        <v>1.47808866257767E-2</v>
      </c>
      <c r="S15">
        <v>8.3886045567033302E-3</v>
      </c>
      <c r="T15">
        <v>9.2828917679523698E-3</v>
      </c>
      <c r="U15">
        <v>3.1403492086453003E-2</v>
      </c>
      <c r="V15">
        <v>7.6799936470171096E-3</v>
      </c>
      <c r="W15">
        <v>1.0890412244886899E-2</v>
      </c>
      <c r="X15">
        <v>1.6794992619959301E-2</v>
      </c>
      <c r="Y15">
        <v>8.6764214367914191E-3</v>
      </c>
      <c r="Z15">
        <v>4.0642864289652199E-2</v>
      </c>
      <c r="AA15">
        <v>9.5611835623602096E-3</v>
      </c>
      <c r="AB15">
        <v>1.74625375360901E-2</v>
      </c>
      <c r="AC15">
        <v>1.2485366919648E-2</v>
      </c>
      <c r="AD15">
        <v>1.62452025132508E-2</v>
      </c>
      <c r="AE15">
        <v>7.9688575693747307E-3</v>
      </c>
      <c r="AF15">
        <v>1.25817541261833E-2</v>
      </c>
      <c r="AG15">
        <f t="shared" si="4"/>
        <v>0.27277759041429733</v>
      </c>
      <c r="AH15">
        <f t="shared" si="0"/>
        <v>2.8602143006518421</v>
      </c>
      <c r="AI15">
        <f t="shared" si="1"/>
        <v>4.7444678452694271</v>
      </c>
      <c r="AJ15">
        <f t="shared" si="2"/>
        <v>2.6025594575024646</v>
      </c>
      <c r="AK15">
        <f t="shared" si="3"/>
        <v>2.3086049311478125</v>
      </c>
      <c r="AL15">
        <f>AVERAGE(Table24[[#This Row],[KO_0h/WT_0h]:[KO_24h/WT_24h]])</f>
        <v>2.5577248249971687</v>
      </c>
    </row>
    <row r="16" spans="1:38" x14ac:dyDescent="0.2">
      <c r="A16" t="s">
        <v>99</v>
      </c>
      <c r="B16" t="s">
        <v>235</v>
      </c>
      <c r="C16">
        <v>1.6934964907826401E-2</v>
      </c>
      <c r="D16">
        <v>9.1865004671853098E-4</v>
      </c>
      <c r="E16">
        <v>9.6202100109896898E-4</v>
      </c>
      <c r="F16">
        <v>5.6318836432063604E-3</v>
      </c>
      <c r="G16">
        <v>5.7438846898785704E-3</v>
      </c>
      <c r="H16">
        <v>2.8733707334839902E-3</v>
      </c>
      <c r="I16">
        <v>1.3716783429261E-2</v>
      </c>
      <c r="J16">
        <v>3.70488484969618E-3</v>
      </c>
      <c r="K16">
        <v>1.01720557657512E-2</v>
      </c>
      <c r="L16">
        <v>2.9499593392189102E-2</v>
      </c>
      <c r="M16">
        <v>1.8631663175698001E-2</v>
      </c>
      <c r="N16">
        <v>1.4175565214610599E-2</v>
      </c>
      <c r="O16">
        <v>2.01683741626002E-2</v>
      </c>
      <c r="P16">
        <v>1.42122172212257E-2</v>
      </c>
      <c r="Q16" s="1">
        <v>1.00680194700607E-2</v>
      </c>
      <c r="R16">
        <v>1.2982190222037501E-3</v>
      </c>
      <c r="S16">
        <v>3.8437635469530402E-4</v>
      </c>
      <c r="T16">
        <v>6.6169523011078298E-4</v>
      </c>
      <c r="U16">
        <v>3.05686557363605E-2</v>
      </c>
      <c r="V16">
        <v>2.8690882565347098E-3</v>
      </c>
      <c r="W16">
        <v>7.0355676738899902E-3</v>
      </c>
      <c r="X16">
        <v>1.01661855632096E-2</v>
      </c>
      <c r="Y16">
        <v>2.4473764825371099E-3</v>
      </c>
      <c r="Z16">
        <v>0.11439878800820601</v>
      </c>
      <c r="AA16">
        <v>6.9501837351225899E-3</v>
      </c>
      <c r="AB16">
        <v>2.5957063835578002E-2</v>
      </c>
      <c r="AC16">
        <v>2.0087106313933501E-2</v>
      </c>
      <c r="AD16">
        <v>1.5762616965500399E-2</v>
      </c>
      <c r="AE16">
        <v>8.7077963325570898E-3</v>
      </c>
      <c r="AF16">
        <v>1.78723641322933E-2</v>
      </c>
      <c r="AG16">
        <f t="shared" si="4"/>
        <v>0.12459268517611005</v>
      </c>
      <c r="AH16">
        <f t="shared" si="0"/>
        <v>2.8404040046000372</v>
      </c>
      <c r="AI16">
        <f t="shared" si="1"/>
        <v>4.6029434029333123</v>
      </c>
      <c r="AJ16">
        <f t="shared" si="2"/>
        <v>0.8505385504917613</v>
      </c>
      <c r="AK16">
        <f t="shared" si="3"/>
        <v>0.9526231892722542</v>
      </c>
      <c r="AL16">
        <f>AVERAGE(Table24[[#This Row],[KO_0h/WT_0h]:[KO_24h/WT_24h]])</f>
        <v>1.8742203664946948</v>
      </c>
    </row>
    <row r="17" spans="1:38" x14ac:dyDescent="0.2">
      <c r="A17" t="s">
        <v>50</v>
      </c>
      <c r="B17" t="s">
        <v>186</v>
      </c>
      <c r="C17">
        <v>4.1689068765695803</v>
      </c>
      <c r="D17">
        <v>0.20893224250345999</v>
      </c>
      <c r="E17">
        <v>0.20050628783659899</v>
      </c>
      <c r="F17">
        <v>0.23790209249425401</v>
      </c>
      <c r="G17">
        <v>0.20610666890738899</v>
      </c>
      <c r="H17">
        <v>9.9581325332221901E-2</v>
      </c>
      <c r="I17">
        <v>0.29508358055119499</v>
      </c>
      <c r="J17">
        <v>0.11576771931268399</v>
      </c>
      <c r="K17">
        <v>0.11272237384179699</v>
      </c>
      <c r="L17">
        <v>0.21558316701925601</v>
      </c>
      <c r="M17">
        <v>0.11527546067972499</v>
      </c>
      <c r="N17">
        <v>9.1742983860850599E-2</v>
      </c>
      <c r="O17">
        <v>0.22085446032030701</v>
      </c>
      <c r="P17">
        <v>0.13559578594497801</v>
      </c>
      <c r="Q17" s="1">
        <v>5.4163726764978298E-2</v>
      </c>
      <c r="R17">
        <v>0.24957287846207701</v>
      </c>
      <c r="S17">
        <v>0.176912286338544</v>
      </c>
      <c r="T17">
        <v>0.20646373940007601</v>
      </c>
      <c r="U17">
        <v>0.87114116701681699</v>
      </c>
      <c r="V17">
        <v>9.5262383893930394E-2</v>
      </c>
      <c r="W17">
        <v>0.16860275093438201</v>
      </c>
      <c r="X17">
        <v>0.16048712218790501</v>
      </c>
      <c r="Y17">
        <v>0.105947144741351</v>
      </c>
      <c r="Z17">
        <v>1.96729302155446</v>
      </c>
      <c r="AA17">
        <v>9.9555346995568894E-2</v>
      </c>
      <c r="AB17">
        <v>0.18719782460859999</v>
      </c>
      <c r="AC17">
        <v>0.14699046603945901</v>
      </c>
      <c r="AD17">
        <v>0.225392683109393</v>
      </c>
      <c r="AE17">
        <v>0.103190056676369</v>
      </c>
      <c r="AF17">
        <v>0.20653625416955801</v>
      </c>
      <c r="AG17">
        <f t="shared" si="4"/>
        <v>0.13824839498685498</v>
      </c>
      <c r="AH17">
        <f t="shared" si="0"/>
        <v>2.0879819730796796</v>
      </c>
      <c r="AI17">
        <f t="shared" si="1"/>
        <v>4.2663094052727208</v>
      </c>
      <c r="AJ17">
        <f t="shared" si="2"/>
        <v>1.0263653184915003</v>
      </c>
      <c r="AK17">
        <f t="shared" si="3"/>
        <v>1.3032167171668083</v>
      </c>
      <c r="AL17">
        <f>AVERAGE(Table24[[#This Row],[KO_0h/WT_0h]:[KO_24h/WT_24h]])</f>
        <v>1.7644243617995126</v>
      </c>
    </row>
    <row r="18" spans="1:38" x14ac:dyDescent="0.2">
      <c r="A18" t="s">
        <v>36</v>
      </c>
      <c r="B18" t="s">
        <v>172</v>
      </c>
      <c r="C18">
        <v>0.15457379895390699</v>
      </c>
      <c r="D18">
        <v>3.9704919883434596E-3</v>
      </c>
      <c r="E18">
        <v>3.7706374229504402E-3</v>
      </c>
      <c r="F18">
        <v>7.3989529985914702E-3</v>
      </c>
      <c r="G18">
        <v>1.51145566295816E-3</v>
      </c>
      <c r="H18">
        <v>3.8436248066315301E-4</v>
      </c>
      <c r="I18">
        <v>1.05816347710246E-3</v>
      </c>
      <c r="J18">
        <v>1.8961638773114799E-3</v>
      </c>
      <c r="K18">
        <v>1.8370776206191499E-3</v>
      </c>
      <c r="L18">
        <v>3.5675413144349002E-4</v>
      </c>
      <c r="M18">
        <v>1.5735190717106099E-3</v>
      </c>
      <c r="N18">
        <v>1.7900457363887799E-3</v>
      </c>
      <c r="O18">
        <v>3.8898447376807402E-4</v>
      </c>
      <c r="P18">
        <v>2.0077357318289799E-3</v>
      </c>
      <c r="Q18" s="1">
        <v>1.1852245440306E-3</v>
      </c>
      <c r="R18">
        <v>3.0444570272725002E-3</v>
      </c>
      <c r="S18">
        <v>3.67050746290904E-3</v>
      </c>
      <c r="T18">
        <v>3.1445617719325701E-3</v>
      </c>
      <c r="U18">
        <v>2.73131413686213E-3</v>
      </c>
      <c r="V18">
        <v>1.8198485112358601E-3</v>
      </c>
      <c r="W18">
        <v>3.2013512815781001E-3</v>
      </c>
      <c r="X18">
        <v>9.5281244413869396E-4</v>
      </c>
      <c r="Y18">
        <v>2.0493797792629602E-3</v>
      </c>
      <c r="Z18">
        <v>1.68318797257964E-2</v>
      </c>
      <c r="AA18">
        <v>2.1373741052543101E-3</v>
      </c>
      <c r="AB18">
        <v>4.2290437912887602E-3</v>
      </c>
      <c r="AC18">
        <v>1.1921166060221101E-3</v>
      </c>
      <c r="AD18">
        <v>6.2982100988725998E-4</v>
      </c>
      <c r="AE18">
        <v>2.0501022414254E-4</v>
      </c>
      <c r="AF18">
        <v>9.9226077551728994E-4</v>
      </c>
      <c r="AG18">
        <f t="shared" si="4"/>
        <v>6.0743188327882225E-2</v>
      </c>
      <c r="AH18">
        <f t="shared" si="0"/>
        <v>0.83407259964342362</v>
      </c>
      <c r="AI18">
        <f t="shared" si="1"/>
        <v>4.1395106555486016</v>
      </c>
      <c r="AJ18">
        <f t="shared" si="2"/>
        <v>2.0316899237391475</v>
      </c>
      <c r="AK18">
        <f t="shared" si="3"/>
        <v>0.51008380565809053</v>
      </c>
      <c r="AL18">
        <f>AVERAGE(Table24[[#This Row],[KO_0h/WT_0h]:[KO_24h/WT_24h]])</f>
        <v>1.515220034583429</v>
      </c>
    </row>
    <row r="19" spans="1:38" x14ac:dyDescent="0.2">
      <c r="A19" t="s">
        <v>60</v>
      </c>
      <c r="B19" t="s">
        <v>196</v>
      </c>
      <c r="C19">
        <v>1.8773964976489299</v>
      </c>
      <c r="D19">
        <v>0.143213521177745</v>
      </c>
      <c r="E19">
        <v>0.151458303776937</v>
      </c>
      <c r="F19">
        <v>0.14743645324208501</v>
      </c>
      <c r="G19">
        <v>9.7892479446844899E-2</v>
      </c>
      <c r="H19">
        <v>6.0222412356706403E-2</v>
      </c>
      <c r="I19">
        <v>0.14412355447592601</v>
      </c>
      <c r="J19">
        <v>8.1803988768118105E-2</v>
      </c>
      <c r="K19">
        <v>7.5429915121860105E-2</v>
      </c>
      <c r="L19">
        <v>9.4928102885500895E-2</v>
      </c>
      <c r="M19">
        <v>7.2426272047576998E-2</v>
      </c>
      <c r="N19">
        <v>7.5498722669759294E-2</v>
      </c>
      <c r="O19">
        <v>0.109499002121855</v>
      </c>
      <c r="P19">
        <v>8.0172738051004305E-2</v>
      </c>
      <c r="Q19" s="1">
        <v>6.5515310308343996E-2</v>
      </c>
      <c r="R19">
        <v>0.157592231264923</v>
      </c>
      <c r="S19">
        <v>0.11829504751344699</v>
      </c>
      <c r="T19">
        <v>0.14016625095323401</v>
      </c>
      <c r="U19">
        <v>0.249712542705704</v>
      </c>
      <c r="V19">
        <v>6.6961904117920204E-2</v>
      </c>
      <c r="W19">
        <v>0.11884835595886301</v>
      </c>
      <c r="X19">
        <v>0.104536594825827</v>
      </c>
      <c r="Y19">
        <v>7.7228769261306895E-2</v>
      </c>
      <c r="Z19">
        <v>0.74280788883734505</v>
      </c>
      <c r="AA19">
        <v>9.5665672115685399E-2</v>
      </c>
      <c r="AB19">
        <v>0.143391373845075</v>
      </c>
      <c r="AC19">
        <v>0.133635920549844</v>
      </c>
      <c r="AD19">
        <v>0.118210341328311</v>
      </c>
      <c r="AE19">
        <v>6.4638917825968006E-2</v>
      </c>
      <c r="AF19">
        <v>0.105105870921077</v>
      </c>
      <c r="AG19">
        <f t="shared" si="4"/>
        <v>0.19154716516140227</v>
      </c>
      <c r="AH19">
        <f t="shared" si="0"/>
        <v>1.4253669959051849</v>
      </c>
      <c r="AI19">
        <f t="shared" si="1"/>
        <v>3.0680284401717857</v>
      </c>
      <c r="AJ19">
        <f t="shared" si="2"/>
        <v>1.5346436598478466</v>
      </c>
      <c r="AK19">
        <f t="shared" si="3"/>
        <v>1.1284080815713897</v>
      </c>
      <c r="AL19">
        <f>AVERAGE(Table24[[#This Row],[KO_0h/WT_0h]:[KO_24h/WT_24h]])</f>
        <v>1.4695988685315218</v>
      </c>
    </row>
    <row r="20" spans="1:38" x14ac:dyDescent="0.2">
      <c r="A20" t="s">
        <v>47</v>
      </c>
      <c r="B20" t="s">
        <v>183</v>
      </c>
      <c r="C20">
        <v>0.497470995663293</v>
      </c>
      <c r="D20">
        <v>1.8738212492577001E-2</v>
      </c>
      <c r="E20">
        <v>1.42015485081343E-2</v>
      </c>
      <c r="F20">
        <v>3.88320630889896E-2</v>
      </c>
      <c r="G20">
        <v>3.1726969559259598E-2</v>
      </c>
      <c r="H20">
        <v>1.7365795808294501E-2</v>
      </c>
      <c r="I20">
        <v>4.0542072021093799E-2</v>
      </c>
      <c r="J20">
        <v>1.3882185749304899E-2</v>
      </c>
      <c r="K20">
        <v>1.71479187702217E-2</v>
      </c>
      <c r="L20">
        <v>7.8070531664264198E-2</v>
      </c>
      <c r="M20">
        <v>2.9759220913436801E-2</v>
      </c>
      <c r="N20">
        <v>1.46641551483665E-2</v>
      </c>
      <c r="O20">
        <v>4.5091564998293997E-2</v>
      </c>
      <c r="P20">
        <v>2.5416250508302599E-2</v>
      </c>
      <c r="Q20" s="1">
        <v>6.8302001860482799E-3</v>
      </c>
      <c r="R20">
        <v>2.6319662277074499E-2</v>
      </c>
      <c r="S20">
        <v>1.15240034928625E-2</v>
      </c>
      <c r="T20">
        <v>2.2413771180221101E-2</v>
      </c>
      <c r="U20">
        <v>9.5052488363603402E-2</v>
      </c>
      <c r="V20">
        <v>7.2623911668377398E-3</v>
      </c>
      <c r="W20">
        <v>1.9472444829503801E-2</v>
      </c>
      <c r="X20">
        <v>2.0146341809026299E-2</v>
      </c>
      <c r="Y20">
        <v>9.2114297758401197E-3</v>
      </c>
      <c r="Z20">
        <v>0.18196533428517001</v>
      </c>
      <c r="AA20">
        <v>1.49146927397778E-2</v>
      </c>
      <c r="AB20">
        <v>3.36756139315448E-2</v>
      </c>
      <c r="AC20">
        <v>1.97610378690301E-2</v>
      </c>
      <c r="AD20">
        <v>1.03291068509386E-2</v>
      </c>
      <c r="AE20">
        <v>9.8688062712280096E-3</v>
      </c>
      <c r="AF20">
        <v>7.0970935693251197E-3</v>
      </c>
      <c r="AG20">
        <f t="shared" si="4"/>
        <v>0.11360523178139273</v>
      </c>
      <c r="AH20">
        <f t="shared" si="0"/>
        <v>1.3851300764281567</v>
      </c>
      <c r="AI20">
        <f t="shared" si="1"/>
        <v>2.9525873891805028</v>
      </c>
      <c r="AJ20">
        <f t="shared" si="2"/>
        <v>0.55799791033858159</v>
      </c>
      <c r="AK20">
        <f t="shared" si="3"/>
        <v>0.35293130353857244</v>
      </c>
      <c r="AL20">
        <f>AVERAGE(Table24[[#This Row],[KO_0h/WT_0h]:[KO_24h/WT_24h]])</f>
        <v>1.0724503822534415</v>
      </c>
    </row>
    <row r="21" spans="1:38" x14ac:dyDescent="0.2">
      <c r="A21" t="s">
        <v>63</v>
      </c>
      <c r="B21" t="s">
        <v>199</v>
      </c>
      <c r="C21">
        <v>0.31802671508193597</v>
      </c>
      <c r="D21">
        <v>1.1128666518324301E-2</v>
      </c>
      <c r="E21">
        <v>3.0181059837674499E-2</v>
      </c>
      <c r="F21">
        <v>2.2074050238667899E-2</v>
      </c>
      <c r="G21">
        <v>2.6015971018358799E-2</v>
      </c>
      <c r="H21">
        <v>1.5718945796042199E-2</v>
      </c>
      <c r="I21">
        <v>2.7944536386602201E-2</v>
      </c>
      <c r="J21">
        <v>2.4320125290741498E-2</v>
      </c>
      <c r="K21">
        <v>2.8630891164883699E-2</v>
      </c>
      <c r="L21">
        <v>5.0194306217276399E-2</v>
      </c>
      <c r="M21">
        <v>3.8533122534673198E-2</v>
      </c>
      <c r="N21">
        <v>1.7205333698149701E-2</v>
      </c>
      <c r="O21">
        <v>1.6284859806852701E-2</v>
      </c>
      <c r="P21">
        <v>1.66652717934327E-2</v>
      </c>
      <c r="Q21" s="1">
        <v>1.5150360848740101E-2</v>
      </c>
      <c r="R21">
        <v>3.2336938778521902E-2</v>
      </c>
      <c r="S21">
        <v>1.0253100039706701E-2</v>
      </c>
      <c r="T21">
        <v>1.16087777035141E-2</v>
      </c>
      <c r="U21">
        <v>8.98428908493758E-2</v>
      </c>
      <c r="V21">
        <v>1.4690388400774201E-2</v>
      </c>
      <c r="W21">
        <v>2.21877678111971E-2</v>
      </c>
      <c r="X21">
        <v>4.5777695655409699E-2</v>
      </c>
      <c r="Y21">
        <v>1.7269850162307199E-2</v>
      </c>
      <c r="Z21">
        <v>0.14467083723801699</v>
      </c>
      <c r="AA21">
        <v>1.55844737984844E-2</v>
      </c>
      <c r="AB21">
        <v>3.6588527457165898E-2</v>
      </c>
      <c r="AC21">
        <v>2.4578073060707001E-2</v>
      </c>
      <c r="AD21">
        <v>1.9261344566363001E-2</v>
      </c>
      <c r="AE21">
        <v>1.33603627776547E-2</v>
      </c>
      <c r="AF21">
        <v>1.31681248050242E-2</v>
      </c>
      <c r="AG21">
        <f t="shared" si="4"/>
        <v>0.15083028123966111</v>
      </c>
      <c r="AH21">
        <f t="shared" si="0"/>
        <v>1.98594418486598</v>
      </c>
      <c r="AI21">
        <f t="shared" si="1"/>
        <v>2.5677355028508453</v>
      </c>
      <c r="AJ21">
        <f t="shared" si="2"/>
        <v>0.72452631783780463</v>
      </c>
      <c r="AK21">
        <f t="shared" si="3"/>
        <v>0.95196181614081565</v>
      </c>
      <c r="AL21">
        <f>AVERAGE(Table24[[#This Row],[KO_0h/WT_0h]:[KO_24h/WT_24h]])</f>
        <v>1.2761996205870214</v>
      </c>
    </row>
    <row r="22" spans="1:38" x14ac:dyDescent="0.2">
      <c r="A22" t="s">
        <v>25</v>
      </c>
      <c r="B22" t="s">
        <v>161</v>
      </c>
      <c r="C22">
        <v>9.0390832852579606E-5</v>
      </c>
      <c r="D22">
        <v>2.2414631973201299E-5</v>
      </c>
      <c r="E22">
        <v>2.5859641172995401E-5</v>
      </c>
      <c r="F22">
        <v>1.54408028836697E-4</v>
      </c>
      <c r="G22">
        <v>7.8362601853035894E-5</v>
      </c>
      <c r="H22">
        <v>5.0338537914916797E-5</v>
      </c>
      <c r="I22">
        <v>3.8355269232681499E-5</v>
      </c>
      <c r="J22">
        <v>2.2313861733417199E-5</v>
      </c>
      <c r="K22">
        <v>3.5911182503311199E-5</v>
      </c>
      <c r="L22">
        <v>8.7033712679790797E-5</v>
      </c>
      <c r="M22">
        <v>1.03604630749652E-4</v>
      </c>
      <c r="N22">
        <v>3.6022775287325998E-5</v>
      </c>
      <c r="O22">
        <v>1.2412638343498701E-4</v>
      </c>
      <c r="P22">
        <v>2.1018420143062499E-5</v>
      </c>
      <c r="Q22" s="1">
        <v>1.09271542163025E-4</v>
      </c>
      <c r="R22">
        <v>7.7702107857297796E-5</v>
      </c>
      <c r="S22">
        <v>8.3760797710841797E-5</v>
      </c>
      <c r="T22">
        <v>9.0437726275660504E-5</v>
      </c>
      <c r="U22">
        <v>2.0109196754053299E-4</v>
      </c>
      <c r="V22">
        <v>9.6857435682928006E-5</v>
      </c>
      <c r="W22">
        <v>1.14010831893684E-4</v>
      </c>
      <c r="X22">
        <v>2.4546841172658101E-5</v>
      </c>
      <c r="Y22">
        <v>1.2633062115772001E-4</v>
      </c>
      <c r="Z22">
        <v>9.5507170546504306E-5</v>
      </c>
      <c r="AA22">
        <v>8.8388967487988305E-5</v>
      </c>
      <c r="AB22">
        <v>5.6935495172525199E-5</v>
      </c>
      <c r="AC22">
        <v>3.0418720325542299E-5</v>
      </c>
      <c r="AD22">
        <v>1.78952052831664E-4</v>
      </c>
      <c r="AE22">
        <v>5.0346903224331003E-5</v>
      </c>
      <c r="AF22">
        <v>8.5885564800350202E-5</v>
      </c>
      <c r="AG22">
        <f t="shared" si="4"/>
        <v>1.8166115406569774</v>
      </c>
      <c r="AH22">
        <f t="shared" si="0"/>
        <v>1.4551285539340144</v>
      </c>
      <c r="AI22">
        <f t="shared" si="1"/>
        <v>2.5510854544380868</v>
      </c>
      <c r="AJ22">
        <f t="shared" si="2"/>
        <v>0.77535654981770807</v>
      </c>
      <c r="AK22">
        <f t="shared" si="3"/>
        <v>1.23885326604414</v>
      </c>
      <c r="AL22">
        <f>AVERAGE(Table24[[#This Row],[KO_0h/WT_0h]:[KO_24h/WT_24h]])</f>
        <v>1.5674070729781853</v>
      </c>
    </row>
    <row r="23" spans="1:38" x14ac:dyDescent="0.2">
      <c r="A23" t="s">
        <v>46</v>
      </c>
      <c r="B23" t="s">
        <v>182</v>
      </c>
      <c r="C23">
        <v>3.3136110230964799E-2</v>
      </c>
      <c r="D23">
        <v>2.60401578773787E-3</v>
      </c>
      <c r="E23">
        <v>2.9039821200564902E-3</v>
      </c>
      <c r="F23">
        <v>2.69542154014338E-3</v>
      </c>
      <c r="G23">
        <v>3.7390221264615099E-3</v>
      </c>
      <c r="H23">
        <v>2.4451182465752498E-3</v>
      </c>
      <c r="I23">
        <v>3.78592551027898E-3</v>
      </c>
      <c r="J23">
        <v>3.8707814309480301E-3</v>
      </c>
      <c r="K23">
        <v>5.2030256865642699E-3</v>
      </c>
      <c r="L23">
        <v>4.6580755362529104E-3</v>
      </c>
      <c r="M23">
        <v>6.2668012471657503E-3</v>
      </c>
      <c r="N23">
        <v>3.4842278429420199E-3</v>
      </c>
      <c r="O23">
        <v>4.7984295054075803E-3</v>
      </c>
      <c r="P23">
        <v>4.1458476276065902E-3</v>
      </c>
      <c r="Q23" s="1">
        <v>3.97327652444005E-3</v>
      </c>
      <c r="R23">
        <v>1.7014361067822501E-3</v>
      </c>
      <c r="S23">
        <v>1.3323473601271299E-3</v>
      </c>
      <c r="T23">
        <v>1.8952880045823501E-3</v>
      </c>
      <c r="U23">
        <v>9.7948759420313E-3</v>
      </c>
      <c r="V23">
        <v>1.58514982385805E-3</v>
      </c>
      <c r="W23">
        <v>2.44484062076242E-3</v>
      </c>
      <c r="X23">
        <v>6.5480187940397099E-3</v>
      </c>
      <c r="Y23">
        <v>2.8452749695848899E-3</v>
      </c>
      <c r="Z23">
        <v>2.1221211028480701E-2</v>
      </c>
      <c r="AA23">
        <v>2.1891094332927102E-3</v>
      </c>
      <c r="AB23">
        <v>6.2548555058246098E-3</v>
      </c>
      <c r="AC23">
        <v>3.9922198905419301E-3</v>
      </c>
      <c r="AD23">
        <v>3.6763757494101801E-3</v>
      </c>
      <c r="AE23">
        <v>2.55073725806871E-3</v>
      </c>
      <c r="AF23">
        <v>2.351872936933E-3</v>
      </c>
      <c r="AG23">
        <f t="shared" si="4"/>
        <v>0.12755040053694458</v>
      </c>
      <c r="AH23">
        <f t="shared" si="0"/>
        <v>1.5569311326194146</v>
      </c>
      <c r="AI23">
        <f t="shared" si="1"/>
        <v>2.3806486245245897</v>
      </c>
      <c r="AJ23">
        <f t="shared" si="2"/>
        <v>0.86307825171231811</v>
      </c>
      <c r="AK23">
        <f t="shared" si="3"/>
        <v>0.66413395073929415</v>
      </c>
      <c r="AL23">
        <f>AVERAGE(Table24[[#This Row],[KO_0h/WT_0h]:[KO_24h/WT_24h]])</f>
        <v>1.1184684720265123</v>
      </c>
    </row>
    <row r="24" spans="1:38" x14ac:dyDescent="0.2">
      <c r="A24" t="s">
        <v>45</v>
      </c>
      <c r="B24" t="s">
        <v>181</v>
      </c>
      <c r="C24">
        <v>4.6445205134153702E-3</v>
      </c>
      <c r="D24">
        <v>6.3773942955344699E-3</v>
      </c>
      <c r="E24">
        <v>6.3996656509853703E-3</v>
      </c>
      <c r="F24">
        <v>4.9632459826450797E-3</v>
      </c>
      <c r="G24">
        <v>4.3208363521013999E-3</v>
      </c>
      <c r="H24">
        <v>2.6373994641420099E-3</v>
      </c>
      <c r="I24">
        <v>1.41006912629696E-3</v>
      </c>
      <c r="J24">
        <v>1.5024748546537299E-3</v>
      </c>
      <c r="K24">
        <v>3.9472557615384402E-3</v>
      </c>
      <c r="L24">
        <v>1.6951452306756801E-3</v>
      </c>
      <c r="M24">
        <v>3.4181677393160599E-3</v>
      </c>
      <c r="N24">
        <v>5.0484630503300904E-3</v>
      </c>
      <c r="O24">
        <v>1.0539926864047799E-3</v>
      </c>
      <c r="P24">
        <v>2.86465338480447E-3</v>
      </c>
      <c r="Q24" s="1">
        <v>4.2451678316629401E-3</v>
      </c>
      <c r="R24">
        <v>9.6228059198949101E-3</v>
      </c>
      <c r="S24">
        <v>5.4364608309584502E-3</v>
      </c>
      <c r="T24">
        <v>6.6635899207442102E-3</v>
      </c>
      <c r="U24">
        <v>5.1610757480581304E-3</v>
      </c>
      <c r="V24">
        <v>4.4063007752133E-3</v>
      </c>
      <c r="W24">
        <v>5.5927686252072398E-3</v>
      </c>
      <c r="X24">
        <v>3.17958400032503E-3</v>
      </c>
      <c r="Y24">
        <v>3.9307361492776603E-3</v>
      </c>
      <c r="Z24">
        <v>7.5851434673980499E-3</v>
      </c>
      <c r="AA24">
        <v>4.2543902655404397E-3</v>
      </c>
      <c r="AB24">
        <v>5.4261242763654497E-3</v>
      </c>
      <c r="AC24">
        <v>7.0568901531946199E-3</v>
      </c>
      <c r="AD24">
        <v>8.5307056772274505E-4</v>
      </c>
      <c r="AE24">
        <v>2.5817882115991399E-3</v>
      </c>
      <c r="AF24">
        <v>1.7622454656320099E-3</v>
      </c>
      <c r="AG24">
        <f t="shared" si="4"/>
        <v>1.2468935709681506</v>
      </c>
      <c r="AH24">
        <f t="shared" si="0"/>
        <v>1.2716661740734394</v>
      </c>
      <c r="AI24">
        <f t="shared" si="1"/>
        <v>2.1422583994658102</v>
      </c>
      <c r="AJ24">
        <f t="shared" si="2"/>
        <v>1.647094431291197</v>
      </c>
      <c r="AK24">
        <f t="shared" si="3"/>
        <v>0.63660248834499422</v>
      </c>
      <c r="AL24">
        <f>AVERAGE(Table24[[#This Row],[KO_0h/WT_0h]:[KO_24h/WT_24h]])</f>
        <v>1.3889030128287185</v>
      </c>
    </row>
    <row r="25" spans="1:38" x14ac:dyDescent="0.2">
      <c r="A25" t="s">
        <v>55</v>
      </c>
      <c r="B25" t="s">
        <v>191</v>
      </c>
      <c r="C25">
        <v>7.4251478360605694E-2</v>
      </c>
      <c r="D25">
        <v>7.8663929329300993E-3</v>
      </c>
      <c r="E25">
        <v>9.6394525484848406E-3</v>
      </c>
      <c r="F25">
        <v>6.7834812042551996E-3</v>
      </c>
      <c r="G25">
        <v>7.6867359932983803E-3</v>
      </c>
      <c r="H25">
        <v>5.2780981770450897E-3</v>
      </c>
      <c r="I25">
        <v>1.41206581006565E-2</v>
      </c>
      <c r="J25">
        <v>1.1370345441113899E-2</v>
      </c>
      <c r="K25">
        <v>1.26807432000847E-2</v>
      </c>
      <c r="L25">
        <v>2.7836672859134302E-3</v>
      </c>
      <c r="M25">
        <v>2.4163861752574001E-3</v>
      </c>
      <c r="N25">
        <v>2.5379854607064599E-3</v>
      </c>
      <c r="O25">
        <v>3.9767522926639296E-3</v>
      </c>
      <c r="P25">
        <v>4.1623144397594904E-3</v>
      </c>
      <c r="Q25" s="1">
        <v>4.3588364723434201E-3</v>
      </c>
      <c r="R25">
        <v>7.4444178502487603E-3</v>
      </c>
      <c r="S25">
        <v>9.1834419435817393E-3</v>
      </c>
      <c r="T25">
        <v>2.6115786915318702E-3</v>
      </c>
      <c r="U25">
        <v>2.1392289936916001E-2</v>
      </c>
      <c r="V25">
        <v>5.6651771621272599E-3</v>
      </c>
      <c r="W25">
        <v>4.1431141039675002E-3</v>
      </c>
      <c r="X25">
        <v>1.5834718939295601E-2</v>
      </c>
      <c r="Y25">
        <v>1.1824202383570299E-2</v>
      </c>
      <c r="Z25">
        <v>4.7667753964982199E-2</v>
      </c>
      <c r="AA25">
        <v>2.1373507589871501E-3</v>
      </c>
      <c r="AB25">
        <v>3.7390865574890302E-3</v>
      </c>
      <c r="AC25">
        <v>2.5066353600485601E-3</v>
      </c>
      <c r="AD25">
        <v>3.9872688195324597E-3</v>
      </c>
      <c r="AE25">
        <v>2.0803399556966998E-3</v>
      </c>
      <c r="AF25">
        <v>4.0118255121133397E-3</v>
      </c>
      <c r="AG25">
        <f t="shared" si="4"/>
        <v>0.20967741516183577</v>
      </c>
      <c r="AH25">
        <f t="shared" si="0"/>
        <v>1.5799110258864209</v>
      </c>
      <c r="AI25">
        <f t="shared" si="1"/>
        <v>1.9733620207967282</v>
      </c>
      <c r="AJ25">
        <f t="shared" si="2"/>
        <v>1.0833588149606983</v>
      </c>
      <c r="AK25">
        <f t="shared" si="3"/>
        <v>0.80649002654285962</v>
      </c>
      <c r="AL25">
        <f>AVERAGE(Table24[[#This Row],[KO_0h/WT_0h]:[KO_24h/WT_24h]])</f>
        <v>1.1305598606697085</v>
      </c>
    </row>
    <row r="26" spans="1:38" x14ac:dyDescent="0.2">
      <c r="A26" t="s">
        <v>72</v>
      </c>
      <c r="B26" t="s">
        <v>208</v>
      </c>
      <c r="C26">
        <v>8.5776623208350996E-3</v>
      </c>
      <c r="D26">
        <v>2.74575743029889E-3</v>
      </c>
      <c r="E26">
        <v>2.3200094862798298E-3</v>
      </c>
      <c r="F26">
        <v>1.05859391076541E-3</v>
      </c>
      <c r="G26">
        <v>1.0625849558848601E-3</v>
      </c>
      <c r="H26">
        <v>4.9493730277615797E-4</v>
      </c>
      <c r="I26">
        <v>1.8088928980404899E-3</v>
      </c>
      <c r="J26">
        <v>9.5445032949074396E-4</v>
      </c>
      <c r="K26">
        <v>7.4128677202693898E-4</v>
      </c>
      <c r="L26">
        <v>1.57879995706577E-3</v>
      </c>
      <c r="M26">
        <v>1.26199607908009E-3</v>
      </c>
      <c r="N26">
        <v>6.7478250569410602E-4</v>
      </c>
      <c r="O26">
        <v>5.2237421006217704E-3</v>
      </c>
      <c r="P26">
        <v>3.23078377831696E-3</v>
      </c>
      <c r="Q26" s="1">
        <v>2.3835675035276398E-3</v>
      </c>
      <c r="R26">
        <v>3.1234478530162198E-3</v>
      </c>
      <c r="S26">
        <v>2.1419039578736599E-3</v>
      </c>
      <c r="T26">
        <v>2.3836602603445902E-3</v>
      </c>
      <c r="U26">
        <v>2.1682452376626899E-3</v>
      </c>
      <c r="V26">
        <v>6.1861482957612304E-4</v>
      </c>
      <c r="W26">
        <v>1.0915641619116899E-3</v>
      </c>
      <c r="X26">
        <v>1.5717502286492801E-3</v>
      </c>
      <c r="Y26">
        <v>8.0188638012999305E-4</v>
      </c>
      <c r="Z26">
        <v>3.4309020424860099E-3</v>
      </c>
      <c r="AA26">
        <v>1.3586827102214599E-3</v>
      </c>
      <c r="AB26">
        <v>2.3311731538501902E-3</v>
      </c>
      <c r="AC26">
        <v>1.7227999565663701E-3</v>
      </c>
      <c r="AD26">
        <v>3.2296651898012399E-3</v>
      </c>
      <c r="AE26">
        <v>1.3157225468169501E-3</v>
      </c>
      <c r="AF26">
        <v>3.0252394507310999E-3</v>
      </c>
      <c r="AG26">
        <f t="shared" si="4"/>
        <v>0.5606370611179553</v>
      </c>
      <c r="AH26">
        <f t="shared" si="0"/>
        <v>1.4825122349214448</v>
      </c>
      <c r="AI26">
        <f t="shared" si="1"/>
        <v>1.6562486345197804</v>
      </c>
      <c r="AJ26">
        <f t="shared" si="2"/>
        <v>1.5396202235906158</v>
      </c>
      <c r="AK26">
        <f t="shared" si="3"/>
        <v>0.69852020278740956</v>
      </c>
      <c r="AL26">
        <f>AVERAGE(Table24[[#This Row],[KO_0h/WT_0h]:[KO_24h/WT_24h]])</f>
        <v>1.1875076713874413</v>
      </c>
    </row>
    <row r="27" spans="1:38" x14ac:dyDescent="0.2">
      <c r="A27" t="s">
        <v>49</v>
      </c>
      <c r="B27" t="s">
        <v>185</v>
      </c>
      <c r="C27">
        <v>0.60244064373328599</v>
      </c>
      <c r="D27">
        <v>4.8423045507067497E-2</v>
      </c>
      <c r="E27">
        <v>1.5765514196598902E-2</v>
      </c>
      <c r="F27">
        <v>7.6310447063420703E-2</v>
      </c>
      <c r="G27">
        <v>0.156199942648758</v>
      </c>
      <c r="H27">
        <v>4.3193389865127697E-2</v>
      </c>
      <c r="I27">
        <v>6.7599938757841704E-2</v>
      </c>
      <c r="J27">
        <v>4.1133926279507703E-2</v>
      </c>
      <c r="K27">
        <v>0.12507328514229801</v>
      </c>
      <c r="L27">
        <v>6.2301542562939197E-2</v>
      </c>
      <c r="M27">
        <v>9.7675259984057405E-2</v>
      </c>
      <c r="N27">
        <v>4.7624072088314297E-2</v>
      </c>
      <c r="O27">
        <v>3.1923193571436699E-2</v>
      </c>
      <c r="P27">
        <v>6.5508124358127903E-2</v>
      </c>
      <c r="Q27" s="1">
        <v>5.1385513596168698E-2</v>
      </c>
      <c r="R27">
        <v>1.15169179851851E-2</v>
      </c>
      <c r="S27">
        <v>7.1644257996506299E-3</v>
      </c>
      <c r="T27">
        <v>2.2912405419078099E-2</v>
      </c>
      <c r="U27">
        <v>0.160854324787162</v>
      </c>
      <c r="V27">
        <v>4.8071288841748203E-2</v>
      </c>
      <c r="W27">
        <v>7.14638854940918E-2</v>
      </c>
      <c r="X27">
        <v>8.3133849755400002E-2</v>
      </c>
      <c r="Y27">
        <v>4.3775414062422503E-2</v>
      </c>
      <c r="Z27">
        <v>0.245991430665671</v>
      </c>
      <c r="AA27">
        <v>2.5643866702153E-2</v>
      </c>
      <c r="AB27">
        <v>4.7481395196041901E-2</v>
      </c>
      <c r="AC27">
        <v>3.8542858554025602E-2</v>
      </c>
      <c r="AD27">
        <v>2.63516588975116E-2</v>
      </c>
      <c r="AE27">
        <v>1.8467406750536399E-2</v>
      </c>
      <c r="AF27">
        <v>2.8910398632384E-2</v>
      </c>
      <c r="AG27">
        <f t="shared" si="4"/>
        <v>6.23941300343102E-2</v>
      </c>
      <c r="AH27">
        <f t="shared" si="0"/>
        <v>1.0169954853461911</v>
      </c>
      <c r="AI27">
        <f t="shared" si="1"/>
        <v>1.5949071454699848</v>
      </c>
      <c r="AJ27">
        <f t="shared" si="2"/>
        <v>0.53789812132721548</v>
      </c>
      <c r="AK27">
        <f t="shared" si="3"/>
        <v>0.49543767008426559</v>
      </c>
      <c r="AL27">
        <f>AVERAGE(Table24[[#This Row],[KO_0h/WT_0h]:[KO_24h/WT_24h]])</f>
        <v>0.74152651045239348</v>
      </c>
    </row>
    <row r="28" spans="1:38" x14ac:dyDescent="0.2">
      <c r="A28" t="s">
        <v>93</v>
      </c>
      <c r="B28" t="s">
        <v>229</v>
      </c>
      <c r="C28">
        <v>8.4488339981764402E-5</v>
      </c>
      <c r="D28">
        <v>3.68663551475984E-3</v>
      </c>
      <c r="E28">
        <v>2.7901944052123699E-3</v>
      </c>
      <c r="F28">
        <v>1.08484097437654E-5</v>
      </c>
      <c r="G28">
        <v>3.6577011471899601E-3</v>
      </c>
      <c r="H28">
        <v>4.1340836691485302E-3</v>
      </c>
      <c r="I28">
        <v>9.6424831169733105E-4</v>
      </c>
      <c r="J28">
        <v>6.0663086651265002E-3</v>
      </c>
      <c r="K28">
        <v>5.1883247747859301E-3</v>
      </c>
      <c r="L28">
        <v>2.26395769380723E-3</v>
      </c>
      <c r="M28">
        <v>5.9339039430337101E-3</v>
      </c>
      <c r="N28">
        <v>5.8248094411744097E-3</v>
      </c>
      <c r="O28">
        <v>4.2826465271874597E-3</v>
      </c>
      <c r="P28">
        <v>5.3737094165763203E-3</v>
      </c>
      <c r="Q28" s="1">
        <v>4.9719037551415697E-3</v>
      </c>
      <c r="R28">
        <v>3.2831730639970198E-3</v>
      </c>
      <c r="S28">
        <v>3.7958588297254399E-3</v>
      </c>
      <c r="T28">
        <v>3.1724248694829402E-3</v>
      </c>
      <c r="U28">
        <v>3.4310640675249901E-3</v>
      </c>
      <c r="V28">
        <v>4.5368936901434799E-3</v>
      </c>
      <c r="W28">
        <v>5.3515609849251198E-3</v>
      </c>
      <c r="X28">
        <v>6.7331703189001503E-3</v>
      </c>
      <c r="Y28">
        <v>6.4335802456525299E-3</v>
      </c>
      <c r="Z28">
        <v>5.5879783424289502E-3</v>
      </c>
      <c r="AA28">
        <v>6.8194679852638402E-3</v>
      </c>
      <c r="AB28">
        <v>1.07516677108481E-2</v>
      </c>
      <c r="AC28">
        <v>8.9655858028939005E-3</v>
      </c>
      <c r="AD28">
        <v>5.6953834317322897E-3</v>
      </c>
      <c r="AE28">
        <v>4.9067899662244502E-3</v>
      </c>
      <c r="AF28">
        <v>4.0947750291655599E-3</v>
      </c>
      <c r="AG28">
        <f t="shared" si="4"/>
        <v>1.5624080949972563</v>
      </c>
      <c r="AH28">
        <f t="shared" si="0"/>
        <v>1.7070543182870321</v>
      </c>
      <c r="AI28">
        <f t="shared" si="1"/>
        <v>1.5348973243407329</v>
      </c>
      <c r="AJ28">
        <f t="shared" si="2"/>
        <v>1.8924155998075101</v>
      </c>
      <c r="AK28">
        <f t="shared" si="3"/>
        <v>1.0046956185924214</v>
      </c>
      <c r="AL28">
        <f>AVERAGE(Table24[[#This Row],[KO_0h/WT_0h]:[KO_24h/WT_24h]])</f>
        <v>1.5402941912049906</v>
      </c>
    </row>
    <row r="29" spans="1:38" x14ac:dyDescent="0.2">
      <c r="A29" t="s">
        <v>40</v>
      </c>
      <c r="B29" t="s">
        <v>176</v>
      </c>
      <c r="C29">
        <v>3.1361341831098101E-2</v>
      </c>
      <c r="D29">
        <v>1.01281016042905E-2</v>
      </c>
      <c r="E29">
        <v>1.07315922763048E-2</v>
      </c>
      <c r="F29">
        <v>8.7535841190189007E-3</v>
      </c>
      <c r="G29">
        <v>7.5872978189832603E-3</v>
      </c>
      <c r="H29">
        <v>5.1607998858659897E-3</v>
      </c>
      <c r="I29">
        <v>1.27878124948209E-2</v>
      </c>
      <c r="J29">
        <v>6.5300009993474904E-3</v>
      </c>
      <c r="K29">
        <v>7.4118437761654301E-3</v>
      </c>
      <c r="L29">
        <v>9.4584142529627394E-3</v>
      </c>
      <c r="M29">
        <v>7.8392566683040104E-3</v>
      </c>
      <c r="N29">
        <v>6.3939598297094802E-3</v>
      </c>
      <c r="O29">
        <v>8.8566178671626306E-3</v>
      </c>
      <c r="P29">
        <v>7.1042974995801098E-3</v>
      </c>
      <c r="Q29" s="1">
        <v>5.3009816364533403E-3</v>
      </c>
      <c r="R29">
        <v>1.2784030895267799E-2</v>
      </c>
      <c r="S29">
        <v>8.3881698120785303E-3</v>
      </c>
      <c r="T29">
        <v>1.2009741758155499E-2</v>
      </c>
      <c r="U29">
        <v>1.46226777750378E-2</v>
      </c>
      <c r="V29">
        <v>5.1496361384085398E-3</v>
      </c>
      <c r="W29">
        <v>1.0022052387668399E-2</v>
      </c>
      <c r="X29">
        <v>9.6289451836746396E-3</v>
      </c>
      <c r="Y29">
        <v>5.7472698098936497E-3</v>
      </c>
      <c r="Z29">
        <v>2.3670272497310799E-2</v>
      </c>
      <c r="AA29">
        <v>7.7253031512791396E-3</v>
      </c>
      <c r="AB29">
        <v>1.2259319623016501E-2</v>
      </c>
      <c r="AC29">
        <v>1.3209629694135E-2</v>
      </c>
      <c r="AD29">
        <v>1.2649563107487201E-2</v>
      </c>
      <c r="AE29">
        <v>6.2639137844153004E-3</v>
      </c>
      <c r="AF29">
        <v>1.15105408061785E-2</v>
      </c>
      <c r="AG29">
        <f t="shared" si="4"/>
        <v>0.63541333512984477</v>
      </c>
      <c r="AH29">
        <f t="shared" si="0"/>
        <v>1.385676085488402</v>
      </c>
      <c r="AI29">
        <f t="shared" si="1"/>
        <v>1.4607926729466609</v>
      </c>
      <c r="AJ29">
        <f t="shared" si="2"/>
        <v>1.4010961430784097</v>
      </c>
      <c r="AK29">
        <f t="shared" si="3"/>
        <v>1.4309173679802736</v>
      </c>
      <c r="AL29">
        <f>AVERAGE(Table24[[#This Row],[KO_0h/WT_0h]:[KO_24h/WT_24h]])</f>
        <v>1.2627791209247181</v>
      </c>
    </row>
    <row r="30" spans="1:38" x14ac:dyDescent="0.2">
      <c r="A30" t="s">
        <v>92</v>
      </c>
      <c r="B30" t="s">
        <v>228</v>
      </c>
      <c r="C30">
        <v>6.0376514032193097E-4</v>
      </c>
      <c r="D30">
        <v>9.8999901571543295E-4</v>
      </c>
      <c r="E30">
        <v>2.11165012567203E-4</v>
      </c>
      <c r="F30">
        <v>8.6533671934969502E-4</v>
      </c>
      <c r="G30">
        <v>1.0757715218975899E-3</v>
      </c>
      <c r="H30">
        <v>8.3361389711562697E-6</v>
      </c>
      <c r="I30">
        <v>2.1613115292309E-3</v>
      </c>
      <c r="J30">
        <v>1.2594717566765201E-4</v>
      </c>
      <c r="K30">
        <v>1.07809124336655E-3</v>
      </c>
      <c r="L30">
        <v>3.1900348381115901E-3</v>
      </c>
      <c r="M30">
        <v>2.9525673637764999E-3</v>
      </c>
      <c r="N30">
        <v>9.7055716424171705E-4</v>
      </c>
      <c r="O30">
        <v>2.9072040446241698E-3</v>
      </c>
      <c r="P30">
        <v>2.38468513072123E-3</v>
      </c>
      <c r="Q30" s="1">
        <v>9.8123318352750697E-4</v>
      </c>
      <c r="R30">
        <v>9.8417616156944209E-4</v>
      </c>
      <c r="S30">
        <v>6.9046034570064502E-6</v>
      </c>
      <c r="T30">
        <v>1.9503528244732399E-3</v>
      </c>
      <c r="U30">
        <v>2.3795882825629702E-3</v>
      </c>
      <c r="V30">
        <v>8.3417299376849406E-5</v>
      </c>
      <c r="W30">
        <v>2.1456085078020199E-3</v>
      </c>
      <c r="X30">
        <v>2.12134240310377E-3</v>
      </c>
      <c r="Y30">
        <v>8.1887778729056496E-5</v>
      </c>
      <c r="Z30">
        <v>2.61886216865437E-3</v>
      </c>
      <c r="AA30">
        <v>4.6662184183370899E-4</v>
      </c>
      <c r="AB30">
        <v>3.4251145994527101E-3</v>
      </c>
      <c r="AC30">
        <v>2.7652261031070702E-3</v>
      </c>
      <c r="AD30">
        <v>2.7633608252741501E-3</v>
      </c>
      <c r="AE30">
        <v>1.0787495554292E-3</v>
      </c>
      <c r="AF30">
        <v>4.2649917805466699E-3</v>
      </c>
      <c r="AG30">
        <f t="shared" si="4"/>
        <v>1.6296670476957162</v>
      </c>
      <c r="AH30">
        <f t="shared" si="0"/>
        <v>2.3640654416749403</v>
      </c>
      <c r="AI30">
        <f t="shared" si="1"/>
        <v>1.4328650584980238</v>
      </c>
      <c r="AJ30">
        <f t="shared" si="2"/>
        <v>0.93586579489438182</v>
      </c>
      <c r="AK30">
        <f t="shared" si="3"/>
        <v>1.2923551777661522</v>
      </c>
      <c r="AL30">
        <f>AVERAGE(Table24[[#This Row],[KO_0h/WT_0h]:[KO_24h/WT_24h]])</f>
        <v>1.530963704105843</v>
      </c>
    </row>
    <row r="31" spans="1:38" x14ac:dyDescent="0.2">
      <c r="A31" t="s">
        <v>90</v>
      </c>
      <c r="B31" t="s">
        <v>226</v>
      </c>
      <c r="C31">
        <v>1.02492083816083E-2</v>
      </c>
      <c r="D31">
        <v>1.5212374556197301E-2</v>
      </c>
      <c r="E31">
        <v>1.84630691503215E-2</v>
      </c>
      <c r="F31">
        <v>4.0457320185497596E-3</v>
      </c>
      <c r="G31">
        <v>6.4993487900374004E-3</v>
      </c>
      <c r="H31">
        <v>3.0378582796697202E-3</v>
      </c>
      <c r="I31">
        <v>4.9798319155300204E-3</v>
      </c>
      <c r="J31">
        <v>3.2620612423652799E-3</v>
      </c>
      <c r="K31">
        <v>4.7245268549332498E-3</v>
      </c>
      <c r="L31">
        <v>4.95452473496312E-3</v>
      </c>
      <c r="M31">
        <v>2.9683195222527398E-3</v>
      </c>
      <c r="N31">
        <v>4.7487384223320597E-3</v>
      </c>
      <c r="O31">
        <v>2.6970290022471899E-3</v>
      </c>
      <c r="P31">
        <v>3.45288318391032E-3</v>
      </c>
      <c r="Q31" s="1">
        <v>3.4189748842591398E-3</v>
      </c>
      <c r="R31">
        <v>1.9915972561528401E-2</v>
      </c>
      <c r="S31">
        <v>1.6466615132176898E-2</v>
      </c>
      <c r="T31">
        <v>1.6815080686068799E-2</v>
      </c>
      <c r="U31">
        <v>4.5992882335286504E-3</v>
      </c>
      <c r="V31">
        <v>4.1046225420030098E-3</v>
      </c>
      <c r="W31">
        <v>6.1455605812551399E-3</v>
      </c>
      <c r="X31">
        <v>7.0032796209992801E-3</v>
      </c>
      <c r="Y31">
        <v>5.70989853576303E-3</v>
      </c>
      <c r="Z31">
        <v>5.4022445192344797E-3</v>
      </c>
      <c r="AA31">
        <v>6.5223633893176803E-3</v>
      </c>
      <c r="AB31">
        <v>9.5355255339629099E-3</v>
      </c>
      <c r="AC31">
        <v>4.3725171351940099E-3</v>
      </c>
      <c r="AD31">
        <v>5.6569006350225296E-3</v>
      </c>
      <c r="AE31">
        <v>3.5871244411814101E-3</v>
      </c>
      <c r="AF31">
        <v>3.3776885438575001E-3</v>
      </c>
      <c r="AG31">
        <f t="shared" si="4"/>
        <v>1.2111118893563986</v>
      </c>
      <c r="AH31">
        <f t="shared" si="0"/>
        <v>1.0932443457414087</v>
      </c>
      <c r="AI31">
        <f t="shared" si="1"/>
        <v>1.3971028748161778</v>
      </c>
      <c r="AJ31">
        <f t="shared" si="2"/>
        <v>1.6123010499272132</v>
      </c>
      <c r="AK31">
        <f t="shared" si="3"/>
        <v>1.3190367413868813</v>
      </c>
      <c r="AL31">
        <f>AVERAGE(Table24[[#This Row],[KO_0h/WT_0h]:[KO_24h/WT_24h]])</f>
        <v>1.3265593802456159</v>
      </c>
    </row>
    <row r="32" spans="1:38" x14ac:dyDescent="0.2">
      <c r="A32" t="s">
        <v>61</v>
      </c>
      <c r="B32" t="s">
        <v>197</v>
      </c>
      <c r="C32">
        <v>0.12720895805660101</v>
      </c>
      <c r="D32">
        <v>3.1366910032192198E-2</v>
      </c>
      <c r="E32">
        <v>3.3009606975803601E-2</v>
      </c>
      <c r="F32">
        <v>3.8044681004070303E-2</v>
      </c>
      <c r="G32">
        <v>3.0131372138560999E-2</v>
      </c>
      <c r="H32">
        <v>2.90201171193319E-2</v>
      </c>
      <c r="I32">
        <v>3.8606196348988799E-2</v>
      </c>
      <c r="J32">
        <v>2.98078656485079E-2</v>
      </c>
      <c r="K32">
        <v>3.01398434594254E-2</v>
      </c>
      <c r="L32">
        <v>3.50902330575424E-2</v>
      </c>
      <c r="M32">
        <v>3.01040969490146E-2</v>
      </c>
      <c r="N32">
        <v>2.8445977001054501E-2</v>
      </c>
      <c r="O32">
        <v>3.5376782742119098E-2</v>
      </c>
      <c r="P32">
        <v>2.8617699053970901E-2</v>
      </c>
      <c r="Q32" s="1">
        <v>2.9087729840712302E-2</v>
      </c>
      <c r="R32">
        <v>3.3985486914004798E-2</v>
      </c>
      <c r="S32">
        <v>2.9256180929947698E-2</v>
      </c>
      <c r="T32">
        <v>2.92600073323043E-2</v>
      </c>
      <c r="U32">
        <v>4.4561290906781799E-2</v>
      </c>
      <c r="V32">
        <v>3.1213352900730299E-2</v>
      </c>
      <c r="W32">
        <v>3.4453505196942298E-2</v>
      </c>
      <c r="X32">
        <v>3.7452335081749798E-2</v>
      </c>
      <c r="Y32">
        <v>2.9572218243919399E-2</v>
      </c>
      <c r="Z32">
        <v>6.7661320890113397E-2</v>
      </c>
      <c r="AA32">
        <v>2.87406556565671E-2</v>
      </c>
      <c r="AB32">
        <v>3.8210362334995501E-2</v>
      </c>
      <c r="AC32">
        <v>3.3990042517276199E-2</v>
      </c>
      <c r="AD32">
        <v>3.4661652344159098E-2</v>
      </c>
      <c r="AE32">
        <v>2.8404081534480999E-2</v>
      </c>
      <c r="AF32">
        <v>2.8663178477457401E-2</v>
      </c>
      <c r="AG32">
        <f t="shared" si="4"/>
        <v>0.48282196312151554</v>
      </c>
      <c r="AH32">
        <f t="shared" si="0"/>
        <v>1.1340791381735247</v>
      </c>
      <c r="AI32">
        <f t="shared" si="1"/>
        <v>1.3666213793491298</v>
      </c>
      <c r="AJ32">
        <f t="shared" si="2"/>
        <v>1.0779659287173617</v>
      </c>
      <c r="AK32">
        <f t="shared" si="3"/>
        <v>0.98546124703197602</v>
      </c>
      <c r="AL32">
        <f>AVERAGE(Table24[[#This Row],[KO_0h/WT_0h]:[KO_24h/WT_24h]])</f>
        <v>1.0093899312787016</v>
      </c>
    </row>
    <row r="33" spans="1:38" x14ac:dyDescent="0.2">
      <c r="A33" t="s">
        <v>59</v>
      </c>
      <c r="B33" t="s">
        <v>195</v>
      </c>
      <c r="C33">
        <v>1.1808892222419201E-2</v>
      </c>
      <c r="D33">
        <v>2.21571319347163E-3</v>
      </c>
      <c r="E33">
        <v>1.86366754824133E-3</v>
      </c>
      <c r="F33">
        <v>5.8071259543309604E-3</v>
      </c>
      <c r="G33">
        <v>1.65806734386143E-3</v>
      </c>
      <c r="H33">
        <v>1.37396214881871E-3</v>
      </c>
      <c r="I33">
        <v>6.5592245606309199E-3</v>
      </c>
      <c r="J33">
        <v>2.0826842473443798E-3</v>
      </c>
      <c r="K33">
        <v>1.8376871111572301E-3</v>
      </c>
      <c r="L33">
        <v>5.5177511834092197E-3</v>
      </c>
      <c r="M33">
        <v>2.44072351335332E-3</v>
      </c>
      <c r="N33">
        <v>3.1922139337514002E-3</v>
      </c>
      <c r="O33">
        <v>4.8719764553055E-3</v>
      </c>
      <c r="P33">
        <v>1.8561505044706801E-3</v>
      </c>
      <c r="Q33" s="1">
        <v>2.53659139060743E-3</v>
      </c>
      <c r="R33">
        <v>2.5984848316388601E-3</v>
      </c>
      <c r="S33">
        <v>1.0200144003981401E-3</v>
      </c>
      <c r="T33">
        <v>1.5382520646854E-3</v>
      </c>
      <c r="U33">
        <v>7.0158942954463002E-3</v>
      </c>
      <c r="V33">
        <v>1.6759874544313E-3</v>
      </c>
      <c r="W33">
        <v>1.89862621270839E-3</v>
      </c>
      <c r="X33">
        <v>4.36303643234016E-3</v>
      </c>
      <c r="Y33">
        <v>1.1055463979837399E-3</v>
      </c>
      <c r="Z33">
        <v>8.7572963479755107E-3</v>
      </c>
      <c r="AA33">
        <v>1.9291020558722899E-3</v>
      </c>
      <c r="AB33">
        <v>4.9605011172148003E-3</v>
      </c>
      <c r="AC33">
        <v>3.9077620922160303E-3</v>
      </c>
      <c r="AD33">
        <v>4.4211165395818099E-3</v>
      </c>
      <c r="AE33">
        <v>1.77968786595767E-3</v>
      </c>
      <c r="AF33">
        <v>2.34812269106985E-3</v>
      </c>
      <c r="AG33">
        <f t="shared" si="4"/>
        <v>0.32456336244749739</v>
      </c>
      <c r="AH33">
        <f t="shared" si="0"/>
        <v>1.1981357298300594</v>
      </c>
      <c r="AI33">
        <f t="shared" si="1"/>
        <v>1.3574835602513371</v>
      </c>
      <c r="AJ33">
        <f t="shared" si="2"/>
        <v>0.96831376277121139</v>
      </c>
      <c r="AK33">
        <f t="shared" si="3"/>
        <v>0.92274009562906545</v>
      </c>
      <c r="AL33">
        <f>AVERAGE(Table24[[#This Row],[KO_0h/WT_0h]:[KO_24h/WT_24h]])</f>
        <v>0.9542473021858342</v>
      </c>
    </row>
    <row r="34" spans="1:38" x14ac:dyDescent="0.2">
      <c r="A34" t="s">
        <v>56</v>
      </c>
      <c r="B34" t="s">
        <v>192</v>
      </c>
      <c r="C34">
        <v>4.1848959598662404E-3</v>
      </c>
      <c r="D34">
        <v>3.2316954558240501E-3</v>
      </c>
      <c r="E34">
        <v>2.8994560211408498E-3</v>
      </c>
      <c r="F34">
        <v>2.7698610759804699E-3</v>
      </c>
      <c r="G34">
        <v>1.8807024444728599E-3</v>
      </c>
      <c r="H34">
        <v>8.3283536338775704E-4</v>
      </c>
      <c r="I34">
        <v>2.2192390346152399E-3</v>
      </c>
      <c r="J34">
        <v>7.9889013644032401E-4</v>
      </c>
      <c r="K34">
        <v>1.29170548715067E-3</v>
      </c>
      <c r="L34">
        <v>2.1273405927097898E-3</v>
      </c>
      <c r="M34">
        <v>1.3817580685240201E-3</v>
      </c>
      <c r="N34">
        <v>6.5150843420183505E-4</v>
      </c>
      <c r="O34">
        <v>1.36278171869679E-3</v>
      </c>
      <c r="P34">
        <v>8.35494115890898E-4</v>
      </c>
      <c r="Q34" s="1">
        <v>4.8057128658713901E-4</v>
      </c>
      <c r="R34">
        <v>5.2513990422450802E-3</v>
      </c>
      <c r="S34">
        <v>2.3721943962659998E-3</v>
      </c>
      <c r="T34">
        <v>4.0492377202678096E-3</v>
      </c>
      <c r="U34">
        <v>2.9695377846168901E-3</v>
      </c>
      <c r="V34">
        <v>1.1251384309468901E-3</v>
      </c>
      <c r="W34">
        <v>2.4389424439228498E-3</v>
      </c>
      <c r="X34">
        <v>2.3617321580360101E-3</v>
      </c>
      <c r="Y34">
        <v>8.4669753340751303E-4</v>
      </c>
      <c r="Z34">
        <v>2.59578661066998E-3</v>
      </c>
      <c r="AA34">
        <v>1.05361703717193E-3</v>
      </c>
      <c r="AB34">
        <v>2.20928439788358E-3</v>
      </c>
      <c r="AC34">
        <v>2.38862843254864E-3</v>
      </c>
      <c r="AD34">
        <v>2.0899823641659502E-3</v>
      </c>
      <c r="AE34">
        <v>5.3244992220504003E-4</v>
      </c>
      <c r="AF34">
        <v>1.82027558583035E-3</v>
      </c>
      <c r="AG34">
        <f t="shared" ref="AG34:AG65" si="5">(R34+S34+T34)/(C34+D34+E34)</f>
        <v>1.1315216637240011</v>
      </c>
      <c r="AH34">
        <f t="shared" ref="AH34:AH65" si="6">(U34+V34+W34)/(F34+G34+H34)</f>
        <v>1.191527152755641</v>
      </c>
      <c r="AI34">
        <f t="shared" ref="AI34:AI65" si="7">(X34+Y34+Z34)/(I34+J34+K34)</f>
        <v>1.3467375810025242</v>
      </c>
      <c r="AJ34">
        <f t="shared" ref="AJ34:AJ65" si="8">(AA34+AB34+AC34)/(L34+M34+N34)</f>
        <v>1.358342601925596</v>
      </c>
      <c r="AK34">
        <f t="shared" ref="AK34:AK65" si="9">(AD34+AE34+AF34)/(O34+P34+Q34)</f>
        <v>1.6584402435973875</v>
      </c>
      <c r="AL34">
        <f>AVERAGE(Table24[[#This Row],[KO_0h/WT_0h]:[KO_24h/WT_24h]])</f>
        <v>1.3373138486010299</v>
      </c>
    </row>
    <row r="35" spans="1:38" x14ac:dyDescent="0.2">
      <c r="A35" t="s">
        <v>94</v>
      </c>
      <c r="B35" t="s">
        <v>230</v>
      </c>
      <c r="C35">
        <v>4.6457951097019598E-2</v>
      </c>
      <c r="D35">
        <v>5.2391858147333902E-2</v>
      </c>
      <c r="E35">
        <v>4.5857560755599103E-2</v>
      </c>
      <c r="F35">
        <v>5.0158150144214202E-2</v>
      </c>
      <c r="G35">
        <v>5.6715810284438999E-2</v>
      </c>
      <c r="H35">
        <v>4.7719259324651798E-2</v>
      </c>
      <c r="I35">
        <v>3.9947762648754902E-2</v>
      </c>
      <c r="J35">
        <v>6.2374616181983103E-2</v>
      </c>
      <c r="K35">
        <v>5.60345121823018E-2</v>
      </c>
      <c r="L35">
        <v>3.2668815820746801E-2</v>
      </c>
      <c r="M35">
        <v>6.6035251608568907E-2</v>
      </c>
      <c r="N35">
        <v>6.86312395562335E-2</v>
      </c>
      <c r="O35">
        <v>5.6006893054273102E-2</v>
      </c>
      <c r="P35">
        <v>5.8051375119414203E-2</v>
      </c>
      <c r="Q35" s="1">
        <v>6.4176940410423697E-2</v>
      </c>
      <c r="R35">
        <v>4.8864012871410997E-2</v>
      </c>
      <c r="S35">
        <v>4.4237977551443701E-2</v>
      </c>
      <c r="T35">
        <v>4.2531418309323603E-2</v>
      </c>
      <c r="U35">
        <v>5.06713886166342E-2</v>
      </c>
      <c r="V35">
        <v>5.7963646863784697E-2</v>
      </c>
      <c r="W35">
        <v>6.4515987579612993E-2</v>
      </c>
      <c r="X35">
        <v>6.5637469552355304E-2</v>
      </c>
      <c r="Y35">
        <v>6.5653152146657998E-2</v>
      </c>
      <c r="Z35">
        <v>7.8710331482832296E-2</v>
      </c>
      <c r="AA35">
        <v>7.1049554786685204E-2</v>
      </c>
      <c r="AB35">
        <v>8.6110896368101902E-2</v>
      </c>
      <c r="AC35">
        <v>9.7200016872587502E-2</v>
      </c>
      <c r="AD35">
        <v>9.6857886696779097E-2</v>
      </c>
      <c r="AE35">
        <v>7.9431000641128305E-2</v>
      </c>
      <c r="AF35">
        <v>8.17778612920248E-2</v>
      </c>
      <c r="AG35">
        <f t="shared" si="5"/>
        <v>0.93729440824073251</v>
      </c>
      <c r="AH35">
        <f t="shared" si="6"/>
        <v>1.1200428022415267</v>
      </c>
      <c r="AI35">
        <f t="shared" si="7"/>
        <v>1.3261245016773737</v>
      </c>
      <c r="AJ35">
        <f t="shared" si="8"/>
        <v>1.5200645494936746</v>
      </c>
      <c r="AK35">
        <f t="shared" si="9"/>
        <v>1.4478999445732286</v>
      </c>
      <c r="AL35">
        <f>AVERAGE(Table24[[#This Row],[KO_0h/WT_0h]:[KO_24h/WT_24h]])</f>
        <v>1.2702852412453072</v>
      </c>
    </row>
    <row r="36" spans="1:38" x14ac:dyDescent="0.2">
      <c r="A36" t="s">
        <v>91</v>
      </c>
      <c r="B36" t="s">
        <v>227</v>
      </c>
      <c r="C36">
        <v>1.9601979222768902E-3</v>
      </c>
      <c r="D36">
        <v>9.1172273590059004E-4</v>
      </c>
      <c r="E36">
        <v>4.0388154008059101E-4</v>
      </c>
      <c r="F36">
        <v>5.6041290105627202E-3</v>
      </c>
      <c r="G36">
        <v>3.1228540297136699E-3</v>
      </c>
      <c r="H36">
        <v>2.01321659058232E-3</v>
      </c>
      <c r="I36">
        <v>7.28544922622585E-3</v>
      </c>
      <c r="J36">
        <v>2.6238260116433799E-3</v>
      </c>
      <c r="K36">
        <v>3.9211695665088697E-3</v>
      </c>
      <c r="L36">
        <v>1.1552869436637201E-2</v>
      </c>
      <c r="M36">
        <v>7.6104958202078002E-3</v>
      </c>
      <c r="N36">
        <v>4.1903972316343404E-3</v>
      </c>
      <c r="O36">
        <v>2.6021273518879898E-2</v>
      </c>
      <c r="P36">
        <v>1.6429875019993701E-2</v>
      </c>
      <c r="Q36" s="1">
        <v>1.37130440874961E-2</v>
      </c>
      <c r="R36">
        <v>1.9148831653418E-3</v>
      </c>
      <c r="S36">
        <v>5.6992950098355797E-4</v>
      </c>
      <c r="T36">
        <v>3.0615698504387399E-3</v>
      </c>
      <c r="U36">
        <v>3.9536412111534002E-3</v>
      </c>
      <c r="V36">
        <v>2.0566357024272199E-3</v>
      </c>
      <c r="W36">
        <v>4.5470002551965096E-3</v>
      </c>
      <c r="X36">
        <v>6.8988536593822597E-3</v>
      </c>
      <c r="Y36">
        <v>3.67620879866135E-3</v>
      </c>
      <c r="Z36">
        <v>7.5885925918057701E-3</v>
      </c>
      <c r="AA36">
        <v>4.6200628481512102E-3</v>
      </c>
      <c r="AB36">
        <v>1.2268148524459699E-2</v>
      </c>
      <c r="AC36">
        <v>1.10265647759693E-2</v>
      </c>
      <c r="AD36">
        <v>1.76922543433757E-2</v>
      </c>
      <c r="AE36">
        <v>1.2472305506684499E-2</v>
      </c>
      <c r="AF36">
        <v>1.6082534621430899E-2</v>
      </c>
      <c r="AG36">
        <f t="shared" si="5"/>
        <v>1.6931371862786531</v>
      </c>
      <c r="AH36">
        <f t="shared" si="6"/>
        <v>0.98296842997629119</v>
      </c>
      <c r="AI36">
        <f t="shared" si="7"/>
        <v>1.3133095360822797</v>
      </c>
      <c r="AJ36">
        <f t="shared" si="8"/>
        <v>1.1953010210817576</v>
      </c>
      <c r="AK36">
        <f t="shared" si="9"/>
        <v>0.82342667647959</v>
      </c>
      <c r="AL36">
        <f>AVERAGE(Table24[[#This Row],[KO_0h/WT_0h]:[KO_24h/WT_24h]])</f>
        <v>1.2016285699797142</v>
      </c>
    </row>
    <row r="37" spans="1:38" x14ac:dyDescent="0.2">
      <c r="A37" t="s">
        <v>58</v>
      </c>
      <c r="B37" t="s">
        <v>194</v>
      </c>
      <c r="C37">
        <v>0.116602549055704</v>
      </c>
      <c r="D37">
        <v>0.13708091518872401</v>
      </c>
      <c r="E37">
        <v>0.194087035558727</v>
      </c>
      <c r="F37">
        <v>0.11716969680370599</v>
      </c>
      <c r="G37">
        <v>0.11193137922032</v>
      </c>
      <c r="H37">
        <v>0.170257707320043</v>
      </c>
      <c r="I37">
        <v>0.12347184636425999</v>
      </c>
      <c r="J37">
        <v>0.110273194169297</v>
      </c>
      <c r="K37">
        <v>0.15623066086522699</v>
      </c>
      <c r="L37">
        <v>0.183177074082748</v>
      </c>
      <c r="M37">
        <v>0.13614544985986701</v>
      </c>
      <c r="N37">
        <v>0.15027573625065299</v>
      </c>
      <c r="O37">
        <v>0.27963463325870702</v>
      </c>
      <c r="P37">
        <v>0.16975867803383499</v>
      </c>
      <c r="Q37" s="1">
        <v>0.16059797430287001</v>
      </c>
      <c r="R37">
        <v>0.191791241044421</v>
      </c>
      <c r="S37">
        <v>0.16686902303773901</v>
      </c>
      <c r="T37">
        <v>0.149490681351301</v>
      </c>
      <c r="U37">
        <v>0.17078203760664701</v>
      </c>
      <c r="V37">
        <v>0.19391595742715201</v>
      </c>
      <c r="W37">
        <v>0.20593376353585299</v>
      </c>
      <c r="X37">
        <v>0.161956233389736</v>
      </c>
      <c r="Y37">
        <v>0.17332070141707401</v>
      </c>
      <c r="Z37">
        <v>0.17069170328080099</v>
      </c>
      <c r="AA37">
        <v>0.14255123338329401</v>
      </c>
      <c r="AB37">
        <v>0.14951045769337101</v>
      </c>
      <c r="AC37">
        <v>0.16968245195881701</v>
      </c>
      <c r="AD37">
        <v>0.21793484397340401</v>
      </c>
      <c r="AE37">
        <v>0.16382995669821299</v>
      </c>
      <c r="AF37">
        <v>0.15050955478758901</v>
      </c>
      <c r="AG37">
        <f t="shared" si="5"/>
        <v>1.134846859399737</v>
      </c>
      <c r="AH37">
        <f t="shared" si="6"/>
        <v>1.428869934426914</v>
      </c>
      <c r="AI37">
        <f t="shared" si="7"/>
        <v>1.2974363178853907</v>
      </c>
      <c r="AJ37">
        <f t="shared" si="8"/>
        <v>0.98327481631947811</v>
      </c>
      <c r="AK37">
        <f t="shared" si="9"/>
        <v>0.87259337637857137</v>
      </c>
      <c r="AL37">
        <f>AVERAGE(Table24[[#This Row],[KO_0h/WT_0h]:[KO_24h/WT_24h]])</f>
        <v>1.1434042608820181</v>
      </c>
    </row>
    <row r="38" spans="1:38" x14ac:dyDescent="0.2">
      <c r="A38" t="s">
        <v>95</v>
      </c>
      <c r="B38" t="s">
        <v>231</v>
      </c>
      <c r="C38">
        <v>7.9721207297602695E-2</v>
      </c>
      <c r="D38">
        <v>0.117178238074646</v>
      </c>
      <c r="E38">
        <v>0.128418978065095</v>
      </c>
      <c r="F38">
        <v>9.6332265573314799E-2</v>
      </c>
      <c r="G38">
        <v>0.177116473658149</v>
      </c>
      <c r="H38">
        <v>0.13294387867882501</v>
      </c>
      <c r="I38">
        <v>8.2090220116628407E-2</v>
      </c>
      <c r="J38">
        <v>0.23156088769489699</v>
      </c>
      <c r="K38">
        <v>0.171365188591975</v>
      </c>
      <c r="L38">
        <v>5.69951889998037E-2</v>
      </c>
      <c r="M38">
        <v>0.23455204558745599</v>
      </c>
      <c r="N38">
        <v>0.20297738763117401</v>
      </c>
      <c r="O38">
        <v>7.9945152807467099E-2</v>
      </c>
      <c r="P38">
        <v>0.18424742331326899</v>
      </c>
      <c r="Q38" s="1">
        <v>0.18041805377714701</v>
      </c>
      <c r="R38">
        <v>9.4651729803061704E-2</v>
      </c>
      <c r="S38">
        <v>0.13072917852725899</v>
      </c>
      <c r="T38">
        <v>0.13142560151862001</v>
      </c>
      <c r="U38">
        <v>0.13169479353475899</v>
      </c>
      <c r="V38">
        <v>0.16088472166583401</v>
      </c>
      <c r="W38">
        <v>0.177845780771622</v>
      </c>
      <c r="X38">
        <v>0.194802822403949</v>
      </c>
      <c r="Y38">
        <v>0.207231523244294</v>
      </c>
      <c r="Z38">
        <v>0.21338194340029601</v>
      </c>
      <c r="AA38">
        <v>0.21022797629887</v>
      </c>
      <c r="AB38">
        <v>0.233278918598714</v>
      </c>
      <c r="AC38">
        <v>0.28404517249533001</v>
      </c>
      <c r="AD38">
        <v>0.25379770932914603</v>
      </c>
      <c r="AE38">
        <v>0.22786389844623001</v>
      </c>
      <c r="AF38">
        <v>0.213302956012873</v>
      </c>
      <c r="AG38">
        <f t="shared" si="5"/>
        <v>1.0967915867748621</v>
      </c>
      <c r="AH38">
        <f t="shared" si="6"/>
        <v>1.1575635856556366</v>
      </c>
      <c r="AI38">
        <f t="shared" si="7"/>
        <v>1.268856930400035</v>
      </c>
      <c r="AJ38">
        <f t="shared" si="8"/>
        <v>1.4712150511922359</v>
      </c>
      <c r="AK38">
        <f t="shared" si="9"/>
        <v>1.563085803746677</v>
      </c>
      <c r="AL38">
        <f>AVERAGE(Table24[[#This Row],[KO_0h/WT_0h]:[KO_24h/WT_24h]])</f>
        <v>1.3115025915538894</v>
      </c>
    </row>
    <row r="39" spans="1:38" x14ac:dyDescent="0.2">
      <c r="A39" t="s">
        <v>85</v>
      </c>
      <c r="B39" t="s">
        <v>221</v>
      </c>
      <c r="C39">
        <v>1.0179661617782601E-4</v>
      </c>
      <c r="D39">
        <v>2.0012231251828001E-4</v>
      </c>
      <c r="E39">
        <v>5.1613408687145502E-5</v>
      </c>
      <c r="F39">
        <v>8.5826990655256898E-5</v>
      </c>
      <c r="G39">
        <v>3.7350183983555601E-6</v>
      </c>
      <c r="H39">
        <v>4.0707085371660902E-6</v>
      </c>
      <c r="I39">
        <v>1.5125076848649001E-4</v>
      </c>
      <c r="J39">
        <v>3.9891947390233404E-6</v>
      </c>
      <c r="K39">
        <v>3.9705972378278898E-6</v>
      </c>
      <c r="L39">
        <v>5.71215050093037E-5</v>
      </c>
      <c r="M39">
        <v>4.1245689176180402E-6</v>
      </c>
      <c r="N39">
        <v>4.4372111910061399E-5</v>
      </c>
      <c r="O39">
        <v>2.3902758716824599E-4</v>
      </c>
      <c r="P39">
        <v>3.8811494011227697E-6</v>
      </c>
      <c r="Q39" s="1">
        <v>3.9565485405179798E-6</v>
      </c>
      <c r="R39">
        <v>4.1163165430744101E-5</v>
      </c>
      <c r="S39">
        <v>4.3205334854801497E-5</v>
      </c>
      <c r="T39">
        <v>4.2136001272571198E-5</v>
      </c>
      <c r="U39">
        <v>4.6376277611703998E-6</v>
      </c>
      <c r="V39">
        <v>4.0017064181835304E-6</v>
      </c>
      <c r="W39">
        <v>6.37373664757757E-5</v>
      </c>
      <c r="X39">
        <v>1.89477788055614E-4</v>
      </c>
      <c r="Y39">
        <v>3.99900667791766E-6</v>
      </c>
      <c r="Z39">
        <v>4.9711777581655898E-6</v>
      </c>
      <c r="AA39">
        <v>3.8022995489501199E-6</v>
      </c>
      <c r="AB39">
        <v>5.2907893842786503E-4</v>
      </c>
      <c r="AC39">
        <v>5.7643791219816597E-5</v>
      </c>
      <c r="AD39">
        <v>7.2525270722246E-5</v>
      </c>
      <c r="AE39">
        <v>5.6384588633024601E-5</v>
      </c>
      <c r="AF39">
        <v>4.0183247252031997E-6</v>
      </c>
      <c r="AG39">
        <f t="shared" si="5"/>
        <v>0.35783007148502488</v>
      </c>
      <c r="AH39">
        <f t="shared" si="6"/>
        <v>0.772985154307405</v>
      </c>
      <c r="AI39">
        <f t="shared" si="7"/>
        <v>1.2464498078152961</v>
      </c>
      <c r="AJ39">
        <f t="shared" si="8"/>
        <v>5.5911302065733279</v>
      </c>
      <c r="AK39">
        <f t="shared" si="9"/>
        <v>0.53846446664748226</v>
      </c>
      <c r="AL39">
        <f>AVERAGE(Table24[[#This Row],[KO_0h/WT_0h]:[KO_24h/WT_24h]])</f>
        <v>1.7013719413657071</v>
      </c>
    </row>
    <row r="40" spans="1:38" x14ac:dyDescent="0.2">
      <c r="A40" t="s">
        <v>98</v>
      </c>
      <c r="B40" t="s">
        <v>234</v>
      </c>
      <c r="C40">
        <v>6.7137292098233005E-4</v>
      </c>
      <c r="D40">
        <v>1.9809310025848E-4</v>
      </c>
      <c r="E40">
        <v>6.6423081225212297E-6</v>
      </c>
      <c r="F40">
        <v>3.5599893316757701E-3</v>
      </c>
      <c r="G40">
        <v>2.7438377227704102E-3</v>
      </c>
      <c r="H40">
        <v>1.79466635447109E-3</v>
      </c>
      <c r="I40">
        <v>5.5844009277871299E-3</v>
      </c>
      <c r="J40">
        <v>2.3997566294948602E-3</v>
      </c>
      <c r="K40">
        <v>3.9316528037637499E-3</v>
      </c>
      <c r="L40">
        <v>6.5052744892535597E-3</v>
      </c>
      <c r="M40">
        <v>5.4736977953967801E-3</v>
      </c>
      <c r="N40">
        <v>3.69140019273959E-3</v>
      </c>
      <c r="O40">
        <v>1.0496982061988E-3</v>
      </c>
      <c r="P40">
        <v>1.3309759657940199E-3</v>
      </c>
      <c r="Q40" s="1">
        <v>1.29230968361589E-3</v>
      </c>
      <c r="R40">
        <v>4.8733751288970598E-4</v>
      </c>
      <c r="S40">
        <v>5.1962333725707599E-5</v>
      </c>
      <c r="T40">
        <v>6.4332606702436105E-4</v>
      </c>
      <c r="U40">
        <v>3.64072707474687E-3</v>
      </c>
      <c r="V40">
        <v>1.8776877815548799E-3</v>
      </c>
      <c r="W40">
        <v>3.0151418242869502E-3</v>
      </c>
      <c r="X40">
        <v>5.2708620091956298E-3</v>
      </c>
      <c r="Y40">
        <v>3.28484169066662E-3</v>
      </c>
      <c r="Z40">
        <v>6.2568642917277999E-3</v>
      </c>
      <c r="AA40">
        <v>3.7122665956940098E-3</v>
      </c>
      <c r="AB40">
        <v>7.3985882118629397E-3</v>
      </c>
      <c r="AC40">
        <v>5.8284734526468096E-3</v>
      </c>
      <c r="AD40">
        <v>1.72830750827556E-3</v>
      </c>
      <c r="AE40">
        <v>1.1844706591161299E-3</v>
      </c>
      <c r="AF40">
        <v>1.37355222005179E-3</v>
      </c>
      <c r="AG40">
        <f t="shared" si="5"/>
        <v>1.3498626528287774</v>
      </c>
      <c r="AH40">
        <f t="shared" si="6"/>
        <v>1.0537215071623547</v>
      </c>
      <c r="AI40">
        <f t="shared" si="7"/>
        <v>1.2431020251895051</v>
      </c>
      <c r="AJ40">
        <f t="shared" si="8"/>
        <v>1.0809780229949701</v>
      </c>
      <c r="AK40">
        <f t="shared" si="9"/>
        <v>1.1669886272160381</v>
      </c>
      <c r="AL40">
        <f>AVERAGE(Table24[[#This Row],[KO_0h/WT_0h]:[KO_24h/WT_24h]])</f>
        <v>1.178930567078329</v>
      </c>
    </row>
    <row r="41" spans="1:38" x14ac:dyDescent="0.2">
      <c r="A41" t="s">
        <v>31</v>
      </c>
      <c r="B41" t="s">
        <v>167</v>
      </c>
      <c r="C41">
        <v>0.42857470366064099</v>
      </c>
      <c r="D41">
        <v>8.9667297821652295E-2</v>
      </c>
      <c r="E41">
        <v>0.109495781993432</v>
      </c>
      <c r="F41">
        <v>0.13963491160772001</v>
      </c>
      <c r="G41">
        <v>8.7213791891312203E-2</v>
      </c>
      <c r="H41">
        <v>9.2545552377723606E-2</v>
      </c>
      <c r="I41">
        <v>0.35847746154410698</v>
      </c>
      <c r="J41">
        <v>0.16734798651076799</v>
      </c>
      <c r="K41">
        <v>0.21625107050918099</v>
      </c>
      <c r="L41">
        <v>0.169555306981239</v>
      </c>
      <c r="M41">
        <v>0.27473722006109802</v>
      </c>
      <c r="N41">
        <v>0.226463338323067</v>
      </c>
      <c r="O41">
        <v>0.14316747244900099</v>
      </c>
      <c r="P41">
        <v>0.123978604868762</v>
      </c>
      <c r="Q41" s="1">
        <v>0.47841802015513402</v>
      </c>
      <c r="R41">
        <v>0.106624853920037</v>
      </c>
      <c r="S41">
        <v>8.4182044550144899E-2</v>
      </c>
      <c r="T41">
        <v>6.9944098007101593E-2</v>
      </c>
      <c r="U41">
        <v>0.17826965231193101</v>
      </c>
      <c r="V41">
        <v>8.4932177190039496E-2</v>
      </c>
      <c r="W41">
        <v>0.148614941323331</v>
      </c>
      <c r="X41">
        <v>0.26215543586506002</v>
      </c>
      <c r="Y41">
        <v>0.17018902793141799</v>
      </c>
      <c r="Z41">
        <v>0.44788647728959102</v>
      </c>
      <c r="AA41">
        <v>0.194128787348191</v>
      </c>
      <c r="AB41">
        <v>0.30222515146245599</v>
      </c>
      <c r="AC41">
        <v>0.16139363525272901</v>
      </c>
      <c r="AD41">
        <v>0.19718451119588601</v>
      </c>
      <c r="AE41">
        <v>0.16521608604998</v>
      </c>
      <c r="AF41">
        <v>0.20515340035285901</v>
      </c>
      <c r="AG41">
        <f t="shared" si="5"/>
        <v>0.41538203265944845</v>
      </c>
      <c r="AH41">
        <f t="shared" si="6"/>
        <v>1.2893681187059565</v>
      </c>
      <c r="AI41">
        <f t="shared" si="7"/>
        <v>1.186172745082066</v>
      </c>
      <c r="AJ41">
        <f t="shared" si="8"/>
        <v>0.9806065187444295</v>
      </c>
      <c r="AK41">
        <f t="shared" si="9"/>
        <v>0.76124105160436184</v>
      </c>
      <c r="AL41">
        <f>AVERAGE(Table24[[#This Row],[KO_0h/WT_0h]:[KO_24h/WT_24h]])</f>
        <v>0.92655409335925243</v>
      </c>
    </row>
    <row r="42" spans="1:38" x14ac:dyDescent="0.2">
      <c r="A42" t="s">
        <v>26</v>
      </c>
      <c r="B42" t="s">
        <v>162</v>
      </c>
      <c r="C42">
        <v>0.25855650459276702</v>
      </c>
      <c r="D42">
        <v>0.21113260832145</v>
      </c>
      <c r="E42">
        <v>0.245958484820894</v>
      </c>
      <c r="F42">
        <v>0.33415252217844099</v>
      </c>
      <c r="G42">
        <v>0.21221177377338299</v>
      </c>
      <c r="H42">
        <v>0.26530211570825302</v>
      </c>
      <c r="I42">
        <v>0.37147792480630998</v>
      </c>
      <c r="J42">
        <v>0.21277619221175201</v>
      </c>
      <c r="K42">
        <v>0.23627597965608399</v>
      </c>
      <c r="L42">
        <v>0.29445327962430301</v>
      </c>
      <c r="M42">
        <v>0.24876449388517399</v>
      </c>
      <c r="N42">
        <v>0.252157936903046</v>
      </c>
      <c r="O42">
        <v>0.30869442648362</v>
      </c>
      <c r="P42">
        <v>0.27062505159283401</v>
      </c>
      <c r="Q42" s="1">
        <v>0.220368511838204</v>
      </c>
      <c r="R42">
        <v>0.199915268062417</v>
      </c>
      <c r="S42">
        <v>0.21657343809712701</v>
      </c>
      <c r="T42">
        <v>0.22335253142001599</v>
      </c>
      <c r="U42">
        <v>0.26289329254923199</v>
      </c>
      <c r="V42">
        <v>0.28689489410450297</v>
      </c>
      <c r="W42">
        <v>0.28864195188520603</v>
      </c>
      <c r="X42">
        <v>0.34155929435261501</v>
      </c>
      <c r="Y42">
        <v>0.28715863600054897</v>
      </c>
      <c r="Z42">
        <v>0.29703364923039699</v>
      </c>
      <c r="AA42">
        <v>0.22476322215840899</v>
      </c>
      <c r="AB42">
        <v>0.313842269897458</v>
      </c>
      <c r="AC42">
        <v>0.29005520966118797</v>
      </c>
      <c r="AD42">
        <v>0.35334886318576397</v>
      </c>
      <c r="AE42">
        <v>0.224044236864165</v>
      </c>
      <c r="AF42">
        <v>0.232513960536952</v>
      </c>
      <c r="AG42">
        <f t="shared" si="5"/>
        <v>0.89407305998725661</v>
      </c>
      <c r="AH42">
        <f t="shared" si="6"/>
        <v>1.0329738011754421</v>
      </c>
      <c r="AI42">
        <f t="shared" si="7"/>
        <v>1.1282359822460006</v>
      </c>
      <c r="AJ42">
        <f t="shared" si="8"/>
        <v>1.0418481365080516</v>
      </c>
      <c r="AK42">
        <f t="shared" si="9"/>
        <v>1.0127788222420515</v>
      </c>
      <c r="AL42">
        <f>AVERAGE(Table24[[#This Row],[KO_0h/WT_0h]:[KO_24h/WT_24h]])</f>
        <v>1.0219819604317606</v>
      </c>
    </row>
    <row r="43" spans="1:38" x14ac:dyDescent="0.2">
      <c r="A43" t="s">
        <v>18</v>
      </c>
      <c r="B43" t="s">
        <v>154</v>
      </c>
      <c r="C43">
        <v>1.7075381506343601</v>
      </c>
      <c r="D43">
        <v>1.75998570688192</v>
      </c>
      <c r="E43">
        <v>1.9268105983767401</v>
      </c>
      <c r="F43">
        <v>0.90769153369463695</v>
      </c>
      <c r="G43">
        <v>0.62748295011414301</v>
      </c>
      <c r="H43">
        <v>0.47058774716996898</v>
      </c>
      <c r="I43">
        <v>1.0573573061658099</v>
      </c>
      <c r="J43">
        <v>0.588112516729273</v>
      </c>
      <c r="K43">
        <v>0.56173061571416805</v>
      </c>
      <c r="L43">
        <v>0.80091834081428803</v>
      </c>
      <c r="M43">
        <v>0.57516590669677403</v>
      </c>
      <c r="N43">
        <v>0.52293967228215099</v>
      </c>
      <c r="O43">
        <v>0.81013791261922496</v>
      </c>
      <c r="P43">
        <v>0.611017055137274</v>
      </c>
      <c r="Q43" s="1">
        <v>0.53804675733662</v>
      </c>
      <c r="R43">
        <v>2.68463526857993</v>
      </c>
      <c r="S43">
        <v>1.65086909590922</v>
      </c>
      <c r="T43">
        <v>1.6670172950897499</v>
      </c>
      <c r="U43">
        <v>1.0146453725213</v>
      </c>
      <c r="V43">
        <v>0.56535174138956601</v>
      </c>
      <c r="W43">
        <v>0.85951481535556695</v>
      </c>
      <c r="X43">
        <v>1.0918275696953199</v>
      </c>
      <c r="Y43">
        <v>0.65586419131656604</v>
      </c>
      <c r="Z43">
        <v>0.72859987708907803</v>
      </c>
      <c r="AA43">
        <v>0.68492186004379796</v>
      </c>
      <c r="AB43">
        <v>1.08450955826853</v>
      </c>
      <c r="AC43">
        <v>0.68642017890634399</v>
      </c>
      <c r="AD43">
        <v>1.1636141914968801</v>
      </c>
      <c r="AE43">
        <v>0.56633336343140095</v>
      </c>
      <c r="AF43">
        <v>0.59992031714447602</v>
      </c>
      <c r="AG43">
        <f t="shared" si="5"/>
        <v>1.112745549735328</v>
      </c>
      <c r="AH43">
        <f t="shared" si="6"/>
        <v>1.2162518027254048</v>
      </c>
      <c r="AI43">
        <f t="shared" si="7"/>
        <v>1.1219151622048726</v>
      </c>
      <c r="AJ43">
        <f t="shared" si="8"/>
        <v>1.2932178323936503</v>
      </c>
      <c r="AK43">
        <f t="shared" si="9"/>
        <v>1.1891924359968704</v>
      </c>
      <c r="AL43">
        <f>AVERAGE(Table24[[#This Row],[KO_0h/WT_0h]:[KO_24h/WT_24h]])</f>
        <v>1.1866645566112255</v>
      </c>
    </row>
    <row r="44" spans="1:38" x14ac:dyDescent="0.2">
      <c r="A44" t="s">
        <v>8</v>
      </c>
      <c r="B44" t="s">
        <v>144</v>
      </c>
      <c r="C44">
        <v>9.9116171553018301E-2</v>
      </c>
      <c r="D44">
        <v>8.7093533623580702E-2</v>
      </c>
      <c r="E44">
        <v>0.105059331598417</v>
      </c>
      <c r="F44">
        <v>0.12520378417939099</v>
      </c>
      <c r="G44">
        <v>8.3281489106841494E-2</v>
      </c>
      <c r="H44">
        <v>0.10145549858297299</v>
      </c>
      <c r="I44">
        <v>9.1492075217366298E-2</v>
      </c>
      <c r="J44">
        <v>8.6967798476680902E-2</v>
      </c>
      <c r="K44">
        <v>9.4170920260499197E-2</v>
      </c>
      <c r="L44">
        <v>7.3278001355179201E-2</v>
      </c>
      <c r="M44">
        <v>9.4877225853435193E-2</v>
      </c>
      <c r="N44">
        <v>9.5969640392888994E-2</v>
      </c>
      <c r="O44">
        <v>0.100602270628472</v>
      </c>
      <c r="P44">
        <v>0.11576397715407399</v>
      </c>
      <c r="Q44" s="1">
        <v>0.114801974603331</v>
      </c>
      <c r="R44">
        <v>6.6804305106132694E-2</v>
      </c>
      <c r="S44">
        <v>7.9281541033060898E-2</v>
      </c>
      <c r="T44">
        <v>9.5082415031633394E-2</v>
      </c>
      <c r="U44">
        <v>7.8455310713002296E-2</v>
      </c>
      <c r="V44">
        <v>8.5388674982417298E-2</v>
      </c>
      <c r="W44">
        <v>0.119761801356321</v>
      </c>
      <c r="X44">
        <v>9.0368929304407694E-2</v>
      </c>
      <c r="Y44">
        <v>0.105376876777038</v>
      </c>
      <c r="Z44">
        <v>0.108811450653499</v>
      </c>
      <c r="AA44">
        <v>9.4500156419990003E-2</v>
      </c>
      <c r="AB44">
        <v>9.8443561387913298E-2</v>
      </c>
      <c r="AC44">
        <v>0.11457005478721401</v>
      </c>
      <c r="AD44">
        <v>0.12587980060554699</v>
      </c>
      <c r="AE44">
        <v>0.100900344576867</v>
      </c>
      <c r="AF44">
        <v>0.108506406357496</v>
      </c>
      <c r="AG44">
        <f t="shared" si="5"/>
        <v>0.8279914124792872</v>
      </c>
      <c r="AH44">
        <f t="shared" si="6"/>
        <v>0.91503220225386073</v>
      </c>
      <c r="AI44">
        <f t="shared" si="7"/>
        <v>1.1171051234429563</v>
      </c>
      <c r="AJ44">
        <f t="shared" si="8"/>
        <v>1.164274213888397</v>
      </c>
      <c r="AK44">
        <f t="shared" si="9"/>
        <v>1.0124357618746231</v>
      </c>
      <c r="AL44">
        <f>AVERAGE(Table24[[#This Row],[KO_0h/WT_0h]:[KO_24h/WT_24h]])</f>
        <v>1.0073677427878249</v>
      </c>
    </row>
    <row r="45" spans="1:38" x14ac:dyDescent="0.2">
      <c r="A45" t="s">
        <v>52</v>
      </c>
      <c r="B45" t="s">
        <v>188</v>
      </c>
      <c r="C45">
        <v>4.4097210578818401E-2</v>
      </c>
      <c r="D45">
        <v>3.2116459057260599E-2</v>
      </c>
      <c r="E45">
        <v>2.7673786317311801E-2</v>
      </c>
      <c r="F45">
        <v>5.0784899546537601E-2</v>
      </c>
      <c r="G45">
        <v>3.6633083043901601E-2</v>
      </c>
      <c r="H45">
        <v>2.5499843685592799E-2</v>
      </c>
      <c r="I45">
        <v>5.6268521609563901E-2</v>
      </c>
      <c r="J45">
        <v>2.5441843854894699E-2</v>
      </c>
      <c r="K45">
        <v>2.9715101693252501E-2</v>
      </c>
      <c r="L45">
        <v>5.6746280990593798E-2</v>
      </c>
      <c r="M45">
        <v>4.3266266281577898E-2</v>
      </c>
      <c r="N45">
        <v>2.34861635644978E-2</v>
      </c>
      <c r="O45">
        <v>6.0204286196630798E-2</v>
      </c>
      <c r="P45">
        <v>3.6875316825278698E-2</v>
      </c>
      <c r="Q45" s="1">
        <v>2.6701004200127901E-2</v>
      </c>
      <c r="R45">
        <v>4.4189327717825203E-2</v>
      </c>
      <c r="S45">
        <v>2.7745443358779001E-2</v>
      </c>
      <c r="T45">
        <v>4.6182124128947503E-2</v>
      </c>
      <c r="U45">
        <v>5.30790534610769E-2</v>
      </c>
      <c r="V45">
        <v>2.3621592397177801E-2</v>
      </c>
      <c r="W45">
        <v>4.0850618388328999E-2</v>
      </c>
      <c r="X45">
        <v>4.3136198477418702E-2</v>
      </c>
      <c r="Y45">
        <v>2.6858896774451399E-2</v>
      </c>
      <c r="Z45">
        <v>5.2874558275520803E-2</v>
      </c>
      <c r="AA45">
        <v>2.6336246947475599E-2</v>
      </c>
      <c r="AB45">
        <v>4.5425103493131502E-2</v>
      </c>
      <c r="AC45">
        <v>4.4659740684519902E-2</v>
      </c>
      <c r="AD45">
        <v>4.0895794929828103E-2</v>
      </c>
      <c r="AE45">
        <v>2.2150444137067401E-2</v>
      </c>
      <c r="AF45">
        <v>4.5779892740994498E-2</v>
      </c>
      <c r="AG45">
        <f t="shared" si="5"/>
        <v>1.1369697536779124</v>
      </c>
      <c r="AH45">
        <f t="shared" si="6"/>
        <v>1.0410337156085974</v>
      </c>
      <c r="AI45">
        <f t="shared" si="7"/>
        <v>1.1027070979516895</v>
      </c>
      <c r="AJ45">
        <f t="shared" si="8"/>
        <v>0.94269074014138632</v>
      </c>
      <c r="AK45">
        <f t="shared" si="9"/>
        <v>0.87918563537726002</v>
      </c>
      <c r="AL45">
        <f>AVERAGE(Table24[[#This Row],[KO_0h/WT_0h]:[KO_24h/WT_24h]])</f>
        <v>1.0205173885513692</v>
      </c>
    </row>
    <row r="46" spans="1:38" x14ac:dyDescent="0.2">
      <c r="A46" t="s">
        <v>13</v>
      </c>
      <c r="B46" t="s">
        <v>149</v>
      </c>
      <c r="C46">
        <v>1.69760953030756</v>
      </c>
      <c r="D46">
        <v>1.2040774571311399</v>
      </c>
      <c r="E46">
        <v>1.4565133474921701</v>
      </c>
      <c r="F46">
        <v>1.46940817017295</v>
      </c>
      <c r="G46">
        <v>1.17885542625127</v>
      </c>
      <c r="H46">
        <v>1.0818846548640899</v>
      </c>
      <c r="I46">
        <v>2.8620692430990098</v>
      </c>
      <c r="J46">
        <v>1.7228825100473599</v>
      </c>
      <c r="K46">
        <v>1.7894872341475401</v>
      </c>
      <c r="L46">
        <v>3.72749834656969</v>
      </c>
      <c r="M46">
        <v>3.13915092117711</v>
      </c>
      <c r="N46">
        <v>3.0370456991124302</v>
      </c>
      <c r="O46">
        <v>5.2256996201325503</v>
      </c>
      <c r="P46">
        <v>3.1190347960183802</v>
      </c>
      <c r="Q46" s="1">
        <v>1.7729783379978199</v>
      </c>
      <c r="R46">
        <v>1.4431270097681801</v>
      </c>
      <c r="S46">
        <v>1.2012347575429201</v>
      </c>
      <c r="T46">
        <v>1.1431514639689599</v>
      </c>
      <c r="U46">
        <v>1.4768274965787</v>
      </c>
      <c r="V46">
        <v>0.955494622569522</v>
      </c>
      <c r="W46">
        <v>1.23740933791946</v>
      </c>
      <c r="X46">
        <v>2.6112825558359098</v>
      </c>
      <c r="Y46">
        <v>1.73971226770758</v>
      </c>
      <c r="Z46">
        <v>2.6524787392003502</v>
      </c>
      <c r="AA46">
        <v>2.4647515256785599</v>
      </c>
      <c r="AB46">
        <v>3.7872231008487001</v>
      </c>
      <c r="AC46">
        <v>3.1011965055024699</v>
      </c>
      <c r="AD46">
        <v>5.7483549309219697</v>
      </c>
      <c r="AE46">
        <v>3.7181338357213298</v>
      </c>
      <c r="AF46">
        <v>4.1624626246056202</v>
      </c>
      <c r="AG46">
        <f t="shared" si="5"/>
        <v>0.86905441241955617</v>
      </c>
      <c r="AH46">
        <f t="shared" si="6"/>
        <v>0.98380311179327484</v>
      </c>
      <c r="AI46">
        <f t="shared" si="7"/>
        <v>1.0986807743714824</v>
      </c>
      <c r="AJ46">
        <f t="shared" si="8"/>
        <v>0.94441227878365386</v>
      </c>
      <c r="AK46">
        <f t="shared" si="9"/>
        <v>1.3470387747132266</v>
      </c>
      <c r="AL46">
        <f>AVERAGE(Table24[[#This Row],[KO_0h/WT_0h]:[KO_24h/WT_24h]])</f>
        <v>1.0485978704162389</v>
      </c>
    </row>
    <row r="47" spans="1:38" x14ac:dyDescent="0.2">
      <c r="A47" t="s">
        <v>17</v>
      </c>
      <c r="B47" t="s">
        <v>153</v>
      </c>
      <c r="C47">
        <v>6.7995577293457799E-4</v>
      </c>
      <c r="D47">
        <v>5.6230171447444095E-4</v>
      </c>
      <c r="E47">
        <v>3.1912967617482699E-4</v>
      </c>
      <c r="F47">
        <v>6.17668730957136E-4</v>
      </c>
      <c r="G47">
        <v>2.9322336180653098E-4</v>
      </c>
      <c r="H47">
        <v>2.3887060916229401E-4</v>
      </c>
      <c r="I47">
        <v>2.8805912078042702E-4</v>
      </c>
      <c r="J47">
        <v>9.5332361418916703E-4</v>
      </c>
      <c r="K47">
        <v>1.0914756555826501E-4</v>
      </c>
      <c r="L47">
        <v>4.6820413411937203E-4</v>
      </c>
      <c r="M47">
        <v>3.9519683765541801E-4</v>
      </c>
      <c r="N47">
        <v>1.44824329011357E-4</v>
      </c>
      <c r="O47">
        <v>5.6699863104695404E-4</v>
      </c>
      <c r="P47">
        <v>3.6112600776413799E-4</v>
      </c>
      <c r="Q47" s="1">
        <v>2.7487939074580302E-4</v>
      </c>
      <c r="R47">
        <v>4.7657292819142599E-4</v>
      </c>
      <c r="S47">
        <v>2.0184571865563701E-4</v>
      </c>
      <c r="T47">
        <v>3.39797515072528E-4</v>
      </c>
      <c r="U47">
        <v>1.60828013688605E-4</v>
      </c>
      <c r="V47">
        <v>4.8072443661503999E-4</v>
      </c>
      <c r="W47">
        <v>3.6797212157235602E-4</v>
      </c>
      <c r="X47">
        <v>5.8128675481919096E-4</v>
      </c>
      <c r="Y47">
        <v>5.0961944453420296E-4</v>
      </c>
      <c r="Z47">
        <v>3.9225396250978798E-4</v>
      </c>
      <c r="AA47">
        <v>1.6898028174275201E-4</v>
      </c>
      <c r="AB47">
        <v>4.7417128280943002E-4</v>
      </c>
      <c r="AC47">
        <v>6.8157538109881897E-4</v>
      </c>
      <c r="AD47">
        <v>9.8092366887935693E-4</v>
      </c>
      <c r="AE47">
        <v>4.9797350634070295E-4</v>
      </c>
      <c r="AF47">
        <v>5.0097856744358302E-4</v>
      </c>
      <c r="AG47">
        <f t="shared" si="5"/>
        <v>0.65212279546508067</v>
      </c>
      <c r="AH47">
        <f t="shared" si="6"/>
        <v>0.87802863163412082</v>
      </c>
      <c r="AI47">
        <f t="shared" si="7"/>
        <v>1.0982057650120729</v>
      </c>
      <c r="AJ47">
        <f t="shared" si="8"/>
        <v>1.3139195620443835</v>
      </c>
      <c r="AK47">
        <f t="shared" si="9"/>
        <v>1.64577648455001</v>
      </c>
      <c r="AL47">
        <f>AVERAGE(Table24[[#This Row],[KO_0h/WT_0h]:[KO_24h/WT_24h]])</f>
        <v>1.1176106477411334</v>
      </c>
    </row>
    <row r="48" spans="1:38" x14ac:dyDescent="0.2">
      <c r="A48" t="s">
        <v>69</v>
      </c>
      <c r="B48" t="s">
        <v>205</v>
      </c>
      <c r="C48">
        <v>0.80744699561402</v>
      </c>
      <c r="D48">
        <v>0.33267591520971601</v>
      </c>
      <c r="E48">
        <v>0.33339215497362701</v>
      </c>
      <c r="F48">
        <v>0.30927668205157</v>
      </c>
      <c r="G48">
        <v>0.24846561117875901</v>
      </c>
      <c r="H48">
        <v>0.202422458406221</v>
      </c>
      <c r="I48">
        <v>0.32952550743784398</v>
      </c>
      <c r="J48">
        <v>0.21562367121075801</v>
      </c>
      <c r="K48">
        <v>0.225151582734781</v>
      </c>
      <c r="L48">
        <v>0.249324587756621</v>
      </c>
      <c r="M48">
        <v>0.208072743163943</v>
      </c>
      <c r="N48">
        <v>0.201257400634379</v>
      </c>
      <c r="O48">
        <v>0.23228448978171401</v>
      </c>
      <c r="P48">
        <v>0.18289013857668401</v>
      </c>
      <c r="Q48" s="1">
        <v>0.181466943973774</v>
      </c>
      <c r="R48">
        <v>0.35906472537573503</v>
      </c>
      <c r="S48">
        <v>0.27939140721038502</v>
      </c>
      <c r="T48">
        <v>0.278080455312883</v>
      </c>
      <c r="U48">
        <v>0.32742578931871902</v>
      </c>
      <c r="V48">
        <v>0.17851776279864601</v>
      </c>
      <c r="W48">
        <v>0.250288053369422</v>
      </c>
      <c r="X48">
        <v>0.280310818811771</v>
      </c>
      <c r="Y48">
        <v>0.196241888690176</v>
      </c>
      <c r="Z48">
        <v>0.36723212161624902</v>
      </c>
      <c r="AA48">
        <v>0.19710419905961199</v>
      </c>
      <c r="AB48">
        <v>0.288474371446172</v>
      </c>
      <c r="AC48">
        <v>0.231131966590506</v>
      </c>
      <c r="AD48">
        <v>0.235906098592925</v>
      </c>
      <c r="AE48">
        <v>0.15817700738993001</v>
      </c>
      <c r="AF48">
        <v>0.163569021153262</v>
      </c>
      <c r="AG48">
        <f t="shared" si="5"/>
        <v>0.62200693374182625</v>
      </c>
      <c r="AH48">
        <f t="shared" si="6"/>
        <v>0.99482592932480063</v>
      </c>
      <c r="AI48">
        <f t="shared" si="7"/>
        <v>1.0953965923684703</v>
      </c>
      <c r="AJ48">
        <f t="shared" si="8"/>
        <v>1.0881430023349103</v>
      </c>
      <c r="AK48">
        <f t="shared" si="9"/>
        <v>0.93465181273967912</v>
      </c>
      <c r="AL48">
        <f>AVERAGE(Table24[[#This Row],[KO_0h/WT_0h]:[KO_24h/WT_24h]])</f>
        <v>0.94700485410193735</v>
      </c>
    </row>
    <row r="49" spans="1:38" x14ac:dyDescent="0.2">
      <c r="A49" t="s">
        <v>44</v>
      </c>
      <c r="B49" t="s">
        <v>180</v>
      </c>
      <c r="C49">
        <v>5.6448362254978103E-2</v>
      </c>
      <c r="D49">
        <v>6.4322506669577506E-2</v>
      </c>
      <c r="E49">
        <v>7.3045228168322193E-2</v>
      </c>
      <c r="F49">
        <v>3.6384785540173298E-2</v>
      </c>
      <c r="G49">
        <v>4.0876130123107E-2</v>
      </c>
      <c r="H49">
        <v>2.9362164235203599E-2</v>
      </c>
      <c r="I49">
        <v>4.7944560062694298E-2</v>
      </c>
      <c r="J49">
        <v>3.5053925574085897E-2</v>
      </c>
      <c r="K49">
        <v>3.5507602248620297E-2</v>
      </c>
      <c r="L49">
        <v>4.4163002070849798E-2</v>
      </c>
      <c r="M49">
        <v>3.4267706464452798E-2</v>
      </c>
      <c r="N49">
        <v>3.47572239974221E-2</v>
      </c>
      <c r="O49">
        <v>3.9740833527433198E-2</v>
      </c>
      <c r="P49">
        <v>3.9812700616292503E-2</v>
      </c>
      <c r="Q49" s="1">
        <v>3.3824716785556798E-2</v>
      </c>
      <c r="R49">
        <v>7.7100731445949602E-2</v>
      </c>
      <c r="S49">
        <v>6.5774584498000402E-2</v>
      </c>
      <c r="T49">
        <v>6.6990929687025302E-2</v>
      </c>
      <c r="U49">
        <v>4.4308430998574497E-2</v>
      </c>
      <c r="V49">
        <v>2.63057374983636E-2</v>
      </c>
      <c r="W49">
        <v>4.88931067544068E-2</v>
      </c>
      <c r="X49">
        <v>4.7392175570544801E-2</v>
      </c>
      <c r="Y49">
        <v>3.5832987039288597E-2</v>
      </c>
      <c r="Z49">
        <v>4.4935375923121502E-2</v>
      </c>
      <c r="AA49">
        <v>4.3791550518987497E-2</v>
      </c>
      <c r="AB49">
        <v>6.1648943036988597E-2</v>
      </c>
      <c r="AC49">
        <v>5.2091173189331999E-2</v>
      </c>
      <c r="AD49">
        <v>5.5736833491704801E-2</v>
      </c>
      <c r="AE49">
        <v>3.7330516009674498E-2</v>
      </c>
      <c r="AF49">
        <v>4.1906505581106E-2</v>
      </c>
      <c r="AG49">
        <f t="shared" si="5"/>
        <v>1.0828112255836326</v>
      </c>
      <c r="AH49">
        <f t="shared" si="6"/>
        <v>1.1208387092656491</v>
      </c>
      <c r="AI49">
        <f t="shared" si="7"/>
        <v>1.0814679719820859</v>
      </c>
      <c r="AJ49">
        <f t="shared" si="8"/>
        <v>1.3917708647939375</v>
      </c>
      <c r="AK49">
        <f t="shared" si="9"/>
        <v>1.1904739575376995</v>
      </c>
      <c r="AL49">
        <f>AVERAGE(Table24[[#This Row],[KO_0h/WT_0h]:[KO_24h/WT_24h]])</f>
        <v>1.1734725458326012</v>
      </c>
    </row>
    <row r="50" spans="1:38" x14ac:dyDescent="0.2">
      <c r="A50" t="s">
        <v>100</v>
      </c>
      <c r="B50" t="s">
        <v>236</v>
      </c>
      <c r="C50">
        <v>9.6363015059512003E-2</v>
      </c>
      <c r="D50">
        <v>0.116548295951512</v>
      </c>
      <c r="E50">
        <v>0.174975384374318</v>
      </c>
      <c r="F50">
        <v>8.7731258702615195E-2</v>
      </c>
      <c r="G50">
        <v>7.3032041474892007E-2</v>
      </c>
      <c r="H50">
        <v>0.10023730096657001</v>
      </c>
      <c r="I50">
        <v>0.10973939725404699</v>
      </c>
      <c r="J50">
        <v>0.17395950291280399</v>
      </c>
      <c r="K50">
        <v>8.4579001968508205E-2</v>
      </c>
      <c r="L50">
        <v>0.13956837885625001</v>
      </c>
      <c r="M50">
        <v>0.17342751672134701</v>
      </c>
      <c r="N50">
        <v>0.21726277145751099</v>
      </c>
      <c r="O50">
        <v>0.386847763094331</v>
      </c>
      <c r="P50">
        <v>0.32928336338189002</v>
      </c>
      <c r="Q50" s="1">
        <v>0.46170613058537202</v>
      </c>
      <c r="R50">
        <v>0.133887225965513</v>
      </c>
      <c r="S50">
        <v>0.11262113330885</v>
      </c>
      <c r="T50">
        <v>8.7204924249923696E-2</v>
      </c>
      <c r="U50">
        <v>9.6885694222891394E-2</v>
      </c>
      <c r="V50">
        <v>9.5707775760146593E-2</v>
      </c>
      <c r="W50">
        <v>7.1152146775791E-2</v>
      </c>
      <c r="X50">
        <v>0.14878119447374399</v>
      </c>
      <c r="Y50">
        <v>0.15942160758944299</v>
      </c>
      <c r="Z50">
        <v>8.6741938160068505E-2</v>
      </c>
      <c r="AA50">
        <v>0.28764291417445298</v>
      </c>
      <c r="AB50">
        <v>0.20878935545213401</v>
      </c>
      <c r="AC50">
        <v>0.103746934966104</v>
      </c>
      <c r="AD50">
        <v>0.29029998115329703</v>
      </c>
      <c r="AE50">
        <v>0.40432905493909299</v>
      </c>
      <c r="AF50">
        <v>0.23005222019983099</v>
      </c>
      <c r="AG50">
        <f t="shared" si="5"/>
        <v>0.86033701979069599</v>
      </c>
      <c r="AH50">
        <f t="shared" si="6"/>
        <v>1.0105172769821955</v>
      </c>
      <c r="AI50">
        <f t="shared" si="7"/>
        <v>1.0724095524962967</v>
      </c>
      <c r="AJ50">
        <f t="shared" si="8"/>
        <v>1.1318611875757492</v>
      </c>
      <c r="AK50">
        <f t="shared" si="9"/>
        <v>0.78506708014914339</v>
      </c>
      <c r="AL50">
        <f>AVERAGE(Table24[[#This Row],[KO_0h/WT_0h]:[KO_24h/WT_24h]])</f>
        <v>0.97203842339881619</v>
      </c>
    </row>
    <row r="51" spans="1:38" x14ac:dyDescent="0.2">
      <c r="A51" t="s">
        <v>42</v>
      </c>
      <c r="B51" t="s">
        <v>178</v>
      </c>
      <c r="C51">
        <v>1.7873603846577601E-2</v>
      </c>
      <c r="D51">
        <v>9.2014280056482104E-3</v>
      </c>
      <c r="E51">
        <v>1.0009454517734899E-2</v>
      </c>
      <c r="F51">
        <v>1.2269854411939399E-2</v>
      </c>
      <c r="G51">
        <v>8.19048574814292E-3</v>
      </c>
      <c r="H51">
        <v>7.6998467448961896E-3</v>
      </c>
      <c r="I51">
        <v>1.68622706477226E-2</v>
      </c>
      <c r="J51">
        <v>1.1514736456392199E-2</v>
      </c>
      <c r="K51">
        <v>1.1148240191151799E-2</v>
      </c>
      <c r="L51">
        <v>2.30101159122073E-2</v>
      </c>
      <c r="M51">
        <v>2.0000657437353801E-2</v>
      </c>
      <c r="N51">
        <v>1.67223967146851E-2</v>
      </c>
      <c r="O51">
        <v>1.8121624896431501E-2</v>
      </c>
      <c r="P51">
        <v>1.3569654091137799E-2</v>
      </c>
      <c r="Q51" s="1">
        <v>1.3053333549706199E-2</v>
      </c>
      <c r="R51">
        <v>8.5461958361979905E-3</v>
      </c>
      <c r="S51">
        <v>6.6017834466636704E-3</v>
      </c>
      <c r="T51">
        <v>7.8375522529085095E-3</v>
      </c>
      <c r="U51">
        <v>1.11702572963467E-2</v>
      </c>
      <c r="V51">
        <v>7.9853820458256099E-3</v>
      </c>
      <c r="W51">
        <v>8.8263282756003703E-3</v>
      </c>
      <c r="X51">
        <v>1.40800116671167E-2</v>
      </c>
      <c r="Y51">
        <v>1.1007730893825601E-2</v>
      </c>
      <c r="Z51">
        <v>1.6869698001382001E-2</v>
      </c>
      <c r="AA51">
        <v>1.6111912666283802E-2</v>
      </c>
      <c r="AB51">
        <v>2.4050239506569902E-2</v>
      </c>
      <c r="AC51">
        <v>1.9120094562378599E-2</v>
      </c>
      <c r="AD51">
        <v>1.84760417807583E-2</v>
      </c>
      <c r="AE51">
        <v>1.3249639020343399E-2</v>
      </c>
      <c r="AF51">
        <v>1.6227165813863999E-2</v>
      </c>
      <c r="AG51">
        <f t="shared" si="5"/>
        <v>0.61981528627531379</v>
      </c>
      <c r="AH51">
        <f t="shared" si="6"/>
        <v>0.99367123209063923</v>
      </c>
      <c r="AI51">
        <f t="shared" si="7"/>
        <v>1.0615351815230507</v>
      </c>
      <c r="AJ51">
        <f t="shared" si="8"/>
        <v>0.99245103970659998</v>
      </c>
      <c r="AK51">
        <f t="shared" si="9"/>
        <v>1.0717010137257867</v>
      </c>
      <c r="AL51">
        <f>AVERAGE(Table24[[#This Row],[KO_0h/WT_0h]:[KO_24h/WT_24h]])</f>
        <v>0.94783475066427803</v>
      </c>
    </row>
    <row r="52" spans="1:38" x14ac:dyDescent="0.2">
      <c r="A52" t="s">
        <v>75</v>
      </c>
      <c r="B52" t="s">
        <v>211</v>
      </c>
      <c r="C52">
        <v>3.1258518694420999E-2</v>
      </c>
      <c r="D52">
        <v>2.5520329674686999E-2</v>
      </c>
      <c r="E52">
        <v>2.6956042315583999E-2</v>
      </c>
      <c r="F52">
        <v>1.3646088742471999E-2</v>
      </c>
      <c r="G52">
        <v>2.6376113336035199E-2</v>
      </c>
      <c r="H52">
        <v>4.6178810084943699E-2</v>
      </c>
      <c r="I52">
        <v>7.4040664477417403E-3</v>
      </c>
      <c r="J52">
        <v>3.95245359402586E-2</v>
      </c>
      <c r="K52">
        <v>3.0066680215234998E-2</v>
      </c>
      <c r="L52">
        <v>1.7187506475722699E-2</v>
      </c>
      <c r="M52">
        <v>4.2258989189562099E-2</v>
      </c>
      <c r="N52">
        <v>3.4921608953592101E-2</v>
      </c>
      <c r="O52">
        <v>1.6890667814575901E-2</v>
      </c>
      <c r="P52">
        <v>4.0367043574759502E-2</v>
      </c>
      <c r="Q52" s="1">
        <v>4.6054942644830003E-2</v>
      </c>
      <c r="R52">
        <v>2.5802658983819199E-2</v>
      </c>
      <c r="S52">
        <v>3.4971437278150899E-2</v>
      </c>
      <c r="T52">
        <v>4.0033724161990698E-2</v>
      </c>
      <c r="U52">
        <v>1.8769836546571501E-2</v>
      </c>
      <c r="V52">
        <v>2.6208069231788301E-2</v>
      </c>
      <c r="W52">
        <v>6.1577892620324703E-2</v>
      </c>
      <c r="X52">
        <v>2.6695332444798301E-2</v>
      </c>
      <c r="Y52">
        <v>2.8926741204270402E-2</v>
      </c>
      <c r="Z52">
        <v>2.4896024160719701E-2</v>
      </c>
      <c r="AA52">
        <v>4.4496000784434601E-2</v>
      </c>
      <c r="AB52">
        <v>4.0297290013938399E-2</v>
      </c>
      <c r="AC52">
        <v>2.03115787625728E-2</v>
      </c>
      <c r="AD52">
        <v>1.98610348150902E-2</v>
      </c>
      <c r="AE52">
        <v>4.6283935242102801E-2</v>
      </c>
      <c r="AF52">
        <v>1.4236525440631699E-2</v>
      </c>
      <c r="AG52">
        <f t="shared" si="5"/>
        <v>1.2038926617048775</v>
      </c>
      <c r="AH52">
        <f t="shared" si="6"/>
        <v>1.2361316384155407</v>
      </c>
      <c r="AI52">
        <f t="shared" si="7"/>
        <v>1.0457536499308211</v>
      </c>
      <c r="AJ52">
        <f t="shared" si="8"/>
        <v>1.1137753585857353</v>
      </c>
      <c r="AK52">
        <f t="shared" si="9"/>
        <v>0.77804114364579779</v>
      </c>
      <c r="AL52">
        <f>AVERAGE(Table24[[#This Row],[KO_0h/WT_0h]:[KO_24h/WT_24h]])</f>
        <v>1.0755188904565545</v>
      </c>
    </row>
    <row r="53" spans="1:38" x14ac:dyDescent="0.2">
      <c r="A53" t="s">
        <v>89</v>
      </c>
      <c r="B53" t="s">
        <v>225</v>
      </c>
      <c r="C53">
        <v>3.7796199638619201E-3</v>
      </c>
      <c r="D53">
        <v>3.5205899736389002E-3</v>
      </c>
      <c r="E53">
        <v>2.4351735586889498E-3</v>
      </c>
      <c r="F53">
        <v>3.1403744370899099E-3</v>
      </c>
      <c r="G53">
        <v>4.1464296833591298E-3</v>
      </c>
      <c r="H53">
        <v>1.7798697236639199E-3</v>
      </c>
      <c r="I53">
        <v>3.6990342522024702E-3</v>
      </c>
      <c r="J53">
        <v>2.1168286197443598E-3</v>
      </c>
      <c r="K53">
        <v>2.9767274083311599E-3</v>
      </c>
      <c r="L53">
        <v>3.3172217853852E-3</v>
      </c>
      <c r="M53">
        <v>2.6421586717455801E-3</v>
      </c>
      <c r="N53">
        <v>2.3787094470591498E-3</v>
      </c>
      <c r="O53">
        <v>4.7190611490082199E-3</v>
      </c>
      <c r="P53">
        <v>4.9604186449877302E-3</v>
      </c>
      <c r="Q53" s="1">
        <v>4.1898032597221802E-3</v>
      </c>
      <c r="R53">
        <v>5.0417928683666197E-3</v>
      </c>
      <c r="S53">
        <v>2.1673054652367801E-3</v>
      </c>
      <c r="T53">
        <v>7.6026787146757403E-3</v>
      </c>
      <c r="U53">
        <v>2.18795008636533E-3</v>
      </c>
      <c r="V53">
        <v>1.5116099189876699E-3</v>
      </c>
      <c r="W53">
        <v>3.1396829090722198E-3</v>
      </c>
      <c r="X53">
        <v>4.3842915515164803E-3</v>
      </c>
      <c r="Y53">
        <v>2.1183521242254498E-3</v>
      </c>
      <c r="Z53">
        <v>2.5147474487009899E-3</v>
      </c>
      <c r="AA53">
        <v>2.1856775320194099E-3</v>
      </c>
      <c r="AB53">
        <v>4.9622481789844798E-3</v>
      </c>
      <c r="AC53">
        <v>4.4331648540967003E-3</v>
      </c>
      <c r="AD53">
        <v>2.27563014169986E-3</v>
      </c>
      <c r="AE53">
        <v>2.80947056054167E-3</v>
      </c>
      <c r="AF53">
        <v>3.5197537785947599E-3</v>
      </c>
      <c r="AG53">
        <f t="shared" si="5"/>
        <v>1.5214374507256099</v>
      </c>
      <c r="AH53">
        <f t="shared" si="6"/>
        <v>0.75432766547193908</v>
      </c>
      <c r="AI53">
        <f t="shared" si="7"/>
        <v>1.0255670783010513</v>
      </c>
      <c r="AJ53">
        <f t="shared" si="8"/>
        <v>1.3889380779261011</v>
      </c>
      <c r="AK53">
        <f t="shared" si="9"/>
        <v>0.62042532750310175</v>
      </c>
      <c r="AL53">
        <f>AVERAGE(Table24[[#This Row],[KO_0h/WT_0h]:[KO_24h/WT_24h]])</f>
        <v>1.0621391199855608</v>
      </c>
    </row>
    <row r="54" spans="1:38" x14ac:dyDescent="0.2">
      <c r="A54" t="s">
        <v>20</v>
      </c>
      <c r="B54" t="s">
        <v>156</v>
      </c>
      <c r="C54">
        <v>0.132224223557003</v>
      </c>
      <c r="D54">
        <v>0.12287908833790701</v>
      </c>
      <c r="E54">
        <v>0.137266098619196</v>
      </c>
      <c r="F54">
        <v>0.16152376008924799</v>
      </c>
      <c r="G54">
        <v>0.117241253889693</v>
      </c>
      <c r="H54">
        <v>0.12651424270693601</v>
      </c>
      <c r="I54">
        <v>0.16541321488973601</v>
      </c>
      <c r="J54">
        <v>0.125389157667641</v>
      </c>
      <c r="K54">
        <v>0.12858863152893599</v>
      </c>
      <c r="L54">
        <v>0.13602762638643501</v>
      </c>
      <c r="M54">
        <v>0.13165299504247699</v>
      </c>
      <c r="N54">
        <v>0.125547910433047</v>
      </c>
      <c r="O54">
        <v>0.13574031208210299</v>
      </c>
      <c r="P54">
        <v>0.12574377087424601</v>
      </c>
      <c r="Q54" s="1">
        <v>0.12533854014580101</v>
      </c>
      <c r="R54">
        <v>0.10367735396198401</v>
      </c>
      <c r="S54">
        <v>0.106806858696818</v>
      </c>
      <c r="T54">
        <v>0.111320435179768</v>
      </c>
      <c r="U54">
        <v>0.11678380420897801</v>
      </c>
      <c r="V54">
        <v>0.12755038257458601</v>
      </c>
      <c r="W54">
        <v>0.15372779598904199</v>
      </c>
      <c r="X54">
        <v>0.141347827861624</v>
      </c>
      <c r="Y54">
        <v>0.12760377354599001</v>
      </c>
      <c r="Z54">
        <v>0.15998537693344</v>
      </c>
      <c r="AA54">
        <v>0.125713205115634</v>
      </c>
      <c r="AB54">
        <v>0.134132726404075</v>
      </c>
      <c r="AC54">
        <v>0.16282872217785899</v>
      </c>
      <c r="AD54">
        <v>0.16158827664591799</v>
      </c>
      <c r="AE54">
        <v>0.129771447238614</v>
      </c>
      <c r="AF54">
        <v>0.130257536291771</v>
      </c>
      <c r="AG54">
        <f t="shared" si="5"/>
        <v>0.82015732933136198</v>
      </c>
      <c r="AH54">
        <f t="shared" si="6"/>
        <v>0.98219184970805207</v>
      </c>
      <c r="AI54">
        <f t="shared" si="7"/>
        <v>1.0227615141043329</v>
      </c>
      <c r="AJ54">
        <f t="shared" si="8"/>
        <v>1.0748829737663743</v>
      </c>
      <c r="AK54">
        <f t="shared" si="9"/>
        <v>1.089949850386503</v>
      </c>
      <c r="AL54">
        <f>AVERAGE(Table24[[#This Row],[KO_0h/WT_0h]:[KO_24h/WT_24h]])</f>
        <v>0.99798870345932489</v>
      </c>
    </row>
    <row r="55" spans="1:38" x14ac:dyDescent="0.2">
      <c r="A55" t="s">
        <v>22</v>
      </c>
      <c r="B55" t="s">
        <v>158</v>
      </c>
      <c r="C55">
        <v>0.79170604513359699</v>
      </c>
      <c r="D55">
        <v>0.83992482118441603</v>
      </c>
      <c r="E55">
        <v>1.01885376941988</v>
      </c>
      <c r="F55">
        <v>0.70359970994578103</v>
      </c>
      <c r="G55">
        <v>0.56641052775068101</v>
      </c>
      <c r="H55">
        <v>0.44437761521701502</v>
      </c>
      <c r="I55">
        <v>0.71512720769694005</v>
      </c>
      <c r="J55">
        <v>0.55416938547967698</v>
      </c>
      <c r="K55">
        <v>0.55956887467372796</v>
      </c>
      <c r="L55">
        <v>0.651062745300375</v>
      </c>
      <c r="M55">
        <v>0.60169750527342802</v>
      </c>
      <c r="N55">
        <v>0.51306470135108795</v>
      </c>
      <c r="O55">
        <v>0.64180440443162401</v>
      </c>
      <c r="P55">
        <v>0.53537309554525803</v>
      </c>
      <c r="Q55" s="1">
        <v>0.47019646624869799</v>
      </c>
      <c r="R55">
        <v>1.0683352008792799</v>
      </c>
      <c r="S55">
        <v>0.87137181803163399</v>
      </c>
      <c r="T55">
        <v>0.88812066009854196</v>
      </c>
      <c r="U55">
        <v>0.613097801542559</v>
      </c>
      <c r="V55">
        <v>0.39365768567437698</v>
      </c>
      <c r="W55">
        <v>0.618837393378873</v>
      </c>
      <c r="X55">
        <v>0.70174960980554402</v>
      </c>
      <c r="Y55">
        <v>0.52338989965935701</v>
      </c>
      <c r="Z55">
        <v>0.64338617575065304</v>
      </c>
      <c r="AA55">
        <v>0.64261884417300497</v>
      </c>
      <c r="AB55">
        <v>0.896711524349455</v>
      </c>
      <c r="AC55">
        <v>0.74190000386400001</v>
      </c>
      <c r="AD55">
        <v>0.74130771591350997</v>
      </c>
      <c r="AE55">
        <v>0.48449620961503098</v>
      </c>
      <c r="AF55">
        <v>0.53770650161374101</v>
      </c>
      <c r="AG55">
        <f t="shared" si="5"/>
        <v>1.0669096665871411</v>
      </c>
      <c r="AH55">
        <f t="shared" si="6"/>
        <v>0.94820601874496047</v>
      </c>
      <c r="AI55">
        <f t="shared" si="7"/>
        <v>1.0216856942527468</v>
      </c>
      <c r="AJ55">
        <f t="shared" si="8"/>
        <v>1.291877980260578</v>
      </c>
      <c r="AK55">
        <f t="shared" si="9"/>
        <v>1.0704979338618485</v>
      </c>
      <c r="AL55">
        <f>AVERAGE(Table24[[#This Row],[KO_0h/WT_0h]:[KO_24h/WT_24h]])</f>
        <v>1.0798354587414551</v>
      </c>
    </row>
    <row r="56" spans="1:38" x14ac:dyDescent="0.2">
      <c r="A56" t="s">
        <v>10</v>
      </c>
      <c r="B56" t="s">
        <v>146</v>
      </c>
      <c r="C56">
        <v>0.180957428826201</v>
      </c>
      <c r="D56">
        <v>0.14248438089666901</v>
      </c>
      <c r="E56">
        <v>0.169905041915382</v>
      </c>
      <c r="F56">
        <v>0.21210397837394199</v>
      </c>
      <c r="G56">
        <v>0.145666192653574</v>
      </c>
      <c r="H56">
        <v>0.15508568698907299</v>
      </c>
      <c r="I56">
        <v>0.239804877432817</v>
      </c>
      <c r="J56">
        <v>0.14407764146155499</v>
      </c>
      <c r="K56">
        <v>0.136985923986681</v>
      </c>
      <c r="L56">
        <v>0.187932304229256</v>
      </c>
      <c r="M56">
        <v>0.13828835121296201</v>
      </c>
      <c r="N56">
        <v>0.15730157292987099</v>
      </c>
      <c r="O56">
        <v>0.20123368010041601</v>
      </c>
      <c r="P56">
        <v>0.14134463364941399</v>
      </c>
      <c r="Q56" s="1">
        <v>0.16240272816398399</v>
      </c>
      <c r="R56">
        <v>0.145003453763936</v>
      </c>
      <c r="S56">
        <v>0.123764072787015</v>
      </c>
      <c r="T56">
        <v>0.13803416928884199</v>
      </c>
      <c r="U56">
        <v>0.16534480922460301</v>
      </c>
      <c r="V56">
        <v>0.148055288445473</v>
      </c>
      <c r="W56">
        <v>0.186614887467727</v>
      </c>
      <c r="X56">
        <v>0.19196469969871</v>
      </c>
      <c r="Y56">
        <v>0.13886787334467601</v>
      </c>
      <c r="Z56">
        <v>0.194165070454623</v>
      </c>
      <c r="AA56">
        <v>0.147049825603384</v>
      </c>
      <c r="AB56">
        <v>0.17559112614915301</v>
      </c>
      <c r="AC56">
        <v>0.210035477334544</v>
      </c>
      <c r="AD56">
        <v>0.22323422814998301</v>
      </c>
      <c r="AE56">
        <v>0.16244025402242901</v>
      </c>
      <c r="AF56">
        <v>0.14789222859248599</v>
      </c>
      <c r="AG56">
        <f t="shared" si="5"/>
        <v>0.82457543711676806</v>
      </c>
      <c r="AH56">
        <f t="shared" si="6"/>
        <v>0.97496202358212991</v>
      </c>
      <c r="AI56">
        <f t="shared" si="7"/>
        <v>1.0079275307870763</v>
      </c>
      <c r="AJ56">
        <f t="shared" si="8"/>
        <v>1.1016586163587208</v>
      </c>
      <c r="AK56">
        <f t="shared" si="9"/>
        <v>1.0566074099390901</v>
      </c>
      <c r="AL56">
        <f>AVERAGE(Table24[[#This Row],[KO_0h/WT_0h]:[KO_24h/WT_24h]])</f>
        <v>0.9931462035567572</v>
      </c>
    </row>
    <row r="57" spans="1:38" x14ac:dyDescent="0.2">
      <c r="A57" t="s">
        <v>74</v>
      </c>
      <c r="B57" t="s">
        <v>210</v>
      </c>
      <c r="C57">
        <v>3.5572357034779202E-3</v>
      </c>
      <c r="D57">
        <v>5.9564843594383304E-3</v>
      </c>
      <c r="E57">
        <v>6.3712915104147897E-3</v>
      </c>
      <c r="F57">
        <v>2.8367577960859099E-3</v>
      </c>
      <c r="G57">
        <v>3.3570703752580202E-3</v>
      </c>
      <c r="H57">
        <v>2.2696581988281301E-3</v>
      </c>
      <c r="I57">
        <v>4.2101616208968301E-3</v>
      </c>
      <c r="J57">
        <v>2.9500590790719002E-3</v>
      </c>
      <c r="K57">
        <v>3.45230068537942E-3</v>
      </c>
      <c r="L57">
        <v>4.1702903183974301E-3</v>
      </c>
      <c r="M57">
        <v>3.92236343562376E-3</v>
      </c>
      <c r="N57">
        <v>2.74728653655515E-3</v>
      </c>
      <c r="O57">
        <v>4.8310993659374897E-3</v>
      </c>
      <c r="P57">
        <v>3.8424388688067402E-3</v>
      </c>
      <c r="Q57" s="1">
        <v>2.3815025677597699E-3</v>
      </c>
      <c r="R57">
        <v>7.0362227769717499E-3</v>
      </c>
      <c r="S57">
        <v>5.5772352808926397E-3</v>
      </c>
      <c r="T57">
        <v>7.0017659998184E-3</v>
      </c>
      <c r="U57">
        <v>2.4589202312415201E-3</v>
      </c>
      <c r="V57">
        <v>2.06928957847408E-3</v>
      </c>
      <c r="W57">
        <v>3.9954743999361603E-3</v>
      </c>
      <c r="X57">
        <v>4.6714551085299599E-3</v>
      </c>
      <c r="Y57">
        <v>2.6480813411072098E-3</v>
      </c>
      <c r="Z57">
        <v>3.3125024533041999E-3</v>
      </c>
      <c r="AA57">
        <v>4.2073241909351099E-3</v>
      </c>
      <c r="AB57">
        <v>8.1617422298959803E-3</v>
      </c>
      <c r="AC57">
        <v>6.3614018438803797E-3</v>
      </c>
      <c r="AD57">
        <v>6.6093498535891703E-3</v>
      </c>
      <c r="AE57">
        <v>2.82531640428775E-3</v>
      </c>
      <c r="AF57">
        <v>5.6049398238509499E-3</v>
      </c>
      <c r="AG57">
        <f t="shared" si="5"/>
        <v>1.2348259217270143</v>
      </c>
      <c r="AH57">
        <f t="shared" si="6"/>
        <v>1.007112652735149</v>
      </c>
      <c r="AI57">
        <f t="shared" si="7"/>
        <v>1.0018391027810003</v>
      </c>
      <c r="AJ57">
        <f t="shared" si="8"/>
        <v>1.7279124942223831</v>
      </c>
      <c r="AK57">
        <f t="shared" si="9"/>
        <v>1.360429721645293</v>
      </c>
      <c r="AL57">
        <f>AVERAGE(Table24[[#This Row],[KO_0h/WT_0h]:[KO_24h/WT_24h]])</f>
        <v>1.2664239786221678</v>
      </c>
    </row>
    <row r="58" spans="1:38" x14ac:dyDescent="0.2">
      <c r="A58" t="s">
        <v>76</v>
      </c>
      <c r="B58" t="s">
        <v>212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1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f t="shared" si="5"/>
        <v>1</v>
      </c>
      <c r="AH58">
        <f t="shared" si="6"/>
        <v>1</v>
      </c>
      <c r="AI58">
        <f t="shared" si="7"/>
        <v>1</v>
      </c>
      <c r="AJ58">
        <f t="shared" si="8"/>
        <v>1</v>
      </c>
      <c r="AK58">
        <f t="shared" si="9"/>
        <v>1</v>
      </c>
      <c r="AL58">
        <f>AVERAGE(Table24[[#This Row],[KO_0h/WT_0h]:[KO_24h/WT_24h]])</f>
        <v>1</v>
      </c>
    </row>
    <row r="59" spans="1:38" x14ac:dyDescent="0.2">
      <c r="A59" t="s">
        <v>83</v>
      </c>
      <c r="B59" t="s">
        <v>219</v>
      </c>
      <c r="C59">
        <v>6.8924236171799394E-2</v>
      </c>
      <c r="D59">
        <v>4.95209426367351E-2</v>
      </c>
      <c r="E59">
        <v>4.0018734343932702E-2</v>
      </c>
      <c r="F59">
        <v>5.5716985644776701E-2</v>
      </c>
      <c r="G59">
        <v>3.8035399806590903E-2</v>
      </c>
      <c r="H59">
        <v>2.17288523403221E-2</v>
      </c>
      <c r="I59">
        <v>4.8308106457180602E-2</v>
      </c>
      <c r="J59">
        <v>2.5142725436136801E-2</v>
      </c>
      <c r="K59">
        <v>2.8044707544985802E-2</v>
      </c>
      <c r="L59">
        <v>8.2981599607561393E-2</v>
      </c>
      <c r="M59">
        <v>4.9895747048901498E-2</v>
      </c>
      <c r="N59">
        <v>3.2009559020680103E-2</v>
      </c>
      <c r="O59">
        <v>5.4207887579542501E-2</v>
      </c>
      <c r="P59">
        <v>3.47313903098697E-2</v>
      </c>
      <c r="Q59" s="1">
        <v>3.4609853951222999E-2</v>
      </c>
      <c r="R59">
        <v>6.3656902261816098E-2</v>
      </c>
      <c r="S59">
        <v>2.8431967227708101E-2</v>
      </c>
      <c r="T59">
        <v>5.9089245373445697E-2</v>
      </c>
      <c r="U59">
        <v>4.6553758642939598E-2</v>
      </c>
      <c r="V59">
        <v>1.50945753152805E-2</v>
      </c>
      <c r="W59">
        <v>4.21235746484378E-2</v>
      </c>
      <c r="X59">
        <v>4.2438478813129198E-2</v>
      </c>
      <c r="Y59">
        <v>1.8824269268820502E-2</v>
      </c>
      <c r="Z59">
        <v>3.9776798307841303E-2</v>
      </c>
      <c r="AA59">
        <v>3.1177795832224402E-2</v>
      </c>
      <c r="AB59">
        <v>6.4199434837996505E-2</v>
      </c>
      <c r="AC59">
        <v>6.2360242264554201E-2</v>
      </c>
      <c r="AD59">
        <v>6.2003855609727501E-2</v>
      </c>
      <c r="AE59">
        <v>3.2667747108416897E-2</v>
      </c>
      <c r="AF59">
        <v>5.7523096826709703E-2</v>
      </c>
      <c r="AG59">
        <f t="shared" si="5"/>
        <v>0.95402235029695848</v>
      </c>
      <c r="AH59">
        <f t="shared" si="6"/>
        <v>0.89860405543839406</v>
      </c>
      <c r="AI59">
        <f t="shared" si="7"/>
        <v>0.99550726021029357</v>
      </c>
      <c r="AJ59">
        <f t="shared" si="8"/>
        <v>0.95664038503841642</v>
      </c>
      <c r="AK59">
        <f t="shared" si="9"/>
        <v>1.2318556777976275</v>
      </c>
      <c r="AL59">
        <f>AVERAGE(Table24[[#This Row],[KO_0h/WT_0h]:[KO_24h/WT_24h]])</f>
        <v>1.0073259457563379</v>
      </c>
    </row>
    <row r="60" spans="1:38" x14ac:dyDescent="0.2">
      <c r="A60" t="s">
        <v>19</v>
      </c>
      <c r="B60" t="s">
        <v>155</v>
      </c>
      <c r="C60">
        <v>5.2573076283475698E-2</v>
      </c>
      <c r="D60">
        <v>7.2402853212382906E-2</v>
      </c>
      <c r="E60">
        <v>0.151193090261529</v>
      </c>
      <c r="F60">
        <v>0.32117671879899601</v>
      </c>
      <c r="G60">
        <v>0.25251599679522901</v>
      </c>
      <c r="H60">
        <v>0.212872104021914</v>
      </c>
      <c r="I60">
        <v>1.71849521072117</v>
      </c>
      <c r="J60">
        <v>1.0097423642993899</v>
      </c>
      <c r="K60">
        <v>1.2755580836681299</v>
      </c>
      <c r="L60">
        <v>2.50055652923729</v>
      </c>
      <c r="M60">
        <v>2.07273911194092</v>
      </c>
      <c r="N60">
        <v>1.55722185923501</v>
      </c>
      <c r="O60">
        <v>2.4090484125342599</v>
      </c>
      <c r="P60">
        <v>1.7089304359878099</v>
      </c>
      <c r="Q60" s="1">
        <v>0.72673432011674</v>
      </c>
      <c r="R60">
        <v>5.7214070899092501E-2</v>
      </c>
      <c r="S60">
        <v>5.3186615993385297E-2</v>
      </c>
      <c r="T60">
        <v>5.3997189624721199E-2</v>
      </c>
      <c r="U60">
        <v>0.180484853178945</v>
      </c>
      <c r="V60">
        <v>0.16326974387965201</v>
      </c>
      <c r="W60">
        <v>0.23008633448628801</v>
      </c>
      <c r="X60">
        <v>1.5115637566736499</v>
      </c>
      <c r="Y60">
        <v>0.96869839044230399</v>
      </c>
      <c r="Z60">
        <v>1.4909192490383201</v>
      </c>
      <c r="AA60">
        <v>1.54687454182951</v>
      </c>
      <c r="AB60">
        <v>2.4378949178534701</v>
      </c>
      <c r="AC60">
        <v>2.22727413293841</v>
      </c>
      <c r="AD60">
        <v>2.4920658481530902</v>
      </c>
      <c r="AE60">
        <v>2.0721054399693402</v>
      </c>
      <c r="AF60">
        <v>2.15130268244231</v>
      </c>
      <c r="AG60">
        <f t="shared" si="5"/>
        <v>0.59527993640134325</v>
      </c>
      <c r="AH60">
        <f t="shared" si="6"/>
        <v>0.72955326405893917</v>
      </c>
      <c r="AI60">
        <f t="shared" si="7"/>
        <v>0.99185416406962756</v>
      </c>
      <c r="AJ60">
        <f t="shared" si="8"/>
        <v>1.0132984029819139</v>
      </c>
      <c r="AK60">
        <f t="shared" si="9"/>
        <v>1.3861448009008857</v>
      </c>
      <c r="AL60">
        <f>AVERAGE(Table24[[#This Row],[KO_0h/WT_0h]:[KO_24h/WT_24h]])</f>
        <v>0.94322611368254194</v>
      </c>
    </row>
    <row r="61" spans="1:38" x14ac:dyDescent="0.2">
      <c r="A61" t="s">
        <v>4</v>
      </c>
      <c r="B61" t="s">
        <v>140</v>
      </c>
      <c r="C61">
        <v>2.2180607841567301</v>
      </c>
      <c r="D61">
        <v>1.88029532268907</v>
      </c>
      <c r="E61">
        <v>2.1505631419914</v>
      </c>
      <c r="F61">
        <v>2.6504098238803802</v>
      </c>
      <c r="G61">
        <v>1.76601537108694</v>
      </c>
      <c r="H61">
        <v>2.0042968216137198</v>
      </c>
      <c r="I61">
        <v>2.9812922568919098</v>
      </c>
      <c r="J61">
        <v>1.9118867484563999</v>
      </c>
      <c r="K61">
        <v>1.9048328796448299</v>
      </c>
      <c r="L61">
        <v>2.16378591484595</v>
      </c>
      <c r="M61">
        <v>1.90268549483506</v>
      </c>
      <c r="N61">
        <v>1.87197992904625</v>
      </c>
      <c r="O61">
        <v>2.4014239605655998</v>
      </c>
      <c r="P61">
        <v>1.82796427878985</v>
      </c>
      <c r="Q61" s="1">
        <v>1.9842359402410501</v>
      </c>
      <c r="R61">
        <v>1.80372957988606</v>
      </c>
      <c r="S61">
        <v>1.64613493396643</v>
      </c>
      <c r="T61">
        <v>1.78320632653605</v>
      </c>
      <c r="U61">
        <v>2.2270287878727499</v>
      </c>
      <c r="V61">
        <v>1.9548906764079099</v>
      </c>
      <c r="W61">
        <v>2.4955466603225802</v>
      </c>
      <c r="X61">
        <v>2.3549460693672999</v>
      </c>
      <c r="Y61">
        <v>1.91696034136817</v>
      </c>
      <c r="Z61">
        <v>2.4627209782278401</v>
      </c>
      <c r="AA61">
        <v>1.8088205932753401</v>
      </c>
      <c r="AB61">
        <v>2.22474489622422</v>
      </c>
      <c r="AC61">
        <v>2.4999323641967002</v>
      </c>
      <c r="AD61">
        <v>2.6270533497019102</v>
      </c>
      <c r="AE61">
        <v>1.99799361552966</v>
      </c>
      <c r="AF61">
        <v>1.9860796795000399</v>
      </c>
      <c r="AG61">
        <f t="shared" si="5"/>
        <v>0.83743614407600342</v>
      </c>
      <c r="AH61">
        <f t="shared" si="6"/>
        <v>1.0399867970236334</v>
      </c>
      <c r="AI61">
        <f t="shared" si="7"/>
        <v>0.99067602453450343</v>
      </c>
      <c r="AJ61">
        <f t="shared" si="8"/>
        <v>1.1002023054543597</v>
      </c>
      <c r="AK61">
        <f t="shared" si="9"/>
        <v>1.0639727240730745</v>
      </c>
      <c r="AL61">
        <f>AVERAGE(Table24[[#This Row],[KO_0h/WT_0h]:[KO_24h/WT_24h]])</f>
        <v>1.0064547990323149</v>
      </c>
    </row>
    <row r="62" spans="1:38" x14ac:dyDescent="0.2">
      <c r="A62" t="s">
        <v>3</v>
      </c>
      <c r="B62" t="s">
        <v>139</v>
      </c>
      <c r="C62">
        <v>2.12900465606887</v>
      </c>
      <c r="D62">
        <v>1.88788149773591</v>
      </c>
      <c r="E62">
        <v>2.3009407933324999</v>
      </c>
      <c r="F62">
        <v>1.8266206911299001</v>
      </c>
      <c r="G62">
        <v>1.3283127451669301</v>
      </c>
      <c r="H62">
        <v>1.27693274241455</v>
      </c>
      <c r="I62">
        <v>2.3665194802939902</v>
      </c>
      <c r="J62">
        <v>1.57753574626763</v>
      </c>
      <c r="K62">
        <v>1.60369520948239</v>
      </c>
      <c r="L62">
        <v>1.9080266886567401</v>
      </c>
      <c r="M62">
        <v>1.51534265300588</v>
      </c>
      <c r="N62">
        <v>1.4602077712313899</v>
      </c>
      <c r="O62">
        <v>2.1681808791799799</v>
      </c>
      <c r="P62">
        <v>1.7999341899443699</v>
      </c>
      <c r="Q62" s="1">
        <v>1.6016264697362499</v>
      </c>
      <c r="R62">
        <v>2.1570982480107799</v>
      </c>
      <c r="S62">
        <v>1.73464811149005</v>
      </c>
      <c r="T62">
        <v>1.8764646687389199</v>
      </c>
      <c r="U62">
        <v>1.5832741143781</v>
      </c>
      <c r="V62">
        <v>1.3078312111513699</v>
      </c>
      <c r="W62">
        <v>1.83860167135186</v>
      </c>
      <c r="X62">
        <v>1.8259753732797099</v>
      </c>
      <c r="Y62">
        <v>1.4308515042355301</v>
      </c>
      <c r="Z62">
        <v>2.2108360012157999</v>
      </c>
      <c r="AA62">
        <v>1.64498321403391</v>
      </c>
      <c r="AB62">
        <v>2.3839726050731298</v>
      </c>
      <c r="AC62">
        <v>2.1086120330007101</v>
      </c>
      <c r="AD62">
        <v>2.6653932103096101</v>
      </c>
      <c r="AE62">
        <v>1.63728641872694</v>
      </c>
      <c r="AF62">
        <v>1.8051541997473699</v>
      </c>
      <c r="AG62">
        <f t="shared" si="5"/>
        <v>0.91300554391624</v>
      </c>
      <c r="AH62">
        <f t="shared" si="6"/>
        <v>1.0672043798616118</v>
      </c>
      <c r="AI62">
        <f t="shared" si="7"/>
        <v>0.98556395817796039</v>
      </c>
      <c r="AJ62">
        <f t="shared" si="8"/>
        <v>1.256777093967218</v>
      </c>
      <c r="AK62">
        <f t="shared" si="9"/>
        <v>1.0966099209755069</v>
      </c>
      <c r="AL62">
        <f>AVERAGE(Table24[[#This Row],[KO_0h/WT_0h]:[KO_24h/WT_24h]])</f>
        <v>1.0638321793797076</v>
      </c>
    </row>
    <row r="63" spans="1:38" x14ac:dyDescent="0.2">
      <c r="A63" t="s">
        <v>86</v>
      </c>
      <c r="B63" t="s">
        <v>222</v>
      </c>
      <c r="C63">
        <v>1.05703096966723E-3</v>
      </c>
      <c r="D63">
        <v>2.0638721381692998E-3</v>
      </c>
      <c r="E63">
        <v>1.5182282678434199E-3</v>
      </c>
      <c r="F63">
        <v>2.44914494494404E-3</v>
      </c>
      <c r="G63">
        <v>2.9200102447004702E-3</v>
      </c>
      <c r="H63">
        <v>2.1432369849385298E-3</v>
      </c>
      <c r="I63">
        <v>3.5187013505632099E-3</v>
      </c>
      <c r="J63">
        <v>3.3193522660694098E-3</v>
      </c>
      <c r="K63">
        <v>2.9885271451482701E-3</v>
      </c>
      <c r="L63">
        <v>4.7152571059362498E-3</v>
      </c>
      <c r="M63">
        <v>4.4344605361832101E-3</v>
      </c>
      <c r="N63">
        <v>3.7366947526051302E-3</v>
      </c>
      <c r="O63">
        <v>8.6517552558552698E-3</v>
      </c>
      <c r="P63">
        <v>9.8139340782274105E-3</v>
      </c>
      <c r="Q63" s="1">
        <v>1.4145198703667299E-2</v>
      </c>
      <c r="R63">
        <v>2.1921849317242301E-3</v>
      </c>
      <c r="S63">
        <v>1.1925045058174999E-3</v>
      </c>
      <c r="T63">
        <v>3.5257912436994399E-3</v>
      </c>
      <c r="U63">
        <v>2.0582454825495301E-3</v>
      </c>
      <c r="V63">
        <v>1.25809012665473E-3</v>
      </c>
      <c r="W63">
        <v>2.24034990331931E-3</v>
      </c>
      <c r="X63">
        <v>4.3968941443024503E-3</v>
      </c>
      <c r="Y63">
        <v>2.3479325533459E-3</v>
      </c>
      <c r="Z63">
        <v>2.9106336749675798E-3</v>
      </c>
      <c r="AA63">
        <v>5.1570269929541003E-3</v>
      </c>
      <c r="AB63">
        <v>8.0460305851864505E-3</v>
      </c>
      <c r="AC63">
        <v>5.7080001424177898E-3</v>
      </c>
      <c r="AD63">
        <v>2.8058962974615901E-3</v>
      </c>
      <c r="AE63">
        <v>5.1495542068817598E-3</v>
      </c>
      <c r="AF63">
        <v>4.2072577323901501E-3</v>
      </c>
      <c r="AG63">
        <f t="shared" si="5"/>
        <v>1.4896065926195745</v>
      </c>
      <c r="AH63">
        <f t="shared" si="6"/>
        <v>0.73966925359990043</v>
      </c>
      <c r="AI63">
        <f t="shared" si="7"/>
        <v>0.98258596827184197</v>
      </c>
      <c r="AJ63">
        <f t="shared" si="8"/>
        <v>1.4675192087054505</v>
      </c>
      <c r="AK63">
        <f t="shared" si="9"/>
        <v>0.37296464366913568</v>
      </c>
      <c r="AL63">
        <f>AVERAGE(Table24[[#This Row],[KO_0h/WT_0h]:[KO_24h/WT_24h]])</f>
        <v>1.0104691333731806</v>
      </c>
    </row>
    <row r="64" spans="1:38" x14ac:dyDescent="0.2">
      <c r="A64" t="s">
        <v>1</v>
      </c>
      <c r="B64" t="s">
        <v>137</v>
      </c>
      <c r="C64">
        <v>0.259275553688049</v>
      </c>
      <c r="D64">
        <v>0.158042421265398</v>
      </c>
      <c r="E64">
        <v>0.19226037085425199</v>
      </c>
      <c r="F64">
        <v>0.17762847721974401</v>
      </c>
      <c r="G64">
        <v>0.10266023718756601</v>
      </c>
      <c r="H64">
        <v>0.10667036115876399</v>
      </c>
      <c r="I64">
        <v>0.181631298531056</v>
      </c>
      <c r="J64">
        <v>0.108353344776842</v>
      </c>
      <c r="K64">
        <v>0.12191563656264499</v>
      </c>
      <c r="L64">
        <v>0.14116820144922801</v>
      </c>
      <c r="M64">
        <v>0.116601554368296</v>
      </c>
      <c r="N64">
        <v>0.10923614497362399</v>
      </c>
      <c r="O64">
        <v>0.13387898892793901</v>
      </c>
      <c r="P64">
        <v>0.110416385865022</v>
      </c>
      <c r="Q64" s="1">
        <v>0.101983727917455</v>
      </c>
      <c r="R64">
        <v>0.186264182719375</v>
      </c>
      <c r="S64">
        <v>0.12537248298388801</v>
      </c>
      <c r="T64">
        <v>0.14357034915832101</v>
      </c>
      <c r="U64">
        <v>0.121310395218898</v>
      </c>
      <c r="V64">
        <v>9.2304374516204199E-2</v>
      </c>
      <c r="W64">
        <v>0.14229922914843199</v>
      </c>
      <c r="X64">
        <v>0.13571951619336001</v>
      </c>
      <c r="Y64">
        <v>0.103989130606661</v>
      </c>
      <c r="Z64">
        <v>0.16317932718143799</v>
      </c>
      <c r="AA64">
        <v>0.10220029229526501</v>
      </c>
      <c r="AB64">
        <v>0.15033491486100001</v>
      </c>
      <c r="AC64">
        <v>0.160403540688453</v>
      </c>
      <c r="AD64">
        <v>0.15700491212460399</v>
      </c>
      <c r="AE64">
        <v>0.106962303945265</v>
      </c>
      <c r="AF64">
        <v>0.11613620754808</v>
      </c>
      <c r="AG64">
        <f t="shared" si="5"/>
        <v>0.74675719370974203</v>
      </c>
      <c r="AH64">
        <f t="shared" si="6"/>
        <v>0.91977167963530848</v>
      </c>
      <c r="AI64">
        <f t="shared" si="7"/>
        <v>0.97812017536886253</v>
      </c>
      <c r="AJ64">
        <f t="shared" si="8"/>
        <v>1.1251556090911707</v>
      </c>
      <c r="AK64">
        <f t="shared" si="9"/>
        <v>1.09767935934563</v>
      </c>
      <c r="AL64">
        <f>AVERAGE(Table24[[#This Row],[KO_0h/WT_0h]:[KO_24h/WT_24h]])</f>
        <v>0.97349680343014278</v>
      </c>
    </row>
    <row r="65" spans="1:38" x14ac:dyDescent="0.2">
      <c r="A65" t="s">
        <v>12</v>
      </c>
      <c r="B65" t="s">
        <v>148</v>
      </c>
      <c r="C65">
        <v>0.43650999226459802</v>
      </c>
      <c r="D65">
        <v>0.62392674497093603</v>
      </c>
      <c r="E65">
        <v>0.69068285333745505</v>
      </c>
      <c r="F65">
        <v>0.57897752812115499</v>
      </c>
      <c r="G65">
        <v>0.45959842572124299</v>
      </c>
      <c r="H65">
        <v>0.38034267097381902</v>
      </c>
      <c r="I65">
        <v>0.60792888648971199</v>
      </c>
      <c r="J65">
        <v>0.43305949252742798</v>
      </c>
      <c r="K65">
        <v>0.437721037838538</v>
      </c>
      <c r="L65">
        <v>0.45908799841141001</v>
      </c>
      <c r="M65">
        <v>0.46468644644777701</v>
      </c>
      <c r="N65">
        <v>0.44918825526017703</v>
      </c>
      <c r="O65">
        <v>0.471523047266449</v>
      </c>
      <c r="P65">
        <v>0.42476439828504903</v>
      </c>
      <c r="Q65" s="1">
        <v>0.37388914958365499</v>
      </c>
      <c r="R65">
        <v>0.71782819399378595</v>
      </c>
      <c r="S65">
        <v>0.57740818504056202</v>
      </c>
      <c r="T65">
        <v>0.62894260696869297</v>
      </c>
      <c r="U65">
        <v>0.44345089990221598</v>
      </c>
      <c r="V65">
        <v>0.308179426163675</v>
      </c>
      <c r="W65">
        <v>0.52738872456341801</v>
      </c>
      <c r="X65">
        <v>0.569537877970411</v>
      </c>
      <c r="Y65">
        <v>0.402554648244969</v>
      </c>
      <c r="Z65">
        <v>0.472227528176141</v>
      </c>
      <c r="AA65">
        <v>0.482483902748789</v>
      </c>
      <c r="AB65">
        <v>0.72666214052878197</v>
      </c>
      <c r="AC65">
        <v>0.56478943953096705</v>
      </c>
      <c r="AD65">
        <v>0.57898463634250497</v>
      </c>
      <c r="AE65">
        <v>0.38026454130940002</v>
      </c>
      <c r="AF65">
        <v>0.45458057496993098</v>
      </c>
      <c r="AG65">
        <f t="shared" si="5"/>
        <v>1.0988278563963894</v>
      </c>
      <c r="AH65">
        <f t="shared" si="6"/>
        <v>0.90140408918444614</v>
      </c>
      <c r="AI65">
        <f t="shared" si="7"/>
        <v>0.9767436643926416</v>
      </c>
      <c r="AJ65">
        <f t="shared" si="8"/>
        <v>1.2920492906721455</v>
      </c>
      <c r="AK65">
        <f t="shared" si="9"/>
        <v>1.1130969961475299</v>
      </c>
      <c r="AL65">
        <f>AVERAGE(Table24[[#This Row],[KO_0h/WT_0h]:[KO_24h/WT_24h]])</f>
        <v>1.0764243793586303</v>
      </c>
    </row>
    <row r="66" spans="1:38" x14ac:dyDescent="0.2">
      <c r="A66" t="s">
        <v>43</v>
      </c>
      <c r="B66" t="s">
        <v>179</v>
      </c>
      <c r="C66">
        <v>2.90904503710415E-2</v>
      </c>
      <c r="D66">
        <v>2.5033668596517501E-2</v>
      </c>
      <c r="E66">
        <v>2.93487076002465E-2</v>
      </c>
      <c r="F66">
        <v>4.3241973968058602E-2</v>
      </c>
      <c r="G66">
        <v>2.8016246950119301E-2</v>
      </c>
      <c r="H66">
        <v>2.4762286627335001E-2</v>
      </c>
      <c r="I66">
        <v>4.9348236644119102E-2</v>
      </c>
      <c r="J66">
        <v>2.7830357825184698E-2</v>
      </c>
      <c r="K66">
        <v>2.8236599545992901E-2</v>
      </c>
      <c r="L66">
        <v>3.5517533148642498E-2</v>
      </c>
      <c r="M66">
        <v>2.5373941553717999E-2</v>
      </c>
      <c r="N66">
        <v>2.64436263198338E-2</v>
      </c>
      <c r="O66">
        <v>3.2664261800165899E-2</v>
      </c>
      <c r="P66">
        <v>2.3220183059477501E-2</v>
      </c>
      <c r="Q66" s="1">
        <v>2.2853907397785402E-2</v>
      </c>
      <c r="R66">
        <v>3.0459782197580401E-2</v>
      </c>
      <c r="S66">
        <v>2.2122125147657899E-2</v>
      </c>
      <c r="T66">
        <v>2.3770038388777299E-2</v>
      </c>
      <c r="U66">
        <v>3.18340658107776E-2</v>
      </c>
      <c r="V66">
        <v>2.49047445695952E-2</v>
      </c>
      <c r="W66">
        <v>3.5657289121340897E-2</v>
      </c>
      <c r="X66">
        <v>3.9217481815117E-2</v>
      </c>
      <c r="Y66">
        <v>2.8471803643763099E-2</v>
      </c>
      <c r="Z66">
        <v>3.4934654964550602E-2</v>
      </c>
      <c r="AA66">
        <v>2.8980328435286501E-2</v>
      </c>
      <c r="AB66">
        <v>4.01735294060757E-2</v>
      </c>
      <c r="AC66">
        <v>3.4968058130237803E-2</v>
      </c>
      <c r="AD66">
        <v>3.1965072562625797E-2</v>
      </c>
      <c r="AE66">
        <v>2.4595829945657899E-2</v>
      </c>
      <c r="AF66">
        <v>2.17345498999326E-2</v>
      </c>
      <c r="AG66">
        <f t="shared" ref="AG66:AG101" si="10">(R66+S66+T66)/(C66+D66+E66)</f>
        <v>0.91469222827855767</v>
      </c>
      <c r="AH66">
        <f t="shared" ref="AH66:AH101" si="11">(U66+V66+W66)/(F66+G66+H66)</f>
        <v>0.96225381289427936</v>
      </c>
      <c r="AI66">
        <f t="shared" ref="AI66:AI101" si="12">(X66+Y66+Z66)/(I66+J66+K66)</f>
        <v>0.97352133515533845</v>
      </c>
      <c r="AJ66">
        <f t="shared" ref="AJ66:AJ101" si="13">(AA66+AB66+AC66)/(L66+M66+N66)</f>
        <v>1.1922115478533619</v>
      </c>
      <c r="AK66">
        <f t="shared" ref="AK66:AK101" si="14">(AD66+AE66+AF66)/(O66+P66+Q66)</f>
        <v>0.99437504295537593</v>
      </c>
      <c r="AL66">
        <f>AVERAGE(Table24[[#This Row],[KO_0h/WT_0h]:[KO_24h/WT_24h]])</f>
        <v>1.0074107934273826</v>
      </c>
    </row>
    <row r="67" spans="1:38" x14ac:dyDescent="0.2">
      <c r="A67" t="s">
        <v>57</v>
      </c>
      <c r="B67" t="s">
        <v>193</v>
      </c>
      <c r="C67">
        <v>5.8425155591993197E-2</v>
      </c>
      <c r="D67">
        <v>4.8064551341169402E-2</v>
      </c>
      <c r="E67">
        <v>5.1955909973510399E-2</v>
      </c>
      <c r="F67">
        <v>6.7723866743198205E-2</v>
      </c>
      <c r="G67">
        <v>4.6648062065565703E-2</v>
      </c>
      <c r="H67">
        <v>5.1058324019620703E-2</v>
      </c>
      <c r="I67">
        <v>7.2202373764995803E-2</v>
      </c>
      <c r="J67">
        <v>4.9362866990768799E-2</v>
      </c>
      <c r="K67">
        <v>4.71939738256483E-2</v>
      </c>
      <c r="L67">
        <v>5.6529237290960703E-2</v>
      </c>
      <c r="M67">
        <v>5.17586550513323E-2</v>
      </c>
      <c r="N67">
        <v>4.3571427084699299E-2</v>
      </c>
      <c r="O67">
        <v>6.0683232077973E-2</v>
      </c>
      <c r="P67">
        <v>4.6323597118160101E-2</v>
      </c>
      <c r="Q67" s="1">
        <v>4.7591157682673697E-2</v>
      </c>
      <c r="R67">
        <v>5.0120108507013802E-2</v>
      </c>
      <c r="S67">
        <v>4.3436618995193403E-2</v>
      </c>
      <c r="T67">
        <v>4.33623615891029E-2</v>
      </c>
      <c r="U67">
        <v>5.4841754688301797E-2</v>
      </c>
      <c r="V67">
        <v>4.7276232295875999E-2</v>
      </c>
      <c r="W67">
        <v>5.6733142516504402E-2</v>
      </c>
      <c r="X67">
        <v>5.8627637837096597E-2</v>
      </c>
      <c r="Y67">
        <v>4.6584987433724898E-2</v>
      </c>
      <c r="Z67">
        <v>5.6619330639109303E-2</v>
      </c>
      <c r="AA67">
        <v>4.4921579888591599E-2</v>
      </c>
      <c r="AB67">
        <v>5.9445398984919698E-2</v>
      </c>
      <c r="AC67">
        <v>5.6112483747960698E-2</v>
      </c>
      <c r="AD67">
        <v>6.3106324302280803E-2</v>
      </c>
      <c r="AE67">
        <v>4.7711416578015399E-2</v>
      </c>
      <c r="AF67">
        <v>4.6953423624121103E-2</v>
      </c>
      <c r="AG67">
        <f t="shared" si="10"/>
        <v>0.86413932909206082</v>
      </c>
      <c r="AH67">
        <f t="shared" si="11"/>
        <v>0.96023022866000507</v>
      </c>
      <c r="AI67">
        <f t="shared" si="12"/>
        <v>0.95895181967595455</v>
      </c>
      <c r="AJ67">
        <f t="shared" si="13"/>
        <v>1.0567640051793061</v>
      </c>
      <c r="AK67">
        <f t="shared" si="14"/>
        <v>1.0205253489367752</v>
      </c>
      <c r="AL67">
        <f>AVERAGE(Table24[[#This Row],[KO_0h/WT_0h]:[KO_24h/WT_24h]])</f>
        <v>0.97212214630882021</v>
      </c>
    </row>
    <row r="68" spans="1:38" x14ac:dyDescent="0.2">
      <c r="A68" t="s">
        <v>11</v>
      </c>
      <c r="B68" t="s">
        <v>147</v>
      </c>
      <c r="C68">
        <v>5.6640720790758402E-2</v>
      </c>
      <c r="D68">
        <v>3.6290641972786197E-2</v>
      </c>
      <c r="E68">
        <v>3.8265175400890597E-2</v>
      </c>
      <c r="F68">
        <v>5.8087956261628201E-2</v>
      </c>
      <c r="G68">
        <v>3.0941761152807699E-2</v>
      </c>
      <c r="H68">
        <v>3.2556036990377298E-2</v>
      </c>
      <c r="I68">
        <v>5.7748514127918801E-2</v>
      </c>
      <c r="J68">
        <v>3.0969313173947199E-2</v>
      </c>
      <c r="K68">
        <v>3.0625144205461301E-2</v>
      </c>
      <c r="L68">
        <v>5.1514587817286399E-2</v>
      </c>
      <c r="M68">
        <v>3.1973133604743201E-2</v>
      </c>
      <c r="N68">
        <v>2.8345359216371501E-2</v>
      </c>
      <c r="O68">
        <v>4.3885961255135997E-2</v>
      </c>
      <c r="P68">
        <v>2.9751978829446499E-2</v>
      </c>
      <c r="Q68" s="1">
        <v>3.1273695137936201E-2</v>
      </c>
      <c r="R68">
        <v>4.4720683790678298E-2</v>
      </c>
      <c r="S68">
        <v>3.0564099782586299E-2</v>
      </c>
      <c r="T68">
        <v>3.3392236974065903E-2</v>
      </c>
      <c r="U68">
        <v>4.1597077987348997E-2</v>
      </c>
      <c r="V68">
        <v>3.4502525271387599E-2</v>
      </c>
      <c r="W68">
        <v>3.7609863579801797E-2</v>
      </c>
      <c r="X68">
        <v>3.9868772524391499E-2</v>
      </c>
      <c r="Y68">
        <v>3.3029503074020597E-2</v>
      </c>
      <c r="Z68">
        <v>4.1235991594880603E-2</v>
      </c>
      <c r="AA68">
        <v>3.1616425499726798E-2</v>
      </c>
      <c r="AB68">
        <v>4.0673688232709101E-2</v>
      </c>
      <c r="AC68">
        <v>3.7315390462219697E-2</v>
      </c>
      <c r="AD68">
        <v>4.6016332775544198E-2</v>
      </c>
      <c r="AE68">
        <v>3.1948720385276297E-2</v>
      </c>
      <c r="AF68">
        <v>2.78705936214831E-2</v>
      </c>
      <c r="AG68">
        <f t="shared" si="10"/>
        <v>0.82835280616261475</v>
      </c>
      <c r="AH68">
        <f t="shared" si="11"/>
        <v>0.93522030928022104</v>
      </c>
      <c r="AI68">
        <f t="shared" si="12"/>
        <v>0.95635516488111905</v>
      </c>
      <c r="AJ68">
        <f t="shared" si="13"/>
        <v>0.98008123865470453</v>
      </c>
      <c r="AK68">
        <f t="shared" si="14"/>
        <v>1.0088075222335926</v>
      </c>
      <c r="AL68">
        <f>AVERAGE(Table24[[#This Row],[KO_0h/WT_0h]:[KO_24h/WT_24h]])</f>
        <v>0.94176340824245042</v>
      </c>
    </row>
    <row r="69" spans="1:38" x14ac:dyDescent="0.2">
      <c r="A69" t="s">
        <v>30</v>
      </c>
      <c r="B69" t="s">
        <v>166</v>
      </c>
      <c r="C69">
        <v>3.1929150239487197E-2</v>
      </c>
      <c r="D69">
        <v>2.0587151401159399E-2</v>
      </c>
      <c r="E69">
        <v>2.4168653562330999E-2</v>
      </c>
      <c r="F69">
        <v>4.5280767767834802E-2</v>
      </c>
      <c r="G69">
        <v>2.5139901438789702E-2</v>
      </c>
      <c r="H69">
        <v>3.1860570348131702E-2</v>
      </c>
      <c r="I69">
        <v>4.3903287898912603E-2</v>
      </c>
      <c r="J69">
        <v>3.3702406076032698E-2</v>
      </c>
      <c r="K69">
        <v>2.84833944546698E-2</v>
      </c>
      <c r="L69">
        <v>3.71927068752008E-2</v>
      </c>
      <c r="M69">
        <v>2.6038419261273399E-2</v>
      </c>
      <c r="N69">
        <v>3.5785895382859402E-2</v>
      </c>
      <c r="O69">
        <v>3.3929352046917903E-2</v>
      </c>
      <c r="P69">
        <v>3.0105717410629802E-2</v>
      </c>
      <c r="Q69" s="1">
        <v>3.2915246193303098E-2</v>
      </c>
      <c r="R69">
        <v>2.2411334693276001E-2</v>
      </c>
      <c r="S69">
        <v>1.8900563967289001E-2</v>
      </c>
      <c r="T69">
        <v>1.9387168877167502E-2</v>
      </c>
      <c r="U69">
        <v>3.2994174540538199E-2</v>
      </c>
      <c r="V69">
        <v>2.6010545912291901E-2</v>
      </c>
      <c r="W69">
        <v>3.1831688390485703E-2</v>
      </c>
      <c r="X69">
        <v>3.4683589336300398E-2</v>
      </c>
      <c r="Y69">
        <v>3.0604176134301699E-2</v>
      </c>
      <c r="Z69">
        <v>3.5033885968528501E-2</v>
      </c>
      <c r="AA69">
        <v>3.51237819085106E-2</v>
      </c>
      <c r="AB69">
        <v>3.7654110346542799E-2</v>
      </c>
      <c r="AC69">
        <v>3.3710487521020398E-2</v>
      </c>
      <c r="AD69">
        <v>3.5819766033053799E-2</v>
      </c>
      <c r="AE69">
        <v>3.0536542733603698E-2</v>
      </c>
      <c r="AF69">
        <v>2.16632705558624E-2</v>
      </c>
      <c r="AG69">
        <f t="shared" si="10"/>
        <v>0.79153814952447976</v>
      </c>
      <c r="AH69">
        <f t="shared" si="11"/>
        <v>0.88810430181271505</v>
      </c>
      <c r="AI69">
        <f t="shared" si="12"/>
        <v>0.94563590774643236</v>
      </c>
      <c r="AJ69">
        <f t="shared" si="13"/>
        <v>1.0754552918488001</v>
      </c>
      <c r="AK69">
        <f t="shared" si="14"/>
        <v>0.90788337027706689</v>
      </c>
      <c r="AL69">
        <f>AVERAGE(Table24[[#This Row],[KO_0h/WT_0h]:[KO_24h/WT_24h]])</f>
        <v>0.92172340424189891</v>
      </c>
    </row>
    <row r="70" spans="1:38" x14ac:dyDescent="0.2">
      <c r="A70" t="s">
        <v>37</v>
      </c>
      <c r="B70" t="s">
        <v>173</v>
      </c>
      <c r="C70">
        <v>2.23815115902148E-2</v>
      </c>
      <c r="D70">
        <v>1.7344493534276698E-2</v>
      </c>
      <c r="E70">
        <v>1.42454331397257E-2</v>
      </c>
      <c r="F70">
        <v>1.48567472830119E-2</v>
      </c>
      <c r="G70">
        <v>1.5834359668610399E-2</v>
      </c>
      <c r="H70">
        <v>1.08441557857276E-2</v>
      </c>
      <c r="I70">
        <v>1.8535538998075099E-2</v>
      </c>
      <c r="J70">
        <v>1.4970543743007001E-2</v>
      </c>
      <c r="K70">
        <v>1.3796257162489001E-2</v>
      </c>
      <c r="L70">
        <v>9.3460032155022604E-3</v>
      </c>
      <c r="M70">
        <v>8.3097447714736601E-3</v>
      </c>
      <c r="N70">
        <v>1.04133020968803E-2</v>
      </c>
      <c r="O70">
        <v>3.04582668457666E-2</v>
      </c>
      <c r="P70">
        <v>1.34560545346503E-2</v>
      </c>
      <c r="Q70" s="1">
        <v>2.2548661304571001E-2</v>
      </c>
      <c r="R70">
        <v>1.6363356383358299E-2</v>
      </c>
      <c r="S70">
        <v>1.8755669794481698E-2</v>
      </c>
      <c r="T70">
        <v>1.7407395523198099E-2</v>
      </c>
      <c r="U70">
        <v>1.9123071587259701E-2</v>
      </c>
      <c r="V70">
        <v>1.45114650505349E-2</v>
      </c>
      <c r="W70">
        <v>1.67211151766328E-2</v>
      </c>
      <c r="X70">
        <v>1.3344891771002201E-2</v>
      </c>
      <c r="Y70">
        <v>1.38484388088847E-2</v>
      </c>
      <c r="Z70">
        <v>1.7481871798914899E-2</v>
      </c>
      <c r="AA70">
        <v>9.1378923923853793E-3</v>
      </c>
      <c r="AB70">
        <v>8.1545667976276708E-3</v>
      </c>
      <c r="AC70">
        <v>8.8548831627070796E-3</v>
      </c>
      <c r="AD70">
        <v>1.6894018236898699E-2</v>
      </c>
      <c r="AE70">
        <v>1.58813059065025E-2</v>
      </c>
      <c r="AF70">
        <v>1.10516044686745E-2</v>
      </c>
      <c r="AG70">
        <f t="shared" si="10"/>
        <v>0.97322627282776819</v>
      </c>
      <c r="AH70">
        <f t="shared" si="11"/>
        <v>1.2123590533868445</v>
      </c>
      <c r="AI70">
        <f t="shared" si="12"/>
        <v>0.94446072794443381</v>
      </c>
      <c r="AJ70">
        <f t="shared" si="13"/>
        <v>0.93153641732103531</v>
      </c>
      <c r="AK70">
        <f t="shared" si="14"/>
        <v>0.65941862434613485</v>
      </c>
      <c r="AL70">
        <f>AVERAGE(Table24[[#This Row],[KO_0h/WT_0h]:[KO_24h/WT_24h]])</f>
        <v>0.94420021916524344</v>
      </c>
    </row>
    <row r="71" spans="1:38" x14ac:dyDescent="0.2">
      <c r="A71" t="s">
        <v>5</v>
      </c>
      <c r="B71" t="s">
        <v>141</v>
      </c>
      <c r="C71">
        <v>9.4553744165086398E-2</v>
      </c>
      <c r="D71">
        <v>8.0052237054908604E-2</v>
      </c>
      <c r="E71">
        <v>9.8457659006354503E-2</v>
      </c>
      <c r="F71">
        <v>0.15353137789374999</v>
      </c>
      <c r="G71">
        <v>0.117358992724318</v>
      </c>
      <c r="H71">
        <v>0.108869810344185</v>
      </c>
      <c r="I71">
        <v>0.15647300412516399</v>
      </c>
      <c r="J71">
        <v>0.11133225756515799</v>
      </c>
      <c r="K71">
        <v>0.12220770442848999</v>
      </c>
      <c r="L71">
        <v>0.114267576470289</v>
      </c>
      <c r="M71">
        <v>0.11473768401534799</v>
      </c>
      <c r="N71">
        <v>0.11128118843842499</v>
      </c>
      <c r="O71">
        <v>9.2579990737919601E-2</v>
      </c>
      <c r="P71">
        <v>9.5652590012694896E-2</v>
      </c>
      <c r="Q71" s="1">
        <v>9.4700893811091105E-2</v>
      </c>
      <c r="R71">
        <v>7.4714051189289504E-2</v>
      </c>
      <c r="S71">
        <v>7.28579200740639E-2</v>
      </c>
      <c r="T71">
        <v>7.1021904917627596E-2</v>
      </c>
      <c r="U71">
        <v>0.103044626926277</v>
      </c>
      <c r="V71">
        <v>8.6358600724067106E-2</v>
      </c>
      <c r="W71">
        <v>0.12207379403591199</v>
      </c>
      <c r="X71">
        <v>0.12911017732098801</v>
      </c>
      <c r="Y71">
        <v>0.102500393601527</v>
      </c>
      <c r="Z71">
        <v>0.13264081019871299</v>
      </c>
      <c r="AA71">
        <v>9.3256757577031002E-2</v>
      </c>
      <c r="AB71">
        <v>0.11363713364816599</v>
      </c>
      <c r="AC71">
        <v>0.11251593741737199</v>
      </c>
      <c r="AD71">
        <v>0.107815968781853</v>
      </c>
      <c r="AE71">
        <v>8.7875627820708097E-2</v>
      </c>
      <c r="AF71">
        <v>8.8834787754341907E-2</v>
      </c>
      <c r="AG71">
        <f t="shared" si="10"/>
        <v>0.80052355560697475</v>
      </c>
      <c r="AH71">
        <f t="shared" si="11"/>
        <v>0.82019399953155181</v>
      </c>
      <c r="AI71">
        <f t="shared" si="12"/>
        <v>0.93394684988566234</v>
      </c>
      <c r="AJ71">
        <f t="shared" si="13"/>
        <v>0.93864986293899755</v>
      </c>
      <c r="AK71">
        <f t="shared" si="14"/>
        <v>1.0056299799720234</v>
      </c>
      <c r="AL71">
        <f>AVERAGE(Table24[[#This Row],[KO_0h/WT_0h]:[KO_24h/WT_24h]])</f>
        <v>0.89978884958704197</v>
      </c>
    </row>
    <row r="72" spans="1:38" x14ac:dyDescent="0.2">
      <c r="A72" t="s">
        <v>23</v>
      </c>
      <c r="B72" t="s">
        <v>159</v>
      </c>
      <c r="C72">
        <v>0.50647569051182495</v>
      </c>
      <c r="D72">
        <v>0.55440056836602702</v>
      </c>
      <c r="E72">
        <v>0.63849518592473198</v>
      </c>
      <c r="F72">
        <v>0.435829861319108</v>
      </c>
      <c r="G72">
        <v>0.40214370907692598</v>
      </c>
      <c r="H72">
        <v>0.28708185646128398</v>
      </c>
      <c r="I72">
        <v>0.53996275750709699</v>
      </c>
      <c r="J72">
        <v>0.36064145861623698</v>
      </c>
      <c r="K72">
        <v>0.35742499901993902</v>
      </c>
      <c r="L72">
        <v>0.39438891431960399</v>
      </c>
      <c r="M72">
        <v>0.38409437700618398</v>
      </c>
      <c r="N72">
        <v>0.334465981160112</v>
      </c>
      <c r="O72">
        <v>0.37287285647382701</v>
      </c>
      <c r="P72">
        <v>0.31944571804737798</v>
      </c>
      <c r="Q72" s="1">
        <v>0.28867323455522798</v>
      </c>
      <c r="R72">
        <v>0.69051156945219105</v>
      </c>
      <c r="S72">
        <v>0.545374627724037</v>
      </c>
      <c r="T72">
        <v>0.54737921325877203</v>
      </c>
      <c r="U72">
        <v>0.41066809688179301</v>
      </c>
      <c r="V72">
        <v>0.23260136270696799</v>
      </c>
      <c r="W72">
        <v>0.41800209419246398</v>
      </c>
      <c r="X72">
        <v>0.44679495688126297</v>
      </c>
      <c r="Y72">
        <v>0.31671653922947601</v>
      </c>
      <c r="Z72">
        <v>0.40513561804554998</v>
      </c>
      <c r="AA72">
        <v>0.403714531183609</v>
      </c>
      <c r="AB72">
        <v>0.58096698496260302</v>
      </c>
      <c r="AC72">
        <v>0.44509604378929701</v>
      </c>
      <c r="AD72">
        <v>0.44205632612774698</v>
      </c>
      <c r="AE72">
        <v>0.28754772482270402</v>
      </c>
      <c r="AF72">
        <v>0.33375369806316602</v>
      </c>
      <c r="AG72">
        <f t="shared" si="10"/>
        <v>1.0493676446600302</v>
      </c>
      <c r="AH72">
        <f t="shared" si="11"/>
        <v>0.94330601714951567</v>
      </c>
      <c r="AI72">
        <f t="shared" si="12"/>
        <v>0.92895069533277519</v>
      </c>
      <c r="AJ72">
        <f t="shared" si="13"/>
        <v>1.2846745087868532</v>
      </c>
      <c r="AK72">
        <f t="shared" si="14"/>
        <v>1.0839619038355972</v>
      </c>
      <c r="AL72">
        <f>AVERAGE(Table24[[#This Row],[KO_0h/WT_0h]:[KO_24h/WT_24h]])</f>
        <v>1.0580521539529542</v>
      </c>
    </row>
    <row r="73" spans="1:38" x14ac:dyDescent="0.2">
      <c r="A73" t="s">
        <v>15</v>
      </c>
      <c r="B73" t="s">
        <v>151</v>
      </c>
      <c r="C73">
        <v>5.6546737136158398E-3</v>
      </c>
      <c r="D73">
        <v>3.7740782361620601E-3</v>
      </c>
      <c r="E73">
        <v>5.3672121983394799E-3</v>
      </c>
      <c r="F73">
        <v>6.0793996328772403E-3</v>
      </c>
      <c r="G73">
        <v>3.3546853267965898E-3</v>
      </c>
      <c r="H73">
        <v>3.8165559702055801E-3</v>
      </c>
      <c r="I73">
        <v>7.0172780228253302E-3</v>
      </c>
      <c r="J73">
        <v>4.5748805191904102E-3</v>
      </c>
      <c r="K73">
        <v>3.927142573782E-3</v>
      </c>
      <c r="L73">
        <v>5.0971483034642703E-3</v>
      </c>
      <c r="M73">
        <v>3.8397025911439601E-3</v>
      </c>
      <c r="N73">
        <v>3.9425189092369903E-3</v>
      </c>
      <c r="O73">
        <v>4.5770888144950599E-3</v>
      </c>
      <c r="P73">
        <v>5.2238876394341003E-3</v>
      </c>
      <c r="Q73" s="1">
        <v>4.9585181126934096E-3</v>
      </c>
      <c r="R73">
        <v>3.7888811240126699E-3</v>
      </c>
      <c r="S73">
        <v>3.2713497909706399E-3</v>
      </c>
      <c r="T73">
        <v>5.5028977621452398E-3</v>
      </c>
      <c r="U73">
        <v>4.2360868676295498E-3</v>
      </c>
      <c r="V73">
        <v>7.0986770384878304E-3</v>
      </c>
      <c r="W73">
        <v>4.6576142313187099E-3</v>
      </c>
      <c r="X73">
        <v>5.0795032371421097E-3</v>
      </c>
      <c r="Y73">
        <v>4.2053732722415298E-3</v>
      </c>
      <c r="Z73">
        <v>4.6899240209782502E-3</v>
      </c>
      <c r="AA73">
        <v>3.9360639127409896E-3</v>
      </c>
      <c r="AB73">
        <v>4.8601074605215504E-3</v>
      </c>
      <c r="AC73">
        <v>9.4560481427790194E-3</v>
      </c>
      <c r="AD73">
        <v>5.4492626879401804E-3</v>
      </c>
      <c r="AE73">
        <v>4.2296327431220696E-3</v>
      </c>
      <c r="AF73">
        <v>5.2558462138652699E-3</v>
      </c>
      <c r="AG73">
        <f t="shared" si="10"/>
        <v>0.84909158682484831</v>
      </c>
      <c r="AH73">
        <f t="shared" si="11"/>
        <v>1.2069135539982996</v>
      </c>
      <c r="AI73">
        <f t="shared" si="12"/>
        <v>0.90047872813914043</v>
      </c>
      <c r="AJ73">
        <f t="shared" si="13"/>
        <v>1.4171671280525107</v>
      </c>
      <c r="AK73">
        <f t="shared" si="14"/>
        <v>1.0118735148764006</v>
      </c>
      <c r="AL73">
        <f>AVERAGE(Table24[[#This Row],[KO_0h/WT_0h]:[KO_24h/WT_24h]])</f>
        <v>1.07710490237824</v>
      </c>
    </row>
    <row r="74" spans="1:38" x14ac:dyDescent="0.2">
      <c r="A74" t="s">
        <v>33</v>
      </c>
      <c r="B74" t="s">
        <v>169</v>
      </c>
      <c r="C74">
        <v>1.53552924317381E-2</v>
      </c>
      <c r="D74">
        <v>1.6492924113525799E-2</v>
      </c>
      <c r="E74">
        <v>2.24906090064604E-2</v>
      </c>
      <c r="F74">
        <v>1.4852829412704599E-2</v>
      </c>
      <c r="G74">
        <v>1.077101645078E-2</v>
      </c>
      <c r="H74">
        <v>9.1264219137302399E-3</v>
      </c>
      <c r="I74">
        <v>2.2668911160199499E-2</v>
      </c>
      <c r="J74">
        <v>1.3323506416398701E-2</v>
      </c>
      <c r="K74">
        <v>1.2628278254567299E-2</v>
      </c>
      <c r="L74">
        <v>1.91808127483186E-2</v>
      </c>
      <c r="M74">
        <v>1.77839083445211E-2</v>
      </c>
      <c r="N74">
        <v>1.5446414667130599E-2</v>
      </c>
      <c r="O74">
        <v>1.850217946461E-2</v>
      </c>
      <c r="P74">
        <v>1.5758500926240301E-2</v>
      </c>
      <c r="Q74" s="1">
        <v>1.84603800045419E-2</v>
      </c>
      <c r="R74">
        <v>2.1628678632572299E-2</v>
      </c>
      <c r="S74">
        <v>1.8507534124347701E-2</v>
      </c>
      <c r="T74">
        <v>1.91851934219536E-2</v>
      </c>
      <c r="U74">
        <v>1.18699502765798E-2</v>
      </c>
      <c r="V74">
        <v>8.5670426432182898E-3</v>
      </c>
      <c r="W74">
        <v>1.38562378994733E-2</v>
      </c>
      <c r="X74">
        <v>1.7200877616973899E-2</v>
      </c>
      <c r="Y74">
        <v>1.25070998054631E-2</v>
      </c>
      <c r="Z74">
        <v>1.40176383948959E-2</v>
      </c>
      <c r="AA74">
        <v>1.4718887597062099E-2</v>
      </c>
      <c r="AB74">
        <v>2.60471623068428E-2</v>
      </c>
      <c r="AC74">
        <v>1.9387918430525598E-2</v>
      </c>
      <c r="AD74">
        <v>2.06630769124505E-2</v>
      </c>
      <c r="AE74">
        <v>1.53394174801688E-2</v>
      </c>
      <c r="AF74">
        <v>1.5739313106941499E-2</v>
      </c>
      <c r="AG74">
        <f t="shared" si="10"/>
        <v>1.0916946690797809</v>
      </c>
      <c r="AH74">
        <f t="shared" si="11"/>
        <v>0.9868479586726201</v>
      </c>
      <c r="AI74">
        <f t="shared" si="12"/>
        <v>0.89932106214952834</v>
      </c>
      <c r="AJ74">
        <f t="shared" si="13"/>
        <v>1.1477325851116909</v>
      </c>
      <c r="AK74">
        <f t="shared" si="14"/>
        <v>0.98142577390349706</v>
      </c>
      <c r="AL74">
        <f>AVERAGE(Table24[[#This Row],[KO_0h/WT_0h]:[KO_24h/WT_24h]])</f>
        <v>1.0214044097834232</v>
      </c>
    </row>
    <row r="75" spans="1:38" x14ac:dyDescent="0.2">
      <c r="A75" t="s">
        <v>35</v>
      </c>
      <c r="B75" t="s">
        <v>171</v>
      </c>
      <c r="C75">
        <v>0.15287958389877501</v>
      </c>
      <c r="D75">
        <v>0.17896728490000199</v>
      </c>
      <c r="E75">
        <v>0.19479609792043001</v>
      </c>
      <c r="F75">
        <v>0.17338238458137201</v>
      </c>
      <c r="G75">
        <v>0.146553981077025</v>
      </c>
      <c r="H75">
        <v>0.1114332516486</v>
      </c>
      <c r="I75">
        <v>0.211174484117683</v>
      </c>
      <c r="J75">
        <v>0.13712828192572299</v>
      </c>
      <c r="K75">
        <v>0.13866382705837599</v>
      </c>
      <c r="L75">
        <v>0.16711451888706599</v>
      </c>
      <c r="M75">
        <v>0.15505092708290399</v>
      </c>
      <c r="N75">
        <v>0.13839505598171101</v>
      </c>
      <c r="O75">
        <v>0.16716941775310101</v>
      </c>
      <c r="P75">
        <v>0.12650505709861201</v>
      </c>
      <c r="Q75" s="1">
        <v>0.100937680044179</v>
      </c>
      <c r="R75">
        <v>0.220265538551667</v>
      </c>
      <c r="S75">
        <v>0.162950959564195</v>
      </c>
      <c r="T75">
        <v>0.166192474864328</v>
      </c>
      <c r="U75">
        <v>0.141669205706661</v>
      </c>
      <c r="V75">
        <v>8.4693670054531101E-2</v>
      </c>
      <c r="W75">
        <v>0.14395531985905599</v>
      </c>
      <c r="X75">
        <v>0.17608781536812801</v>
      </c>
      <c r="Y75">
        <v>0.107331183249183</v>
      </c>
      <c r="Z75">
        <v>0.149917565926656</v>
      </c>
      <c r="AA75">
        <v>0.13368441449896601</v>
      </c>
      <c r="AB75">
        <v>0.22968742756323099</v>
      </c>
      <c r="AC75">
        <v>0.158537785394474</v>
      </c>
      <c r="AD75">
        <v>0.164926483057209</v>
      </c>
      <c r="AE75">
        <v>0.10613891151720301</v>
      </c>
      <c r="AF75">
        <v>0.12650324411070801</v>
      </c>
      <c r="AG75">
        <f t="shared" si="10"/>
        <v>1.043228539446386</v>
      </c>
      <c r="AH75">
        <f t="shared" si="11"/>
        <v>0.85847074240441956</v>
      </c>
      <c r="AI75">
        <f t="shared" si="12"/>
        <v>0.88986918339466947</v>
      </c>
      <c r="AJ75">
        <f t="shared" si="13"/>
        <v>1.1332053557459132</v>
      </c>
      <c r="AK75">
        <f t="shared" si="14"/>
        <v>1.0074921255023377</v>
      </c>
      <c r="AL75">
        <f>AVERAGE(Table24[[#This Row],[KO_0h/WT_0h]:[KO_24h/WT_24h]])</f>
        <v>0.98645318929874504</v>
      </c>
    </row>
    <row r="76" spans="1:38" x14ac:dyDescent="0.2">
      <c r="A76" t="s">
        <v>48</v>
      </c>
      <c r="B76" t="s">
        <v>184</v>
      </c>
      <c r="C76">
        <v>2.4233383085360199E-2</v>
      </c>
      <c r="D76">
        <v>2.6160627777630101E-2</v>
      </c>
      <c r="E76">
        <v>4.6773738462418002E-2</v>
      </c>
      <c r="F76">
        <v>2.8917581043893501E-2</v>
      </c>
      <c r="G76">
        <v>1.9500041554882799E-2</v>
      </c>
      <c r="H76">
        <v>2.3253630148415201E-2</v>
      </c>
      <c r="I76">
        <v>4.0926532296951902E-2</v>
      </c>
      <c r="J76">
        <v>2.8219588974258001E-2</v>
      </c>
      <c r="K76">
        <v>2.1002946423538799E-2</v>
      </c>
      <c r="L76">
        <v>1.8235454843648399E-2</v>
      </c>
      <c r="M76">
        <v>2.17661654373736E-2</v>
      </c>
      <c r="N76">
        <v>2.42785463582606E-2</v>
      </c>
      <c r="O76">
        <v>2.1772982833340299E-2</v>
      </c>
      <c r="P76">
        <v>2.12578919163251E-2</v>
      </c>
      <c r="Q76" s="1">
        <v>2.49103404889593E-2</v>
      </c>
      <c r="R76">
        <v>3.5555423258416499E-2</v>
      </c>
      <c r="S76">
        <v>5.2523319908695298E-2</v>
      </c>
      <c r="T76">
        <v>2.3873020909355901E-2</v>
      </c>
      <c r="U76">
        <v>1.9372400568820902E-2</v>
      </c>
      <c r="V76">
        <v>2.5622256197401602E-2</v>
      </c>
      <c r="W76">
        <v>2.7713463975171101E-2</v>
      </c>
      <c r="X76">
        <v>2.1931489672237899E-2</v>
      </c>
      <c r="Y76">
        <v>2.8399762041726801E-2</v>
      </c>
      <c r="Z76">
        <v>2.8719638014088202E-2</v>
      </c>
      <c r="AA76">
        <v>3.3574173425410997E-2</v>
      </c>
      <c r="AB76">
        <v>2.7100515763831899E-2</v>
      </c>
      <c r="AC76">
        <v>2.7326192586167301E-2</v>
      </c>
      <c r="AD76">
        <v>2.60854509796127E-2</v>
      </c>
      <c r="AE76">
        <v>2.66254040566937E-2</v>
      </c>
      <c r="AF76">
        <v>2.1777529691338001E-2</v>
      </c>
      <c r="AG76">
        <f t="shared" si="10"/>
        <v>1.152149399916105</v>
      </c>
      <c r="AH76">
        <f t="shared" si="11"/>
        <v>1.0144669997308333</v>
      </c>
      <c r="AI76">
        <f t="shared" si="12"/>
        <v>0.87689081816935666</v>
      </c>
      <c r="AJ76">
        <f t="shared" si="13"/>
        <v>1.3690207473984908</v>
      </c>
      <c r="AK76">
        <f t="shared" si="14"/>
        <v>1.0963652102192254</v>
      </c>
      <c r="AL76">
        <f>AVERAGE(Table24[[#This Row],[KO_0h/WT_0h]:[KO_24h/WT_24h]])</f>
        <v>1.1017786350868022</v>
      </c>
    </row>
    <row r="77" spans="1:38" x14ac:dyDescent="0.2">
      <c r="A77" t="s">
        <v>38</v>
      </c>
      <c r="B77" t="s">
        <v>174</v>
      </c>
      <c r="C77">
        <v>2.0222168691079099E-2</v>
      </c>
      <c r="D77">
        <v>3.6579653111995299E-2</v>
      </c>
      <c r="E77">
        <v>4.4531175557583597E-2</v>
      </c>
      <c r="F77">
        <v>3.02621428714753E-2</v>
      </c>
      <c r="G77">
        <v>2.6760473068858402E-2</v>
      </c>
      <c r="H77">
        <v>2.01830793128405E-2</v>
      </c>
      <c r="I77">
        <v>3.8543967686869497E-2</v>
      </c>
      <c r="J77">
        <v>2.499566459547E-2</v>
      </c>
      <c r="K77">
        <v>2.4972802094228998E-2</v>
      </c>
      <c r="L77">
        <v>2.61980785190646E-2</v>
      </c>
      <c r="M77">
        <v>2.3386637084349401E-2</v>
      </c>
      <c r="N77">
        <v>2.36009492036767E-2</v>
      </c>
      <c r="O77">
        <v>2.1620767368261701E-2</v>
      </c>
      <c r="P77">
        <v>1.9351673723962699E-2</v>
      </c>
      <c r="Q77" s="1">
        <v>1.7661711436255601E-2</v>
      </c>
      <c r="R77">
        <v>4.6796252388171103E-2</v>
      </c>
      <c r="S77">
        <v>3.7353630800787199E-2</v>
      </c>
      <c r="T77">
        <v>3.8223049514900499E-2</v>
      </c>
      <c r="U77">
        <v>2.2617920136134301E-2</v>
      </c>
      <c r="V77">
        <v>2.00512828425824E-2</v>
      </c>
      <c r="W77">
        <v>3.0329969334421301E-2</v>
      </c>
      <c r="X77">
        <v>3.12788515514262E-2</v>
      </c>
      <c r="Y77">
        <v>2.4860172013934499E-2</v>
      </c>
      <c r="Z77">
        <v>2.0337075297560198E-2</v>
      </c>
      <c r="AA77">
        <v>2.90126163227762E-2</v>
      </c>
      <c r="AB77">
        <v>4.3044513449224699E-2</v>
      </c>
      <c r="AC77">
        <v>3.0279622663679399E-2</v>
      </c>
      <c r="AD77">
        <v>3.05434292457132E-2</v>
      </c>
      <c r="AE77">
        <v>2.0092874880626301E-2</v>
      </c>
      <c r="AF77">
        <v>1.9617881527562001E-2</v>
      </c>
      <c r="AG77">
        <f t="shared" si="10"/>
        <v>1.2076316292936327</v>
      </c>
      <c r="AH77">
        <f t="shared" si="11"/>
        <v>0.94551538035837779</v>
      </c>
      <c r="AI77">
        <f t="shared" si="12"/>
        <v>0.86401531492806927</v>
      </c>
      <c r="AJ77">
        <f t="shared" si="13"/>
        <v>1.3983169068072092</v>
      </c>
      <c r="AK77">
        <f t="shared" si="14"/>
        <v>1.1981785806450833</v>
      </c>
      <c r="AL77">
        <f>AVERAGE(Table24[[#This Row],[KO_0h/WT_0h]:[KO_24h/WT_24h]])</f>
        <v>1.1227315624064746</v>
      </c>
    </row>
    <row r="78" spans="1:38" x14ac:dyDescent="0.2">
      <c r="A78" t="s">
        <v>87</v>
      </c>
      <c r="B78" t="s">
        <v>223</v>
      </c>
      <c r="C78">
        <v>7.0279585404338396E-4</v>
      </c>
      <c r="D78">
        <v>2.4048497706523702E-3</v>
      </c>
      <c r="E78">
        <v>1.14973499823191E-3</v>
      </c>
      <c r="F78">
        <v>1.08029232145752E-2</v>
      </c>
      <c r="G78">
        <v>1.17946838370586E-2</v>
      </c>
      <c r="H78">
        <v>8.7842998149321398E-3</v>
      </c>
      <c r="I78">
        <v>2.0709714537357302E-2</v>
      </c>
      <c r="J78">
        <v>1.58243734973047E-2</v>
      </c>
      <c r="K78">
        <v>1.15527468714607E-2</v>
      </c>
      <c r="L78">
        <v>1.8275367819546001E-2</v>
      </c>
      <c r="M78">
        <v>1.57151586313269E-2</v>
      </c>
      <c r="N78">
        <v>1.26397130212375E-2</v>
      </c>
      <c r="O78">
        <v>3.7897356324347398E-3</v>
      </c>
      <c r="P78">
        <v>4.1808544974367102E-3</v>
      </c>
      <c r="Q78" s="1">
        <v>6.5906919303379101E-3</v>
      </c>
      <c r="R78">
        <v>3.2907032194901902E-3</v>
      </c>
      <c r="S78">
        <v>1.5168654001658699E-3</v>
      </c>
      <c r="T78">
        <v>5.6202385251827797E-3</v>
      </c>
      <c r="U78">
        <v>7.9922239883183296E-3</v>
      </c>
      <c r="V78">
        <v>5.3805755189219404E-3</v>
      </c>
      <c r="W78">
        <v>9.3633402925643906E-3</v>
      </c>
      <c r="X78">
        <v>2.2220314765116201E-2</v>
      </c>
      <c r="Y78">
        <v>9.9015706444271108E-3</v>
      </c>
      <c r="Z78">
        <v>8.7892541643904004E-3</v>
      </c>
      <c r="AA78">
        <v>2.1978432718392699E-2</v>
      </c>
      <c r="AB78">
        <v>3.47792890070069E-2</v>
      </c>
      <c r="AC78">
        <v>2.2959525204882099E-2</v>
      </c>
      <c r="AD78">
        <v>3.1239784614746999E-3</v>
      </c>
      <c r="AE78">
        <v>4.21639912245077E-3</v>
      </c>
      <c r="AF78">
        <v>3.1373273912332499E-3</v>
      </c>
      <c r="AG78">
        <f t="shared" si="10"/>
        <v>2.4493481011965454</v>
      </c>
      <c r="AH78">
        <f t="shared" si="11"/>
        <v>0.72449835175655264</v>
      </c>
      <c r="AI78">
        <f t="shared" si="12"/>
        <v>0.85077630195046716</v>
      </c>
      <c r="AJ78">
        <f t="shared" si="13"/>
        <v>1.7095611738807535</v>
      </c>
      <c r="AK78">
        <f t="shared" si="14"/>
        <v>0.71955923467689997</v>
      </c>
      <c r="AL78">
        <f>AVERAGE(Table24[[#This Row],[KO_0h/WT_0h]:[KO_24h/WT_24h]])</f>
        <v>1.2907486326922437</v>
      </c>
    </row>
    <row r="79" spans="1:38" x14ac:dyDescent="0.2">
      <c r="A79" t="s">
        <v>65</v>
      </c>
      <c r="B79" t="s">
        <v>201</v>
      </c>
      <c r="C79">
        <v>5.63967510854314E-3</v>
      </c>
      <c r="D79">
        <v>3.7872098051536401E-3</v>
      </c>
      <c r="E79">
        <v>3.9656037657143E-3</v>
      </c>
      <c r="F79">
        <v>6.8831855112322796E-3</v>
      </c>
      <c r="G79">
        <v>5.0372911500208301E-3</v>
      </c>
      <c r="H79">
        <v>4.8301251804964002E-3</v>
      </c>
      <c r="I79">
        <v>7.3517817443124103E-3</v>
      </c>
      <c r="J79">
        <v>5.0529752142228698E-3</v>
      </c>
      <c r="K79">
        <v>4.66133487594576E-3</v>
      </c>
      <c r="L79">
        <v>6.63513431452182E-3</v>
      </c>
      <c r="M79">
        <v>5.9171894340396304E-3</v>
      </c>
      <c r="N79">
        <v>5.6212795781754301E-3</v>
      </c>
      <c r="O79">
        <v>8.8310100407492098E-3</v>
      </c>
      <c r="P79">
        <v>6.7367134511597702E-3</v>
      </c>
      <c r="Q79" s="1">
        <v>6.5222089429307099E-3</v>
      </c>
      <c r="R79">
        <v>4.4537584774894797E-3</v>
      </c>
      <c r="S79">
        <v>4.1033681943316797E-3</v>
      </c>
      <c r="T79">
        <v>4.1837955734455902E-3</v>
      </c>
      <c r="U79">
        <v>5.71238438350875E-3</v>
      </c>
      <c r="V79">
        <v>3.5946099107319399E-3</v>
      </c>
      <c r="W79">
        <v>4.8160312322977497E-3</v>
      </c>
      <c r="X79">
        <v>4.7860383837356598E-3</v>
      </c>
      <c r="Y79">
        <v>3.86522592629442E-3</v>
      </c>
      <c r="Z79">
        <v>5.8301190851408101E-3</v>
      </c>
      <c r="AA79">
        <v>4.6061251266535002E-3</v>
      </c>
      <c r="AB79">
        <v>7.1168433039708401E-3</v>
      </c>
      <c r="AC79">
        <v>6.7283553255621997E-3</v>
      </c>
      <c r="AD79">
        <v>5.6195455393152497E-3</v>
      </c>
      <c r="AE79">
        <v>4.4987410070524104E-3</v>
      </c>
      <c r="AF79">
        <v>6.0733751393635804E-3</v>
      </c>
      <c r="AG79">
        <f t="shared" si="10"/>
        <v>0.95134836774990028</v>
      </c>
      <c r="AH79">
        <f t="shared" si="11"/>
        <v>0.84313540850442448</v>
      </c>
      <c r="AI79">
        <f t="shared" si="12"/>
        <v>0.8485471387135104</v>
      </c>
      <c r="AJ79">
        <f t="shared" si="13"/>
        <v>1.0152815280743515</v>
      </c>
      <c r="AK79">
        <f t="shared" si="14"/>
        <v>0.73298828475338174</v>
      </c>
      <c r="AL79">
        <f>AVERAGE(Table24[[#This Row],[KO_0h/WT_0h]:[KO_24h/WT_24h]])</f>
        <v>0.87826014555911358</v>
      </c>
    </row>
    <row r="80" spans="1:38" x14ac:dyDescent="0.2">
      <c r="A80" t="s">
        <v>9</v>
      </c>
      <c r="B80" t="s">
        <v>145</v>
      </c>
      <c r="C80">
        <v>0.43490930463273297</v>
      </c>
      <c r="D80">
        <v>0.17323485356318</v>
      </c>
      <c r="E80">
        <v>0.21032196709023199</v>
      </c>
      <c r="F80">
        <v>0.48117448671138902</v>
      </c>
      <c r="G80">
        <v>0.37210741781260598</v>
      </c>
      <c r="H80">
        <v>0.33588129482916701</v>
      </c>
      <c r="I80">
        <v>0.57722209989574602</v>
      </c>
      <c r="J80">
        <v>0.36772989401038098</v>
      </c>
      <c r="K80">
        <v>0.40724573078695703</v>
      </c>
      <c r="L80">
        <v>0.39052534425917801</v>
      </c>
      <c r="M80">
        <v>0.29724609217312198</v>
      </c>
      <c r="N80">
        <v>0.268726568639305</v>
      </c>
      <c r="O80">
        <v>0.28089154808758499</v>
      </c>
      <c r="P80">
        <v>0.2690117329492</v>
      </c>
      <c r="Q80" s="1">
        <v>0.364537347011338</v>
      </c>
      <c r="R80">
        <v>0.163721651491466</v>
      </c>
      <c r="S80">
        <v>0.15255644330868001</v>
      </c>
      <c r="T80">
        <v>0.117715720112156</v>
      </c>
      <c r="U80">
        <v>0.36696160345074003</v>
      </c>
      <c r="V80">
        <v>0.242849970338332</v>
      </c>
      <c r="W80">
        <v>0.297808490706573</v>
      </c>
      <c r="X80">
        <v>0.43426719590868401</v>
      </c>
      <c r="Y80">
        <v>0.28992472413762999</v>
      </c>
      <c r="Z80">
        <v>0.40927761965729897</v>
      </c>
      <c r="AA80">
        <v>0.19330253960694199</v>
      </c>
      <c r="AB80">
        <v>0.30706647800895398</v>
      </c>
      <c r="AC80">
        <v>0.25924325939181198</v>
      </c>
      <c r="AD80">
        <v>0.241648422578886</v>
      </c>
      <c r="AE80">
        <v>0.203793963221476</v>
      </c>
      <c r="AF80">
        <v>0.20041234940172201</v>
      </c>
      <c r="AG80">
        <f t="shared" si="10"/>
        <v>0.53025262928331085</v>
      </c>
      <c r="AH80">
        <f t="shared" si="11"/>
        <v>0.76324264406209297</v>
      </c>
      <c r="AI80">
        <f t="shared" si="12"/>
        <v>0.83824245449080526</v>
      </c>
      <c r="AJ80">
        <f t="shared" si="13"/>
        <v>0.79415981317268092</v>
      </c>
      <c r="AK80">
        <f t="shared" si="14"/>
        <v>0.70628394604542388</v>
      </c>
      <c r="AL80">
        <f>AVERAGE(Table24[[#This Row],[KO_0h/WT_0h]:[KO_24h/WT_24h]])</f>
        <v>0.72643629741086269</v>
      </c>
    </row>
    <row r="81" spans="1:38" x14ac:dyDescent="0.2">
      <c r="A81" t="s">
        <v>51</v>
      </c>
      <c r="B81" t="s">
        <v>187</v>
      </c>
      <c r="C81">
        <v>5.5003819796835603E-3</v>
      </c>
      <c r="D81">
        <v>7.1996684220518902E-3</v>
      </c>
      <c r="E81">
        <v>8.6513866273099007E-3</v>
      </c>
      <c r="F81">
        <v>6.5911760187085302E-3</v>
      </c>
      <c r="G81">
        <v>6.0849007535468897E-3</v>
      </c>
      <c r="H81">
        <v>4.2278623157506997E-3</v>
      </c>
      <c r="I81">
        <v>9.3005214264687708E-3</v>
      </c>
      <c r="J81">
        <v>5.5477746882917596E-3</v>
      </c>
      <c r="K81">
        <v>6.0562393010030902E-3</v>
      </c>
      <c r="L81">
        <v>6.3973382700088502E-3</v>
      </c>
      <c r="M81">
        <v>5.8685907328886698E-3</v>
      </c>
      <c r="N81">
        <v>5.5462065061058496E-3</v>
      </c>
      <c r="O81">
        <v>3.3150524203340499E-3</v>
      </c>
      <c r="P81">
        <v>2.4617526712457901E-3</v>
      </c>
      <c r="Q81" s="1">
        <v>2.21346538297951E-3</v>
      </c>
      <c r="R81">
        <v>9.1647298837202497E-3</v>
      </c>
      <c r="S81">
        <v>7.1786274573939898E-3</v>
      </c>
      <c r="T81">
        <v>7.7728014863959801E-3</v>
      </c>
      <c r="U81">
        <v>5.5581626196742097E-3</v>
      </c>
      <c r="V81">
        <v>3.4925926420978702E-3</v>
      </c>
      <c r="W81">
        <v>5.7604497782903098E-3</v>
      </c>
      <c r="X81">
        <v>6.9980442155384397E-3</v>
      </c>
      <c r="Y81">
        <v>4.77117239825462E-3</v>
      </c>
      <c r="Z81">
        <v>5.6009812362137999E-3</v>
      </c>
      <c r="AA81">
        <v>5.8400220388762003E-3</v>
      </c>
      <c r="AB81">
        <v>9.4684196434883395E-3</v>
      </c>
      <c r="AC81">
        <v>7.6346244973401296E-3</v>
      </c>
      <c r="AD81">
        <v>6.14931832588839E-3</v>
      </c>
      <c r="AE81">
        <v>3.7481704581031E-3</v>
      </c>
      <c r="AF81">
        <v>3.6011735900975399E-3</v>
      </c>
      <c r="AG81">
        <f t="shared" si="10"/>
        <v>1.1294864507107363</v>
      </c>
      <c r="AH81">
        <f t="shared" si="11"/>
        <v>0.87619843889353632</v>
      </c>
      <c r="AI81">
        <f t="shared" si="12"/>
        <v>0.83092962864452857</v>
      </c>
      <c r="AJ81">
        <f t="shared" si="13"/>
        <v>1.2880581426133775</v>
      </c>
      <c r="AK81">
        <f t="shared" si="14"/>
        <v>1.6893874139890686</v>
      </c>
      <c r="AL81">
        <f>AVERAGE(Table24[[#This Row],[KO_0h/WT_0h]:[KO_24h/WT_24h]])</f>
        <v>1.1628120149702494</v>
      </c>
    </row>
    <row r="82" spans="1:38" x14ac:dyDescent="0.2">
      <c r="A82" t="s">
        <v>2</v>
      </c>
      <c r="B82" t="s">
        <v>138</v>
      </c>
      <c r="C82">
        <v>4.0080065177208198E-2</v>
      </c>
      <c r="D82">
        <v>6.3504594183204699E-2</v>
      </c>
      <c r="E82">
        <v>4.92280486849433E-2</v>
      </c>
      <c r="F82">
        <v>0.118860678920789</v>
      </c>
      <c r="G82">
        <v>6.4881344756370099E-2</v>
      </c>
      <c r="H82">
        <v>6.6441446282681393E-2</v>
      </c>
      <c r="I82">
        <v>0.11706414879319001</v>
      </c>
      <c r="J82">
        <v>5.3050361234723203E-2</v>
      </c>
      <c r="K82">
        <v>7.3515115267825698E-2</v>
      </c>
      <c r="L82">
        <v>8.1235008983572998E-2</v>
      </c>
      <c r="M82">
        <v>9.02533088903055E-2</v>
      </c>
      <c r="N82">
        <v>5.4907460967206098E-2</v>
      </c>
      <c r="O82">
        <v>0.129719387211394</v>
      </c>
      <c r="P82">
        <v>0.100122316719853</v>
      </c>
      <c r="Q82" s="1">
        <v>8.5793101015588902E-2</v>
      </c>
      <c r="R82">
        <v>5.3872071653927399E-2</v>
      </c>
      <c r="S82">
        <v>2.96422341567673E-2</v>
      </c>
      <c r="T82">
        <v>6.9153093256123399E-2</v>
      </c>
      <c r="U82">
        <v>4.5727891985536902E-2</v>
      </c>
      <c r="V82">
        <v>5.0384048823617099E-2</v>
      </c>
      <c r="W82">
        <v>8.6971273223067705E-2</v>
      </c>
      <c r="X82">
        <v>8.3658769689748599E-2</v>
      </c>
      <c r="Y82">
        <v>5.2282461616853203E-2</v>
      </c>
      <c r="Z82">
        <v>6.5680546736887196E-2</v>
      </c>
      <c r="AA82">
        <v>5.174282219016E-2</v>
      </c>
      <c r="AB82">
        <v>8.4682766963985398E-2</v>
      </c>
      <c r="AC82">
        <v>9.9092491312799194E-2</v>
      </c>
      <c r="AD82">
        <v>0.144747542281387</v>
      </c>
      <c r="AE82">
        <v>8.6089360109835603E-2</v>
      </c>
      <c r="AF82">
        <v>0.109894811524979</v>
      </c>
      <c r="AG82">
        <f t="shared" si="10"/>
        <v>0.99904910409352232</v>
      </c>
      <c r="AH82">
        <f t="shared" si="11"/>
        <v>0.73179580594037763</v>
      </c>
      <c r="AI82">
        <f t="shared" si="12"/>
        <v>0.82757496260458008</v>
      </c>
      <c r="AJ82">
        <f t="shared" si="13"/>
        <v>1.0402936029662606</v>
      </c>
      <c r="AK82">
        <f t="shared" si="14"/>
        <v>1.0795124890412289</v>
      </c>
      <c r="AL82">
        <f>AVERAGE(Table24[[#This Row],[KO_0h/WT_0h]:[KO_24h/WT_24h]])</f>
        <v>0.9356451929291939</v>
      </c>
    </row>
    <row r="83" spans="1:38" x14ac:dyDescent="0.2">
      <c r="A83" t="s">
        <v>29</v>
      </c>
      <c r="B83" t="s">
        <v>165</v>
      </c>
      <c r="C83">
        <v>8.0206572422960196</v>
      </c>
      <c r="D83">
        <v>2.8535049627068099</v>
      </c>
      <c r="E83">
        <v>3.6408795136587599</v>
      </c>
      <c r="F83">
        <v>8.8298192843874403</v>
      </c>
      <c r="G83">
        <v>7.0217962240279697</v>
      </c>
      <c r="H83">
        <v>6.1610915194610198</v>
      </c>
      <c r="I83">
        <v>10.844030270673001</v>
      </c>
      <c r="J83">
        <v>7.20359059672802</v>
      </c>
      <c r="K83">
        <v>7.8402951455492698</v>
      </c>
      <c r="L83">
        <v>7.4002696062958799</v>
      </c>
      <c r="M83">
        <v>5.5889229605994499</v>
      </c>
      <c r="N83">
        <v>4.9947648476749897</v>
      </c>
      <c r="O83">
        <v>5.0032773564274198</v>
      </c>
      <c r="P83">
        <v>4.9979789907307302</v>
      </c>
      <c r="Q83" s="1">
        <v>7.0356802437732</v>
      </c>
      <c r="R83">
        <v>2.7193483757201902</v>
      </c>
      <c r="S83">
        <v>2.3876734579297598</v>
      </c>
      <c r="T83">
        <v>1.6430138979253099</v>
      </c>
      <c r="U83">
        <v>6.8468758987489702</v>
      </c>
      <c r="V83">
        <v>4.2365864982602002</v>
      </c>
      <c r="W83">
        <v>5.0601806731999899</v>
      </c>
      <c r="X83">
        <v>8.2856582682194109</v>
      </c>
      <c r="Y83">
        <v>5.5014078804967799</v>
      </c>
      <c r="Z83">
        <v>7.6239709628899197</v>
      </c>
      <c r="AA83">
        <v>3.55045212380992</v>
      </c>
      <c r="AB83">
        <v>5.6685455692048903</v>
      </c>
      <c r="AC83">
        <v>4.6569211663764198</v>
      </c>
      <c r="AD83">
        <v>4.31150541176663</v>
      </c>
      <c r="AE83">
        <v>3.53494819320909</v>
      </c>
      <c r="AF83">
        <v>3.4616944459549601</v>
      </c>
      <c r="AG83">
        <f t="shared" si="10"/>
        <v>0.46503729458089849</v>
      </c>
      <c r="AH83">
        <f t="shared" si="11"/>
        <v>0.7333783641314624</v>
      </c>
      <c r="AI83">
        <f t="shared" si="12"/>
        <v>0.82706684852096057</v>
      </c>
      <c r="AJ83">
        <f t="shared" si="13"/>
        <v>0.7715720483273153</v>
      </c>
      <c r="AK83">
        <f t="shared" si="14"/>
        <v>0.66374303799134471</v>
      </c>
      <c r="AL83">
        <f>AVERAGE(Table24[[#This Row],[KO_0h/WT_0h]:[KO_24h/WT_24h]])</f>
        <v>0.69215951871039627</v>
      </c>
    </row>
    <row r="84" spans="1:38" x14ac:dyDescent="0.2">
      <c r="A84" t="s">
        <v>80</v>
      </c>
      <c r="B84" t="s">
        <v>216</v>
      </c>
      <c r="C84">
        <v>0.19748469400906701</v>
      </c>
      <c r="D84">
        <v>0.103131844218075</v>
      </c>
      <c r="E84">
        <v>1.50164315918528E-2</v>
      </c>
      <c r="F84">
        <v>0.36658699598063099</v>
      </c>
      <c r="G84">
        <v>0.31266350195197901</v>
      </c>
      <c r="H84">
        <v>0.30813351299908998</v>
      </c>
      <c r="I84">
        <v>0.95418684067016002</v>
      </c>
      <c r="J84">
        <v>0.49453298140625801</v>
      </c>
      <c r="K84">
        <v>0.73964007487079297</v>
      </c>
      <c r="L84">
        <v>1.5068734709411</v>
      </c>
      <c r="M84">
        <v>1.17601228891221</v>
      </c>
      <c r="N84">
        <v>1.1148543260727699</v>
      </c>
      <c r="O84">
        <v>2.6649386102463999</v>
      </c>
      <c r="P84">
        <v>2.2084886202174498</v>
      </c>
      <c r="Q84" s="1">
        <v>1.6113293356824701</v>
      </c>
      <c r="R84">
        <v>4.6402839667120603E-2</v>
      </c>
      <c r="S84">
        <v>1.05936292936725E-2</v>
      </c>
      <c r="T84">
        <v>0.115680583252717</v>
      </c>
      <c r="U84">
        <v>0.170070328085731</v>
      </c>
      <c r="V84">
        <v>0.10635354310495</v>
      </c>
      <c r="W84">
        <v>0.29263010760497998</v>
      </c>
      <c r="X84">
        <v>0.78883246006561203</v>
      </c>
      <c r="Y84">
        <v>0.36041622858137401</v>
      </c>
      <c r="Z84">
        <v>0.65246158514798502</v>
      </c>
      <c r="AA84">
        <v>0.68456134698622995</v>
      </c>
      <c r="AB84">
        <v>1.52568071610065</v>
      </c>
      <c r="AC84">
        <v>1.0114722211629401</v>
      </c>
      <c r="AD84">
        <v>3.21230733404576</v>
      </c>
      <c r="AE84">
        <v>1.87259665619675</v>
      </c>
      <c r="AF84">
        <v>2.2655624100619498</v>
      </c>
      <c r="AG84">
        <f t="shared" si="10"/>
        <v>0.5470817966593754</v>
      </c>
      <c r="AH84">
        <f t="shared" si="11"/>
        <v>0.57632488727329012</v>
      </c>
      <c r="AI84">
        <f t="shared" si="12"/>
        <v>0.82331534054721944</v>
      </c>
      <c r="AJ84">
        <f t="shared" si="13"/>
        <v>0.84832405887624196</v>
      </c>
      <c r="AK84">
        <f t="shared" si="14"/>
        <v>1.1334992031431956</v>
      </c>
      <c r="AL84">
        <f>AVERAGE(Table24[[#This Row],[KO_0h/WT_0h]:[KO_24h/WT_24h]])</f>
        <v>0.78570905729986451</v>
      </c>
    </row>
    <row r="85" spans="1:38" x14ac:dyDescent="0.2">
      <c r="A85" t="s">
        <v>64</v>
      </c>
      <c r="B85" t="s">
        <v>200</v>
      </c>
      <c r="C85">
        <v>5.9162938686386796E-3</v>
      </c>
      <c r="D85">
        <v>4.2347793919733697E-3</v>
      </c>
      <c r="E85">
        <v>3.4304388886653801E-3</v>
      </c>
      <c r="F85">
        <v>8.9036348902242005E-3</v>
      </c>
      <c r="G85">
        <v>5.8232334175377697E-3</v>
      </c>
      <c r="H85">
        <v>4.6978053097309702E-3</v>
      </c>
      <c r="I85">
        <v>9.5533031699919693E-3</v>
      </c>
      <c r="J85">
        <v>4.7430795186672202E-3</v>
      </c>
      <c r="K85">
        <v>6.28521270634668E-3</v>
      </c>
      <c r="L85">
        <v>1.0774791649160301E-2</v>
      </c>
      <c r="M85">
        <v>7.9345293695702503E-3</v>
      </c>
      <c r="N85">
        <v>5.5467978188978298E-3</v>
      </c>
      <c r="O85">
        <v>6.9335178199615198E-3</v>
      </c>
      <c r="P85">
        <v>5.8400943379140497E-3</v>
      </c>
      <c r="Q85" s="1">
        <v>5.9715027203220902E-3</v>
      </c>
      <c r="R85">
        <v>3.6700158507246201E-3</v>
      </c>
      <c r="S85">
        <v>2.2628871763171001E-3</v>
      </c>
      <c r="T85">
        <v>2.6731505901002998E-3</v>
      </c>
      <c r="U85">
        <v>5.4689782466443397E-3</v>
      </c>
      <c r="V85">
        <v>3.7337288353480602E-3</v>
      </c>
      <c r="W85">
        <v>4.9094447660134599E-3</v>
      </c>
      <c r="X85">
        <v>7.4181619914704903E-3</v>
      </c>
      <c r="Y85">
        <v>3.5451883526948602E-3</v>
      </c>
      <c r="Z85">
        <v>5.7784127422498598E-3</v>
      </c>
      <c r="AA85">
        <v>3.7362899046071499E-3</v>
      </c>
      <c r="AB85">
        <v>8.0631580300356102E-3</v>
      </c>
      <c r="AC85">
        <v>5.7568218723373704E-3</v>
      </c>
      <c r="AD85">
        <v>4.7929407044945502E-3</v>
      </c>
      <c r="AE85">
        <v>3.2747912784476E-3</v>
      </c>
      <c r="AF85">
        <v>5.1605850344070298E-3</v>
      </c>
      <c r="AG85">
        <f t="shared" si="10"/>
        <v>0.63365945724974992</v>
      </c>
      <c r="AH85">
        <f t="shared" si="11"/>
        <v>0.72650651052881143</v>
      </c>
      <c r="AI85">
        <f t="shared" si="12"/>
        <v>0.81343368991101661</v>
      </c>
      <c r="AJ85">
        <f t="shared" si="13"/>
        <v>0.72378726062906595</v>
      </c>
      <c r="AK85">
        <f t="shared" si="14"/>
        <v>0.70569410234636443</v>
      </c>
      <c r="AL85">
        <f>AVERAGE(Table24[[#This Row],[KO_0h/WT_0h]:[KO_24h/WT_24h]])</f>
        <v>0.72061620413300165</v>
      </c>
    </row>
    <row r="86" spans="1:38" x14ac:dyDescent="0.2">
      <c r="A86" t="s">
        <v>21</v>
      </c>
      <c r="B86" t="s">
        <v>157</v>
      </c>
      <c r="C86">
        <v>5.2977867533688704E-3</v>
      </c>
      <c r="D86">
        <v>5.0877482694551297E-3</v>
      </c>
      <c r="E86">
        <v>5.8041527883945501E-3</v>
      </c>
      <c r="F86">
        <v>1.2718688563582801E-2</v>
      </c>
      <c r="G86">
        <v>5.9929846551485897E-3</v>
      </c>
      <c r="H86">
        <v>5.0895411114889096E-3</v>
      </c>
      <c r="I86">
        <v>1.1067547101612301E-2</v>
      </c>
      <c r="J86">
        <v>5.6758038378862397E-3</v>
      </c>
      <c r="K86">
        <v>1.00221942322496E-2</v>
      </c>
      <c r="L86">
        <v>7.3036241042179796E-3</v>
      </c>
      <c r="M86">
        <v>7.3912318522218598E-3</v>
      </c>
      <c r="N86">
        <v>5.51640434139014E-3</v>
      </c>
      <c r="O86">
        <v>9.2248934030485508E-3</v>
      </c>
      <c r="P86">
        <v>7.6414587336444796E-3</v>
      </c>
      <c r="Q86" s="1">
        <v>4.8962299325898103E-3</v>
      </c>
      <c r="R86">
        <v>4.83382917806887E-3</v>
      </c>
      <c r="S86">
        <v>5.2473469191718696E-3</v>
      </c>
      <c r="T86">
        <v>4.5828608411941701E-3</v>
      </c>
      <c r="U86">
        <v>7.2940971449041003E-3</v>
      </c>
      <c r="V86">
        <v>6.78468891809409E-3</v>
      </c>
      <c r="W86">
        <v>1.13406191566361E-2</v>
      </c>
      <c r="X86">
        <v>9.4823538307712597E-3</v>
      </c>
      <c r="Y86">
        <v>4.2633453998515199E-3</v>
      </c>
      <c r="Z86">
        <v>7.3489852767562201E-3</v>
      </c>
      <c r="AA86">
        <v>4.3794562187451803E-3</v>
      </c>
      <c r="AB86">
        <v>7.5683963763692698E-3</v>
      </c>
      <c r="AC86">
        <v>7.0702971567476701E-3</v>
      </c>
      <c r="AD86">
        <v>1.0739871941093399E-2</v>
      </c>
      <c r="AE86">
        <v>8.9332361126335403E-3</v>
      </c>
      <c r="AF86">
        <v>9.3592073322438501E-3</v>
      </c>
      <c r="AG86">
        <f t="shared" si="10"/>
        <v>0.90576403383600457</v>
      </c>
      <c r="AH86">
        <f t="shared" si="11"/>
        <v>1.0679877449512891</v>
      </c>
      <c r="AI86">
        <f t="shared" si="12"/>
        <v>0.78812833334869237</v>
      </c>
      <c r="AJ86">
        <f t="shared" si="13"/>
        <v>0.94096802829777204</v>
      </c>
      <c r="AK86">
        <f t="shared" si="14"/>
        <v>1.3340473705530072</v>
      </c>
      <c r="AL86">
        <f>AVERAGE(Table24[[#This Row],[KO_0h/WT_0h]:[KO_24h/WT_24h]])</f>
        <v>1.007379102197353</v>
      </c>
    </row>
    <row r="87" spans="1:38" x14ac:dyDescent="0.2">
      <c r="A87" t="s">
        <v>34</v>
      </c>
      <c r="B87" t="s">
        <v>170</v>
      </c>
      <c r="C87">
        <v>4.2397837828466596</v>
      </c>
      <c r="D87">
        <v>3.3155581803144001</v>
      </c>
      <c r="E87">
        <v>3.69045379567654</v>
      </c>
      <c r="F87">
        <v>7.70255821552505</v>
      </c>
      <c r="G87">
        <v>5.7606717617417296</v>
      </c>
      <c r="H87">
        <v>5.0315771098920798</v>
      </c>
      <c r="I87">
        <v>10.2437472624518</v>
      </c>
      <c r="J87">
        <v>5.88267503767148</v>
      </c>
      <c r="K87">
        <v>6.7064952967809299</v>
      </c>
      <c r="L87">
        <v>6.9439188752096896</v>
      </c>
      <c r="M87">
        <v>5.7384146926409496</v>
      </c>
      <c r="N87">
        <v>5.3150391562600303</v>
      </c>
      <c r="O87">
        <v>5.0628101767856197</v>
      </c>
      <c r="P87">
        <v>3.9289964404995699</v>
      </c>
      <c r="Q87" s="1">
        <v>3.7221546812774098</v>
      </c>
      <c r="R87">
        <v>3.4482354874699199</v>
      </c>
      <c r="S87">
        <v>2.6675665190329099</v>
      </c>
      <c r="T87">
        <v>2.09061540152558</v>
      </c>
      <c r="U87">
        <v>5.5087950257216596</v>
      </c>
      <c r="V87">
        <v>3.12218759619403</v>
      </c>
      <c r="W87">
        <v>4.4476166548208997</v>
      </c>
      <c r="X87">
        <v>7.4275338061416498</v>
      </c>
      <c r="Y87">
        <v>4.4207099913501002</v>
      </c>
      <c r="Z87">
        <v>5.6805357485262302</v>
      </c>
      <c r="AA87">
        <v>3.6556705748317899</v>
      </c>
      <c r="AB87">
        <v>5.8014924774327996</v>
      </c>
      <c r="AC87">
        <v>4.3284607096693799</v>
      </c>
      <c r="AD87">
        <v>4.0711387623396904</v>
      </c>
      <c r="AE87">
        <v>3.2696715183699401</v>
      </c>
      <c r="AF87">
        <v>3.0028554174620701</v>
      </c>
      <c r="AG87">
        <f t="shared" si="10"/>
        <v>0.72973203355390204</v>
      </c>
      <c r="AH87">
        <f t="shared" si="11"/>
        <v>0.70714980778670566</v>
      </c>
      <c r="AI87">
        <f t="shared" si="12"/>
        <v>0.76769775354484748</v>
      </c>
      <c r="AJ87">
        <f t="shared" si="13"/>
        <v>0.76597978900918606</v>
      </c>
      <c r="AK87">
        <f t="shared" si="14"/>
        <v>0.81356749916653637</v>
      </c>
      <c r="AL87">
        <f>AVERAGE(Table24[[#This Row],[KO_0h/WT_0h]:[KO_24h/WT_24h]])</f>
        <v>0.75682537661223559</v>
      </c>
    </row>
    <row r="88" spans="1:38" x14ac:dyDescent="0.2">
      <c r="A88" t="s">
        <v>16</v>
      </c>
      <c r="B88" t="s">
        <v>152</v>
      </c>
      <c r="C88">
        <v>0.46815810400295099</v>
      </c>
      <c r="D88">
        <v>0.57485722042703002</v>
      </c>
      <c r="E88">
        <v>0.49420320543089502</v>
      </c>
      <c r="F88">
        <v>2.0148706245993302</v>
      </c>
      <c r="G88">
        <v>1.0254499348056201</v>
      </c>
      <c r="H88">
        <v>1.12866960193164</v>
      </c>
      <c r="I88">
        <v>2.5872343246513099</v>
      </c>
      <c r="J88">
        <v>1.0586213315619399</v>
      </c>
      <c r="K88">
        <v>1.3618827152969299</v>
      </c>
      <c r="L88">
        <v>1.59619973209954</v>
      </c>
      <c r="M88">
        <v>1.5846516438010501</v>
      </c>
      <c r="N88">
        <v>1.0632556149643599</v>
      </c>
      <c r="O88">
        <v>2.19533879027101</v>
      </c>
      <c r="P88">
        <v>1.5741240084882</v>
      </c>
      <c r="Q88" s="1">
        <v>1.2819353491446801</v>
      </c>
      <c r="R88">
        <v>0.66682725944589805</v>
      </c>
      <c r="S88">
        <v>0.36954555937348699</v>
      </c>
      <c r="T88">
        <v>0.63863410060822601</v>
      </c>
      <c r="U88">
        <v>0.97449531952892898</v>
      </c>
      <c r="V88">
        <v>0.97281269275661697</v>
      </c>
      <c r="W88">
        <v>1.6562458542919301</v>
      </c>
      <c r="X88">
        <v>1.8929460529400399</v>
      </c>
      <c r="Y88">
        <v>1.01558347755568</v>
      </c>
      <c r="Z88">
        <v>0.93367785507682699</v>
      </c>
      <c r="AA88">
        <v>0.90295218217559203</v>
      </c>
      <c r="AB88">
        <v>2.0198559809630199</v>
      </c>
      <c r="AC88">
        <v>2.0297543147626702</v>
      </c>
      <c r="AD88">
        <v>2.41016458937094</v>
      </c>
      <c r="AE88">
        <v>1.3221786807898901</v>
      </c>
      <c r="AF88">
        <v>1.9686809072713201</v>
      </c>
      <c r="AG88">
        <f t="shared" si="10"/>
        <v>1.0896348742160982</v>
      </c>
      <c r="AH88">
        <f t="shared" si="11"/>
        <v>0.86437092128376869</v>
      </c>
      <c r="AI88">
        <f t="shared" si="12"/>
        <v>0.76725401778804503</v>
      </c>
      <c r="AJ88">
        <f t="shared" si="13"/>
        <v>1.166926867904418</v>
      </c>
      <c r="AK88">
        <f t="shared" si="14"/>
        <v>1.1286032125180683</v>
      </c>
      <c r="AL88">
        <f>AVERAGE(Table24[[#This Row],[KO_0h/WT_0h]:[KO_24h/WT_24h]])</f>
        <v>1.0033579787420797</v>
      </c>
    </row>
    <row r="89" spans="1:38" x14ac:dyDescent="0.2">
      <c r="A89" t="s">
        <v>6</v>
      </c>
      <c r="B89" t="s">
        <v>142</v>
      </c>
      <c r="C89">
        <v>7.0201740933143603E-3</v>
      </c>
      <c r="D89">
        <v>1.6055943749303199E-2</v>
      </c>
      <c r="E89">
        <v>1.6236069673337399E-2</v>
      </c>
      <c r="F89">
        <v>5.1400151647211803E-2</v>
      </c>
      <c r="G89">
        <v>2.7780608748761398E-2</v>
      </c>
      <c r="H89">
        <v>2.9636701723017699E-2</v>
      </c>
      <c r="I89">
        <v>6.2030532688396603E-2</v>
      </c>
      <c r="J89">
        <v>3.1879944075730901E-2</v>
      </c>
      <c r="K89">
        <v>4.10560384129217E-2</v>
      </c>
      <c r="L89">
        <v>2.99043692305253E-2</v>
      </c>
      <c r="M89">
        <v>3.4670196906032999E-2</v>
      </c>
      <c r="N89">
        <v>2.9602277339512501E-2</v>
      </c>
      <c r="O89">
        <v>2.8650163435192302E-2</v>
      </c>
      <c r="P89">
        <v>2.4578635486070699E-2</v>
      </c>
      <c r="Q89" s="1">
        <v>2.03865277954445E-2</v>
      </c>
      <c r="R89">
        <v>1.5734866358439001E-2</v>
      </c>
      <c r="S89">
        <v>1.52190429738851E-2</v>
      </c>
      <c r="T89">
        <v>1.26219191862644E-2</v>
      </c>
      <c r="U89">
        <v>2.0901092480094401E-2</v>
      </c>
      <c r="V89">
        <v>2.30954368599596E-2</v>
      </c>
      <c r="W89">
        <v>3.8952362741704799E-2</v>
      </c>
      <c r="X89">
        <v>4.6686712522130601E-2</v>
      </c>
      <c r="Y89">
        <v>2.8706073897692301E-2</v>
      </c>
      <c r="Z89">
        <v>2.5144422164525199E-2</v>
      </c>
      <c r="AA89">
        <v>2.4068390555034201E-2</v>
      </c>
      <c r="AB89">
        <v>4.0885176299434903E-2</v>
      </c>
      <c r="AC89">
        <v>3.7832730049793699E-2</v>
      </c>
      <c r="AD89">
        <v>3.2913751030965402E-2</v>
      </c>
      <c r="AE89">
        <v>2.1868299401376998E-2</v>
      </c>
      <c r="AF89">
        <v>2.5311026147207601E-2</v>
      </c>
      <c r="AG89">
        <f t="shared" si="10"/>
        <v>1.1084559591323462</v>
      </c>
      <c r="AH89">
        <f t="shared" si="11"/>
        <v>0.7622755619043472</v>
      </c>
      <c r="AI89">
        <f t="shared" si="12"/>
        <v>0.74490482659690282</v>
      </c>
      <c r="AJ89">
        <f t="shared" si="13"/>
        <v>1.0914179442675798</v>
      </c>
      <c r="AK89">
        <f t="shared" si="14"/>
        <v>1.0879945814513694</v>
      </c>
      <c r="AL89">
        <f>AVERAGE(Table24[[#This Row],[KO_0h/WT_0h]:[KO_24h/WT_24h]])</f>
        <v>0.95900977467050907</v>
      </c>
    </row>
    <row r="90" spans="1:38" x14ac:dyDescent="0.2">
      <c r="A90" t="s">
        <v>14</v>
      </c>
      <c r="B90" t="s">
        <v>150</v>
      </c>
      <c r="C90">
        <v>4.9805919190937603E-2</v>
      </c>
      <c r="D90">
        <v>9.2206005628615001E-2</v>
      </c>
      <c r="E90">
        <v>0.104743854563472</v>
      </c>
      <c r="F90">
        <v>0.144162321980395</v>
      </c>
      <c r="G90">
        <v>8.51899177396786E-2</v>
      </c>
      <c r="H90">
        <v>8.9483874521771395E-2</v>
      </c>
      <c r="I90">
        <v>0.18759723968333999</v>
      </c>
      <c r="J90">
        <v>0.103628856060651</v>
      </c>
      <c r="K90">
        <v>0.119035745011003</v>
      </c>
      <c r="L90">
        <v>0.115376970999754</v>
      </c>
      <c r="M90">
        <v>0.123676932650557</v>
      </c>
      <c r="N90">
        <v>0.105842529902924</v>
      </c>
      <c r="O90">
        <v>0.13172949024647199</v>
      </c>
      <c r="P90">
        <v>0.11351062140363399</v>
      </c>
      <c r="Q90" s="1">
        <v>9.9060143270588097E-2</v>
      </c>
      <c r="R90">
        <v>9.1434988882660398E-2</v>
      </c>
      <c r="S90">
        <v>6.8290617258699102E-2</v>
      </c>
      <c r="T90">
        <v>9.0191097326439804E-2</v>
      </c>
      <c r="U90">
        <v>6.9228429882346093E-2</v>
      </c>
      <c r="V90">
        <v>6.9994755644070997E-2</v>
      </c>
      <c r="W90">
        <v>0.119616755614879</v>
      </c>
      <c r="X90">
        <v>0.13891480641006701</v>
      </c>
      <c r="Y90">
        <v>8.6736910256985697E-2</v>
      </c>
      <c r="Z90">
        <v>7.3805340819581594E-2</v>
      </c>
      <c r="AA90">
        <v>9.2905116100986604E-2</v>
      </c>
      <c r="AB90">
        <v>0.166700141618075</v>
      </c>
      <c r="AC90">
        <v>0.137981022892395</v>
      </c>
      <c r="AD90">
        <v>0.15417110522733099</v>
      </c>
      <c r="AE90">
        <v>9.1984161845061502E-2</v>
      </c>
      <c r="AF90">
        <v>0.11018676323089199</v>
      </c>
      <c r="AG90">
        <f t="shared" si="10"/>
        <v>1.0128099292858637</v>
      </c>
      <c r="AH90">
        <f t="shared" si="11"/>
        <v>0.81182754894873566</v>
      </c>
      <c r="AI90">
        <f t="shared" si="12"/>
        <v>0.7299169158300256</v>
      </c>
      <c r="AJ90">
        <f t="shared" si="13"/>
        <v>1.152770054811509</v>
      </c>
      <c r="AK90">
        <f t="shared" si="14"/>
        <v>1.0349746339437482</v>
      </c>
      <c r="AL90">
        <f>AVERAGE(Table24[[#This Row],[KO_0h/WT_0h]:[KO_24h/WT_24h]])</f>
        <v>0.94845981656397638</v>
      </c>
    </row>
    <row r="91" spans="1:38" x14ac:dyDescent="0.2">
      <c r="A91" t="s">
        <v>28</v>
      </c>
      <c r="B91" t="s">
        <v>164</v>
      </c>
      <c r="C91">
        <v>1.60074705599624</v>
      </c>
      <c r="D91">
        <v>1.4746119423106601</v>
      </c>
      <c r="E91">
        <v>1.47559580401515</v>
      </c>
      <c r="F91">
        <v>1.77982330478146</v>
      </c>
      <c r="G91">
        <v>1.3845313645797901</v>
      </c>
      <c r="H91">
        <v>1.1829111511308901</v>
      </c>
      <c r="I91">
        <v>1.94070669978163</v>
      </c>
      <c r="J91">
        <v>1.23457967640737</v>
      </c>
      <c r="K91">
        <v>1.33366769171598</v>
      </c>
      <c r="L91">
        <v>0.70649787452141199</v>
      </c>
      <c r="M91">
        <v>0.61842224557300995</v>
      </c>
      <c r="N91">
        <v>0.48451365989315498</v>
      </c>
      <c r="O91">
        <v>0.74276254431983102</v>
      </c>
      <c r="P91">
        <v>0.45869894740133199</v>
      </c>
      <c r="Q91" s="1">
        <v>0.169172073478286</v>
      </c>
      <c r="R91">
        <v>1.4077876362730699</v>
      </c>
      <c r="S91">
        <v>0.84470466555510104</v>
      </c>
      <c r="T91">
        <v>0.831628549835433</v>
      </c>
      <c r="U91">
        <v>1.1076037366316001</v>
      </c>
      <c r="V91">
        <v>0.55914141559083297</v>
      </c>
      <c r="W91">
        <v>0.95278419886453602</v>
      </c>
      <c r="X91">
        <v>1.2869248601441401</v>
      </c>
      <c r="Y91">
        <v>0.71732962455767102</v>
      </c>
      <c r="Z91">
        <v>1.0934403208992101</v>
      </c>
      <c r="AA91">
        <v>0.34077806104581898</v>
      </c>
      <c r="AB91">
        <v>0.55690077231985302</v>
      </c>
      <c r="AC91">
        <v>0.42964077262031902</v>
      </c>
      <c r="AD91">
        <v>0.51579239532009702</v>
      </c>
      <c r="AE91">
        <v>0.36375368964187499</v>
      </c>
      <c r="AF91">
        <v>0.38027542397763098</v>
      </c>
      <c r="AG91">
        <f t="shared" si="10"/>
        <v>0.67768654834585096</v>
      </c>
      <c r="AH91">
        <f t="shared" si="11"/>
        <v>0.60256939861809988</v>
      </c>
      <c r="AI91">
        <f t="shared" si="12"/>
        <v>0.68700961663162841</v>
      </c>
      <c r="AJ91">
        <f t="shared" si="13"/>
        <v>0.73355522631787273</v>
      </c>
      <c r="AK91">
        <f t="shared" si="14"/>
        <v>0.91915267576004456</v>
      </c>
      <c r="AL91">
        <f>AVERAGE(Table24[[#This Row],[KO_0h/WT_0h]:[KO_24h/WT_24h]])</f>
        <v>0.72399469313469922</v>
      </c>
    </row>
    <row r="92" spans="1:38" x14ac:dyDescent="0.2">
      <c r="A92" t="s">
        <v>24</v>
      </c>
      <c r="B92" t="s">
        <v>160</v>
      </c>
      <c r="C92">
        <v>2.2712906624729901E-3</v>
      </c>
      <c r="D92">
        <v>1.5822724285099201E-3</v>
      </c>
      <c r="E92">
        <v>1.81999466396759E-3</v>
      </c>
      <c r="F92">
        <v>4.82352081355785E-3</v>
      </c>
      <c r="G92">
        <v>2.1090708346550502E-3</v>
      </c>
      <c r="H92">
        <v>1.9592788722007999E-3</v>
      </c>
      <c r="I92">
        <v>5.4241927044489701E-3</v>
      </c>
      <c r="J92">
        <v>2.2040265865621101E-3</v>
      </c>
      <c r="K92">
        <v>1.37176816423205E-3</v>
      </c>
      <c r="L92">
        <v>3.7274935413957599E-3</v>
      </c>
      <c r="M92">
        <v>2.6311929408449198E-3</v>
      </c>
      <c r="N92">
        <v>1.8075722475430201E-3</v>
      </c>
      <c r="O92">
        <v>3.1989423999502198E-3</v>
      </c>
      <c r="P92">
        <v>1.42641675113752E-3</v>
      </c>
      <c r="Q92" s="1">
        <v>2.5420573970517798E-3</v>
      </c>
      <c r="R92">
        <v>2.9538172025947401E-3</v>
      </c>
      <c r="S92">
        <v>1.75965992205236E-3</v>
      </c>
      <c r="T92">
        <v>2.8259709329435498E-3</v>
      </c>
      <c r="U92">
        <v>2.5450292810634701E-3</v>
      </c>
      <c r="V92">
        <v>2.57979362240716E-3</v>
      </c>
      <c r="W92">
        <v>1.8955381620070499E-3</v>
      </c>
      <c r="X92">
        <v>2.1906566634265698E-3</v>
      </c>
      <c r="Y92">
        <v>1.78372944101119E-3</v>
      </c>
      <c r="Z92">
        <v>2.1249353441789702E-3</v>
      </c>
      <c r="AA92">
        <v>1.67079895595493E-3</v>
      </c>
      <c r="AB92">
        <v>3.2033937423616701E-3</v>
      </c>
      <c r="AC92">
        <v>2.4008654853199299E-3</v>
      </c>
      <c r="AD92">
        <v>3.9985105889009699E-3</v>
      </c>
      <c r="AE92">
        <v>1.7957308586150501E-3</v>
      </c>
      <c r="AF92">
        <v>3.04349722664384E-3</v>
      </c>
      <c r="AG92">
        <f t="shared" si="10"/>
        <v>1.328874823035344</v>
      </c>
      <c r="AH92">
        <f t="shared" si="11"/>
        <v>0.78952578643161053</v>
      </c>
      <c r="AI92">
        <f t="shared" si="12"/>
        <v>0.6777033278044674</v>
      </c>
      <c r="AJ92">
        <f t="shared" si="13"/>
        <v>0.89086795120796103</v>
      </c>
      <c r="AK92">
        <f t="shared" si="14"/>
        <v>1.2330438191783222</v>
      </c>
      <c r="AL92">
        <f>AVERAGE(Table24[[#This Row],[KO_0h/WT_0h]:[KO_24h/WT_24h]])</f>
        <v>0.984003141531541</v>
      </c>
    </row>
    <row r="93" spans="1:38" x14ac:dyDescent="0.2">
      <c r="A93" t="s">
        <v>32</v>
      </c>
      <c r="B93" t="s">
        <v>168</v>
      </c>
      <c r="C93">
        <v>0.18835214032945799</v>
      </c>
      <c r="D93">
        <v>0.492845930543096</v>
      </c>
      <c r="E93">
        <v>0.58743787863067198</v>
      </c>
      <c r="F93">
        <v>1.38244609559691</v>
      </c>
      <c r="G93">
        <v>0.79337059268270804</v>
      </c>
      <c r="H93">
        <v>0.79904000859004398</v>
      </c>
      <c r="I93">
        <v>1.5892925662595201</v>
      </c>
      <c r="J93">
        <v>0.88439401332071399</v>
      </c>
      <c r="K93">
        <v>1.0458990258488301</v>
      </c>
      <c r="L93">
        <v>0.922681568151692</v>
      </c>
      <c r="M93">
        <v>0.98387779242464002</v>
      </c>
      <c r="N93">
        <v>0.88291978335813104</v>
      </c>
      <c r="O93">
        <v>0.84512202081569499</v>
      </c>
      <c r="P93">
        <v>0.67531478539573397</v>
      </c>
      <c r="Q93" s="1">
        <v>0.62131585092310404</v>
      </c>
      <c r="R93">
        <v>0.48840411645804899</v>
      </c>
      <c r="S93">
        <v>0.39914301483390102</v>
      </c>
      <c r="T93">
        <v>0.420604551558593</v>
      </c>
      <c r="U93">
        <v>0.52194567726305396</v>
      </c>
      <c r="V93">
        <v>0.65504329935247496</v>
      </c>
      <c r="W93">
        <v>0.97651747429074298</v>
      </c>
      <c r="X93">
        <v>1.18145319682322</v>
      </c>
      <c r="Y93">
        <v>0.77273182638867699</v>
      </c>
      <c r="Z93">
        <v>0.356956966343078</v>
      </c>
      <c r="AA93">
        <v>0.71068698725760704</v>
      </c>
      <c r="AB93">
        <v>1.21143372062573</v>
      </c>
      <c r="AC93">
        <v>1.03816714625163</v>
      </c>
      <c r="AD93">
        <v>0.92932077581882</v>
      </c>
      <c r="AE93">
        <v>0.62145654404267203</v>
      </c>
      <c r="AF93">
        <v>0.690237784338954</v>
      </c>
      <c r="AG93">
        <f t="shared" si="10"/>
        <v>1.031148205568974</v>
      </c>
      <c r="AH93">
        <f t="shared" si="11"/>
        <v>0.72390258434039256</v>
      </c>
      <c r="AI93">
        <f t="shared" si="12"/>
        <v>0.65665173365579466</v>
      </c>
      <c r="AJ93">
        <f t="shared" si="13"/>
        <v>1.0612331913547073</v>
      </c>
      <c r="AK93">
        <f t="shared" si="14"/>
        <v>1.0463463634492309</v>
      </c>
      <c r="AL93">
        <f>AVERAGE(Table24[[#This Row],[KO_0h/WT_0h]:[KO_24h/WT_24h]])</f>
        <v>0.9038564156738198</v>
      </c>
    </row>
    <row r="94" spans="1:38" x14ac:dyDescent="0.2">
      <c r="A94" t="s">
        <v>96</v>
      </c>
      <c r="B94" t="s">
        <v>232</v>
      </c>
      <c r="C94">
        <v>0.35120542591361997</v>
      </c>
      <c r="D94">
        <v>5.6981866306166598E-2</v>
      </c>
      <c r="E94">
        <v>5.5876993865680201E-2</v>
      </c>
      <c r="F94">
        <v>0.39379085661341601</v>
      </c>
      <c r="G94">
        <v>5.0901108001782498E-2</v>
      </c>
      <c r="H94">
        <v>5.4003403425040099E-2</v>
      </c>
      <c r="I94">
        <v>0.36610542490298698</v>
      </c>
      <c r="J94">
        <v>6.0531358936224001E-2</v>
      </c>
      <c r="K94">
        <v>5.4538481087167301E-2</v>
      </c>
      <c r="L94">
        <v>0.259948857332644</v>
      </c>
      <c r="M94">
        <v>6.6917904308524304E-2</v>
      </c>
      <c r="N94">
        <v>4.4663392591390003E-2</v>
      </c>
      <c r="O94">
        <v>0.29967197805857798</v>
      </c>
      <c r="P94">
        <v>7.3770055433342599E-2</v>
      </c>
      <c r="Q94" s="1">
        <v>5.2266050794310299E-2</v>
      </c>
      <c r="R94">
        <v>0.21760744420053699</v>
      </c>
      <c r="S94">
        <v>6.0277507845070299E-2</v>
      </c>
      <c r="T94">
        <v>3.86325261085331E-2</v>
      </c>
      <c r="U94">
        <v>0.16840213609672</v>
      </c>
      <c r="V94">
        <v>6.5576857530034199E-2</v>
      </c>
      <c r="W94">
        <v>5.7427181911631799E-2</v>
      </c>
      <c r="X94">
        <v>0.16373837167855099</v>
      </c>
      <c r="Y94">
        <v>6.04453840681691E-2</v>
      </c>
      <c r="Z94">
        <v>5.4983682589228998E-2</v>
      </c>
      <c r="AA94">
        <v>5.1894456195398897E-2</v>
      </c>
      <c r="AB94">
        <v>0.124057545968471</v>
      </c>
      <c r="AC94">
        <v>5.4365525888765802E-2</v>
      </c>
      <c r="AD94">
        <v>0.101474095509791</v>
      </c>
      <c r="AE94">
        <v>6.5660962425783301E-2</v>
      </c>
      <c r="AF94">
        <v>4.3464436665206399E-2</v>
      </c>
      <c r="AG94">
        <f t="shared" si="10"/>
        <v>0.68205524028592734</v>
      </c>
      <c r="AH94">
        <f t="shared" si="11"/>
        <v>0.58433704063373826</v>
      </c>
      <c r="AI94">
        <f t="shared" si="12"/>
        <v>0.5801782815637101</v>
      </c>
      <c r="AJ94">
        <f t="shared" si="13"/>
        <v>0.61991611025055338</v>
      </c>
      <c r="AK94">
        <f t="shared" si="14"/>
        <v>0.49470400580690205</v>
      </c>
      <c r="AL94">
        <f>AVERAGE(Table24[[#This Row],[KO_0h/WT_0h]:[KO_24h/WT_24h]])</f>
        <v>0.5922381357081663</v>
      </c>
    </row>
    <row r="95" spans="1:38" x14ac:dyDescent="0.2">
      <c r="A95" t="s">
        <v>62</v>
      </c>
      <c r="B95" t="s">
        <v>198</v>
      </c>
      <c r="C95">
        <v>7.3606652400312897E-3</v>
      </c>
      <c r="D95">
        <v>1.0423783487250199E-2</v>
      </c>
      <c r="E95">
        <v>2.0479538856691501E-2</v>
      </c>
      <c r="F95">
        <v>1.70846240946241E-2</v>
      </c>
      <c r="G95">
        <v>4.4153668305439604E-3</v>
      </c>
      <c r="H95">
        <v>1.22556343920489E-2</v>
      </c>
      <c r="I95">
        <v>3.0093102286242401E-2</v>
      </c>
      <c r="J95">
        <v>1.9369362749420499E-2</v>
      </c>
      <c r="K95">
        <v>2.1192839295581099E-2</v>
      </c>
      <c r="L95">
        <v>9.77792828650321E-3</v>
      </c>
      <c r="M95">
        <v>5.7531339957614001E-3</v>
      </c>
      <c r="N95">
        <v>6.1424153680018599E-3</v>
      </c>
      <c r="O95">
        <v>4.6793928762907901E-5</v>
      </c>
      <c r="P95">
        <v>2.9082630320400801E-4</v>
      </c>
      <c r="Q95" s="1">
        <v>3.79705247667424E-5</v>
      </c>
      <c r="R95">
        <v>1.08149457717621E-2</v>
      </c>
      <c r="S95">
        <v>1.20100893876353E-2</v>
      </c>
      <c r="T95">
        <v>4.2793109545581501E-3</v>
      </c>
      <c r="U95">
        <v>9.67989302431271E-3</v>
      </c>
      <c r="V95">
        <v>6.5852982304819702E-3</v>
      </c>
      <c r="W95">
        <v>9.7001231020531608E-3</v>
      </c>
      <c r="X95">
        <v>1.7413993103936501E-2</v>
      </c>
      <c r="Y95">
        <v>1.0796443236864999E-2</v>
      </c>
      <c r="Z95">
        <v>9.5856356238754898E-3</v>
      </c>
      <c r="AA95">
        <v>4.3031372713816804E-3</v>
      </c>
      <c r="AB95">
        <v>6.3663554837679603E-3</v>
      </c>
      <c r="AC95">
        <v>5.6864351036838802E-3</v>
      </c>
      <c r="AD95">
        <v>2.20606508610913E-4</v>
      </c>
      <c r="AE95">
        <v>2.5799399405556598E-4</v>
      </c>
      <c r="AF95">
        <v>3.3727540098270297E-5</v>
      </c>
      <c r="AG95">
        <f t="shared" si="10"/>
        <v>0.70835132001005296</v>
      </c>
      <c r="AH95">
        <f t="shared" si="11"/>
        <v>0.76921443797411471</v>
      </c>
      <c r="AI95">
        <f t="shared" si="12"/>
        <v>0.53493608614977606</v>
      </c>
      <c r="AJ95">
        <f t="shared" si="13"/>
        <v>0.75465175099079818</v>
      </c>
      <c r="AK95">
        <f t="shared" si="14"/>
        <v>1.3640592415538466</v>
      </c>
      <c r="AL95">
        <f>AVERAGE(Table24[[#This Row],[KO_0h/WT_0h]:[KO_24h/WT_24h]])</f>
        <v>0.82624256733571766</v>
      </c>
    </row>
    <row r="96" spans="1:38" x14ac:dyDescent="0.2">
      <c r="A96" t="s">
        <v>7</v>
      </c>
      <c r="B96" t="s">
        <v>143</v>
      </c>
      <c r="C96">
        <v>2.1099273428790599E-3</v>
      </c>
      <c r="D96">
        <v>2.42294941103863E-3</v>
      </c>
      <c r="E96">
        <v>1.0759145896019401E-3</v>
      </c>
      <c r="F96">
        <v>3.0840962439853399E-3</v>
      </c>
      <c r="G96">
        <v>1.5063415686610499E-3</v>
      </c>
      <c r="H96">
        <v>1.5532713201204099E-3</v>
      </c>
      <c r="I96">
        <v>3.2031385027712898E-3</v>
      </c>
      <c r="J96">
        <v>1.4912321954488499E-3</v>
      </c>
      <c r="K96">
        <v>2.74185413457902E-3</v>
      </c>
      <c r="L96">
        <v>4.0342438317033503E-4</v>
      </c>
      <c r="M96">
        <v>1.6579779921579601E-3</v>
      </c>
      <c r="N96">
        <v>3.5059645011751499E-3</v>
      </c>
      <c r="O96">
        <v>1.4294893112296299E-3</v>
      </c>
      <c r="P96">
        <v>7.7896838734288802E-4</v>
      </c>
      <c r="Q96" s="1">
        <v>1.8383029940013901E-3</v>
      </c>
      <c r="R96">
        <v>1.7784559522291E-3</v>
      </c>
      <c r="S96">
        <v>2.6000419839094799E-3</v>
      </c>
      <c r="T96">
        <v>9.2138100605495404E-4</v>
      </c>
      <c r="U96">
        <v>8.06161808700089E-4</v>
      </c>
      <c r="V96">
        <v>1.32580679148024E-3</v>
      </c>
      <c r="W96">
        <v>3.1625036037551701E-3</v>
      </c>
      <c r="X96">
        <v>1.1535447864484401E-3</v>
      </c>
      <c r="Y96">
        <v>1.77403058865797E-3</v>
      </c>
      <c r="Z96">
        <v>7.9790762072744301E-4</v>
      </c>
      <c r="AA96">
        <v>1.45879150382645E-3</v>
      </c>
      <c r="AB96">
        <v>2.0275275787739202E-3</v>
      </c>
      <c r="AC96">
        <v>1.43828057456093E-3</v>
      </c>
      <c r="AD96">
        <v>2.7443661115135599E-3</v>
      </c>
      <c r="AE96">
        <v>3.4270395252023302E-3</v>
      </c>
      <c r="AF96">
        <v>1.5479386526886501E-3</v>
      </c>
      <c r="AG96">
        <f t="shared" si="10"/>
        <v>0.94492353478561619</v>
      </c>
      <c r="AH96">
        <f t="shared" si="11"/>
        <v>0.8617712996368937</v>
      </c>
      <c r="AI96">
        <f t="shared" si="12"/>
        <v>0.50099117221439615</v>
      </c>
      <c r="AJ96">
        <f t="shared" si="13"/>
        <v>0.88454735719772948</v>
      </c>
      <c r="AK96">
        <f t="shared" si="14"/>
        <v>1.9075366387664292</v>
      </c>
      <c r="AL96">
        <f>AVERAGE(Table24[[#This Row],[KO_0h/WT_0h]:[KO_24h/WT_24h]])</f>
        <v>1.019954000520213</v>
      </c>
    </row>
    <row r="97" spans="1:38" x14ac:dyDescent="0.2">
      <c r="A97" t="s">
        <v>53</v>
      </c>
      <c r="B97" t="s">
        <v>189</v>
      </c>
      <c r="C97">
        <v>9.1132208768720594E-5</v>
      </c>
      <c r="D97">
        <v>2.1115469641351899E-4</v>
      </c>
      <c r="E97">
        <v>7.5180885146137403E-4</v>
      </c>
      <c r="F97">
        <v>1.5067323658122099E-3</v>
      </c>
      <c r="G97">
        <v>5.54363235175135E-4</v>
      </c>
      <c r="H97">
        <v>4.6681870538078501E-4</v>
      </c>
      <c r="I97">
        <v>1.42301205665531E-2</v>
      </c>
      <c r="J97">
        <v>4.6746438110018404E-3</v>
      </c>
      <c r="K97">
        <v>9.2323676337704996E-3</v>
      </c>
      <c r="L97">
        <v>7.0897908614121194E-2</v>
      </c>
      <c r="M97">
        <v>7.3860047694091699E-2</v>
      </c>
      <c r="N97">
        <v>4.1196998742254E-2</v>
      </c>
      <c r="O97">
        <v>4.8644118079500802E-2</v>
      </c>
      <c r="P97">
        <v>5.1643116186204298E-2</v>
      </c>
      <c r="Q97" s="1">
        <v>7.6449218079275502E-2</v>
      </c>
      <c r="R97">
        <v>3.1444716428494798E-4</v>
      </c>
      <c r="S97">
        <v>2.8156960199336598E-4</v>
      </c>
      <c r="T97">
        <v>4.01902780745669E-4</v>
      </c>
      <c r="U97">
        <v>1.75037145917822E-4</v>
      </c>
      <c r="V97">
        <v>4.6460610130098599E-4</v>
      </c>
      <c r="W97">
        <v>7.1979373797667503E-4</v>
      </c>
      <c r="X97">
        <v>6.3583842573176098E-3</v>
      </c>
      <c r="Y97">
        <v>3.0626274785233E-3</v>
      </c>
      <c r="Z97">
        <v>2.2518203898682699E-3</v>
      </c>
      <c r="AA97">
        <v>3.10878893573707E-2</v>
      </c>
      <c r="AB97">
        <v>6.3848493805012604E-2</v>
      </c>
      <c r="AC97">
        <v>5.9986854812459703E-2</v>
      </c>
      <c r="AD97">
        <v>2.2664252822670899E-2</v>
      </c>
      <c r="AE97">
        <v>2.5555797282026199E-2</v>
      </c>
      <c r="AF97">
        <v>1.5782983733111201E-2</v>
      </c>
      <c r="AG97">
        <f t="shared" si="10"/>
        <v>0.94670673013758888</v>
      </c>
      <c r="AH97">
        <f t="shared" si="11"/>
        <v>0.53777020121722185</v>
      </c>
      <c r="AI97">
        <f t="shared" si="12"/>
        <v>0.41485507908235858</v>
      </c>
      <c r="AJ97">
        <f t="shared" si="13"/>
        <v>0.83312239747952888</v>
      </c>
      <c r="AK97">
        <f t="shared" si="14"/>
        <v>0.3621382741850992</v>
      </c>
      <c r="AL97">
        <f>AVERAGE(Table24[[#This Row],[KO_0h/WT_0h]:[KO_24h/WT_24h]])</f>
        <v>0.61891853642035954</v>
      </c>
    </row>
    <row r="98" spans="1:38" x14ac:dyDescent="0.2">
      <c r="A98" t="s">
        <v>81</v>
      </c>
      <c r="B98" t="s">
        <v>217</v>
      </c>
      <c r="C98">
        <v>8.0553344734554406E-5</v>
      </c>
      <c r="D98">
        <v>3.4216717070433297E-5</v>
      </c>
      <c r="E98">
        <v>3.4697836445313101E-6</v>
      </c>
      <c r="F98">
        <v>4.7999945332893703E-6</v>
      </c>
      <c r="G98">
        <v>7.3982368620981501E-5</v>
      </c>
      <c r="H98">
        <v>3.2765409191327099E-6</v>
      </c>
      <c r="I98">
        <v>5.3863109570586703E-5</v>
      </c>
      <c r="J98">
        <v>3.4168866210885797E-5</v>
      </c>
      <c r="K98">
        <v>3.8300385412560701E-5</v>
      </c>
      <c r="L98">
        <v>4.5378861235046202E-5</v>
      </c>
      <c r="M98">
        <v>4.2140822675976698E-5</v>
      </c>
      <c r="N98">
        <v>3.1006427499091302E-6</v>
      </c>
      <c r="O98">
        <v>4.1701463991483303E-6</v>
      </c>
      <c r="P98">
        <v>3.12396348447468E-6</v>
      </c>
      <c r="Q98" s="1">
        <v>4.0278394154356299E-5</v>
      </c>
      <c r="R98">
        <v>3.3125477330997499E-6</v>
      </c>
      <c r="S98">
        <v>2.7138721937752001E-6</v>
      </c>
      <c r="T98">
        <v>3.3090095176586301E-5</v>
      </c>
      <c r="U98">
        <v>3.7328580487757701E-6</v>
      </c>
      <c r="V98">
        <v>3.61188306580173E-5</v>
      </c>
      <c r="W98">
        <v>4.0481713521042298E-6</v>
      </c>
      <c r="X98">
        <v>4.4297173150658897E-5</v>
      </c>
      <c r="Y98">
        <v>3.21882760616511E-6</v>
      </c>
      <c r="Z98">
        <v>4.0013347043144998E-6</v>
      </c>
      <c r="AA98">
        <v>3.0604967035070798E-6</v>
      </c>
      <c r="AB98">
        <v>8.4763693360959401E-5</v>
      </c>
      <c r="AC98">
        <v>5.8750501418770903E-5</v>
      </c>
      <c r="AD98">
        <v>4.6552907008788602E-5</v>
      </c>
      <c r="AE98">
        <v>4.08591118678124E-5</v>
      </c>
      <c r="AF98">
        <v>3.2345870569738297E-5</v>
      </c>
      <c r="AG98">
        <f t="shared" si="10"/>
        <v>0.33082346272316082</v>
      </c>
      <c r="AH98">
        <f t="shared" si="11"/>
        <v>0.53497984837364954</v>
      </c>
      <c r="AI98">
        <f t="shared" si="12"/>
        <v>0.40779207302247211</v>
      </c>
      <c r="AJ98">
        <f t="shared" si="13"/>
        <v>1.6174593149687708</v>
      </c>
      <c r="AK98">
        <f t="shared" si="14"/>
        <v>2.5173762001413902</v>
      </c>
      <c r="AL98">
        <f>AVERAGE(Table24[[#This Row],[KO_0h/WT_0h]:[KO_24h/WT_24h]])</f>
        <v>1.0816861798458888</v>
      </c>
    </row>
    <row r="99" spans="1:38" x14ac:dyDescent="0.2">
      <c r="A99" t="s">
        <v>27</v>
      </c>
      <c r="B99" t="s">
        <v>163</v>
      </c>
      <c r="C99">
        <v>5.2329733896231605E-4</v>
      </c>
      <c r="D99">
        <v>4.6998421879293099E-4</v>
      </c>
      <c r="E99">
        <v>1.9899218864144999E-3</v>
      </c>
      <c r="F99">
        <v>9.6167239017477205E-4</v>
      </c>
      <c r="G99">
        <v>3.9575751248985697E-4</v>
      </c>
      <c r="H99">
        <v>2.5434208630694798E-4</v>
      </c>
      <c r="I99">
        <v>6.6441033508773204E-3</v>
      </c>
      <c r="J99">
        <v>2.14191028210992E-3</v>
      </c>
      <c r="K99">
        <v>4.1744494545108398E-3</v>
      </c>
      <c r="L99">
        <v>2.67290802698898E-2</v>
      </c>
      <c r="M99">
        <v>2.6672380327407898E-2</v>
      </c>
      <c r="N99">
        <v>1.5088362945331901E-2</v>
      </c>
      <c r="O99">
        <v>1.9069082662763501E-2</v>
      </c>
      <c r="P99">
        <v>1.9671549294915401E-2</v>
      </c>
      <c r="Q99" s="1">
        <v>2.7232615840224302E-2</v>
      </c>
      <c r="R99">
        <v>7.7158824826750803E-4</v>
      </c>
      <c r="S99">
        <v>8.9234439558282897E-4</v>
      </c>
      <c r="T99">
        <v>7.2727804930667402E-4</v>
      </c>
      <c r="U99">
        <v>5.6366687871210004E-4</v>
      </c>
      <c r="V99">
        <v>3.4108952870380701E-4</v>
      </c>
      <c r="W99">
        <v>4.9890547130941501E-4</v>
      </c>
      <c r="X99">
        <v>3.4049885827406299E-3</v>
      </c>
      <c r="Y99">
        <v>9.4687808429643405E-4</v>
      </c>
      <c r="Z99">
        <v>8.3035380873988597E-4</v>
      </c>
      <c r="AA99">
        <v>1.27154743728025E-2</v>
      </c>
      <c r="AB99">
        <v>2.5780548201777401E-2</v>
      </c>
      <c r="AC99">
        <v>2.2651575186950199E-2</v>
      </c>
      <c r="AD99">
        <v>9.8464155812192106E-3</v>
      </c>
      <c r="AE99">
        <v>9.3828834920907794E-3</v>
      </c>
      <c r="AF99">
        <v>6.0210690786405797E-3</v>
      </c>
      <c r="AG99">
        <f t="shared" si="10"/>
        <v>0.80155803581894403</v>
      </c>
      <c r="AH99">
        <f t="shared" si="11"/>
        <v>0.87088117198323833</v>
      </c>
      <c r="AI99">
        <f t="shared" si="12"/>
        <v>0.39984840362500801</v>
      </c>
      <c r="AJ99">
        <f t="shared" si="13"/>
        <v>0.89279829613622042</v>
      </c>
      <c r="AK99">
        <f t="shared" si="14"/>
        <v>0.38273647265783223</v>
      </c>
      <c r="AL99">
        <f>AVERAGE(Table24[[#This Row],[KO_0h/WT_0h]:[KO_24h/WT_24h]])</f>
        <v>0.66956447604424862</v>
      </c>
    </row>
    <row r="100" spans="1:38" x14ac:dyDescent="0.2">
      <c r="A100" t="s">
        <v>66</v>
      </c>
      <c r="B100" t="s">
        <v>202</v>
      </c>
      <c r="C100">
        <v>14.042551327735801</v>
      </c>
      <c r="D100">
        <v>7.9557838846959603</v>
      </c>
      <c r="E100">
        <v>5.3797319702452704</v>
      </c>
      <c r="F100">
        <v>49.0461238055805</v>
      </c>
      <c r="G100">
        <v>8.1105745159773495</v>
      </c>
      <c r="H100">
        <v>7.0933584422826899</v>
      </c>
      <c r="I100">
        <v>75.311550381540201</v>
      </c>
      <c r="J100">
        <v>9.0466985282158898</v>
      </c>
      <c r="K100">
        <v>7.8232395524057496</v>
      </c>
      <c r="L100">
        <v>52.970007726119</v>
      </c>
      <c r="M100">
        <v>8.1427123271935002</v>
      </c>
      <c r="N100">
        <v>6.0828901325694904</v>
      </c>
      <c r="O100">
        <v>36.174109552253697</v>
      </c>
      <c r="P100">
        <v>6.03189690622201</v>
      </c>
      <c r="Q100" s="1">
        <v>4.3576161681846903</v>
      </c>
      <c r="R100">
        <v>13.344461656549299</v>
      </c>
      <c r="S100">
        <v>4.3903258141835204</v>
      </c>
      <c r="T100">
        <v>3.1555534012265598</v>
      </c>
      <c r="U100">
        <v>9.9506232939786905</v>
      </c>
      <c r="V100">
        <v>4.9920976912646902</v>
      </c>
      <c r="W100">
        <v>4.1292956946891204</v>
      </c>
      <c r="X100">
        <v>13.4435029840871</v>
      </c>
      <c r="Y100">
        <v>5.1568056429543603</v>
      </c>
      <c r="Z100">
        <v>7.42175484246384</v>
      </c>
      <c r="AA100">
        <v>4.3361361927841404</v>
      </c>
      <c r="AB100">
        <v>19.603772130983</v>
      </c>
      <c r="AC100">
        <v>15.567253292636799</v>
      </c>
      <c r="AD100">
        <v>22.818576449458799</v>
      </c>
      <c r="AE100">
        <v>3.80816740623795</v>
      </c>
      <c r="AF100">
        <v>23.279640931722899</v>
      </c>
      <c r="AG100">
        <f t="shared" si="10"/>
        <v>0.76303198222763347</v>
      </c>
      <c r="AH100">
        <f t="shared" si="11"/>
        <v>0.2968404642821435</v>
      </c>
      <c r="AI100">
        <f t="shared" si="12"/>
        <v>0.2822916390657621</v>
      </c>
      <c r="AJ100">
        <f t="shared" si="13"/>
        <v>0.58794259784405556</v>
      </c>
      <c r="AK100">
        <f t="shared" si="14"/>
        <v>1.0717891343541068</v>
      </c>
      <c r="AL100">
        <f>AVERAGE(Table24[[#This Row],[KO_0h/WT_0h]:[KO_24h/WT_24h]])</f>
        <v>0.6003791635547403</v>
      </c>
    </row>
    <row r="101" spans="1:38" x14ac:dyDescent="0.2">
      <c r="A101" t="s">
        <v>97</v>
      </c>
      <c r="B101" t="s">
        <v>233</v>
      </c>
      <c r="C101">
        <v>0.36497702533064802</v>
      </c>
      <c r="D101">
        <v>3.1804893340405302E-2</v>
      </c>
      <c r="E101">
        <v>1.7568489669907102E-2</v>
      </c>
      <c r="F101">
        <v>0.38624298792754003</v>
      </c>
      <c r="G101">
        <v>2.88926605270627E-2</v>
      </c>
      <c r="H101">
        <v>1.71153778284685E-2</v>
      </c>
      <c r="I101">
        <v>0.34084114052470998</v>
      </c>
      <c r="J101">
        <v>2.9195275437802402E-2</v>
      </c>
      <c r="K101">
        <v>1.62225658556964E-2</v>
      </c>
      <c r="L101">
        <v>0.18220732992041899</v>
      </c>
      <c r="M101">
        <v>2.6640318860155599E-2</v>
      </c>
      <c r="N101">
        <v>1.5776840255288201E-2</v>
      </c>
      <c r="O101">
        <v>0.108431521586507</v>
      </c>
      <c r="P101">
        <v>2.5216075078368701E-2</v>
      </c>
      <c r="Q101" s="1">
        <v>1.61503728010742E-2</v>
      </c>
      <c r="R101">
        <v>5.2582722043059603E-2</v>
      </c>
      <c r="S101">
        <v>1.8739667051864198E-2</v>
      </c>
      <c r="T101">
        <v>1.29963002244067E-2</v>
      </c>
      <c r="U101">
        <v>5.2174054181499903E-2</v>
      </c>
      <c r="V101">
        <v>2.0397925334367E-2</v>
      </c>
      <c r="W101">
        <v>1.9211813350310199E-2</v>
      </c>
      <c r="X101">
        <v>5.8317839772641697E-2</v>
      </c>
      <c r="Y101">
        <v>1.95700496296413E-2</v>
      </c>
      <c r="Z101">
        <v>1.8422200786778899E-2</v>
      </c>
      <c r="AA101">
        <v>1.7877730929601699E-2</v>
      </c>
      <c r="AB101">
        <v>5.6840935454241397E-2</v>
      </c>
      <c r="AC101">
        <v>1.9541656287305999E-2</v>
      </c>
      <c r="AD101">
        <v>5.9178365507347799E-2</v>
      </c>
      <c r="AE101">
        <v>2.02724528952106E-2</v>
      </c>
      <c r="AF101">
        <v>1.38041368962116E-2</v>
      </c>
      <c r="AG101">
        <f t="shared" si="10"/>
        <v>0.203496093214771</v>
      </c>
      <c r="AH101">
        <f t="shared" si="11"/>
        <v>0.21233909761979378</v>
      </c>
      <c r="AI101">
        <f t="shared" si="12"/>
        <v>0.24934071367274982</v>
      </c>
      <c r="AJ101">
        <f t="shared" si="13"/>
        <v>0.41963511225216327</v>
      </c>
      <c r="AK101">
        <f t="shared" si="14"/>
        <v>0.62253818013179063</v>
      </c>
      <c r="AL101">
        <f>AVERAGE(Table24[[#This Row],[KO_0h/WT_0h]:[KO_24h/WT_24h]])</f>
        <v>0.3414698393782537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E9FC037F81D14FAC1245E47AA529A8" ma:contentTypeVersion="11" ma:contentTypeDescription="Create a new document." ma:contentTypeScope="" ma:versionID="95014887e8af2c2bf5c8aadf4983a45e">
  <xsd:schema xmlns:xsd="http://www.w3.org/2001/XMLSchema" xmlns:xs="http://www.w3.org/2001/XMLSchema" xmlns:p="http://schemas.microsoft.com/office/2006/metadata/properties" xmlns:ns2="7e17a1dd-e206-49c7-b71b-07502658cf14" xmlns:ns3="9e4a29b5-897b-49f5-b520-9deeef7e0423" targetNamespace="http://schemas.microsoft.com/office/2006/metadata/properties" ma:root="true" ma:fieldsID="0978293b2ae228cb4cc5d1a22c740c40" ns2:_="" ns3:_="">
    <xsd:import namespace="7e17a1dd-e206-49c7-b71b-07502658cf14"/>
    <xsd:import namespace="9e4a29b5-897b-49f5-b520-9deeef7e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a1dd-e206-49c7-b71b-07502658cf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29b5-897b-49f5-b520-9deeef7e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55ec8e-7e6b-44e7-8708-68df362867bc}" ma:internalName="TaxCatchAll" ma:showField="CatchAllData" ma:web="9e4a29b5-897b-49f5-b520-9deeef7e04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4a29b5-897b-49f5-b520-9deeef7e0423" xsi:nil="true"/>
    <lcf76f155ced4ddcb4097134ff3c332f xmlns="7e17a1dd-e206-49c7-b71b-07502658cf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5AF89-ECCE-4DBC-88F7-3412F9297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F81A94-A1D8-4C46-8809-3F76C7B72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7a1dd-e206-49c7-b71b-07502658cf14"/>
    <ds:schemaRef ds:uri="9e4a29b5-897b-49f5-b520-9deeef7e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838309-1F01-40C5-B83A-D8681E2D540F}">
  <ds:schemaRefs>
    <ds:schemaRef ds:uri="http://schemas.microsoft.com/office/2006/metadata/properties"/>
    <ds:schemaRef ds:uri="http://schemas.microsoft.com/office/infopath/2007/PartnerControls"/>
    <ds:schemaRef ds:uri="9e4a29b5-897b-49f5-b520-9deeef7e0423"/>
    <ds:schemaRef ds:uri="7e17a1dd-e206-49c7-b71b-07502658cf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norm.feat_mat_Identified</vt:lpstr>
      <vt:lpstr>norm.feat_mat_Identified_SORT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Misra, Sougat</dc:creator>
  <cp:lastModifiedBy>Microsoft Office User</cp:lastModifiedBy>
  <dcterms:created xsi:type="dcterms:W3CDTF">2022-07-21T13:01:14Z</dcterms:created>
  <dcterms:modified xsi:type="dcterms:W3CDTF">2023-03-26T20:30:14Z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0x01010041E9FC037F81D14FAC1245E47AA529A8</vt:lpwstr>
  </property>
  <property fmtid="{D5CDD505-2E9C-101B-9397-08002B2CF9AE}" pid="3" name="Order">
    <vt:r8>263600</vt:r8>
  </property>
</Properties>
</file>