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cfccf96e7fec9e1/Documentos/Business Analitycs/04 Cuarto/TFG Inmobiliaria/0. Anteproyecto/Bases de datos/"/>
    </mc:Choice>
  </mc:AlternateContent>
  <xr:revisionPtr revIDLastSave="1" documentId="8_{289CA7B7-379D-4732-816D-9FF332761DD6}" xr6:coauthVersionLast="47" xr6:coauthVersionMax="47" xr10:uidLastSave="{7422FC35-56B7-4E64-9472-430D7BC445C3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8" i="1" l="1" a="1"/>
  <c r="C20" i="1" a="1"/>
  <c r="C32" i="1" a="1"/>
  <c r="C44" i="1" a="1"/>
  <c r="C45" i="1" a="1"/>
  <c r="C34" i="1" a="1"/>
  <c r="C23" i="1" a="1"/>
  <c r="C35" i="1" a="1"/>
  <c r="C24" i="1" a="1"/>
  <c r="C25" i="1" a="1"/>
  <c r="C39" i="1" a="1"/>
  <c r="C29" i="1" a="1"/>
  <c r="C43" i="1" a="1"/>
  <c r="C21" i="1" a="1"/>
  <c r="C33" i="1" a="1"/>
  <c r="C22" i="1" a="1"/>
  <c r="C46" i="1" a="1"/>
  <c r="C47" i="1" a="1"/>
  <c r="C36" i="1" a="1"/>
  <c r="C37" i="1" a="1"/>
  <c r="C26" i="1" a="1"/>
  <c r="C15" i="1" a="1"/>
  <c r="C16" i="1" a="1"/>
  <c r="C41" i="1" a="1"/>
  <c r="C31" i="1" a="1"/>
  <c r="C9" i="1" a="1"/>
  <c r="C28" i="1" a="1"/>
  <c r="C49" i="1" a="1"/>
  <c r="C10" i="1" a="1"/>
  <c r="C50" i="1" a="1"/>
  <c r="C51" i="1" a="1"/>
  <c r="C40" i="1" a="1"/>
  <c r="C42" i="1" a="1"/>
  <c r="C48" i="1" a="1"/>
  <c r="C11" i="1" a="1"/>
  <c r="C18" i="1" a="1"/>
  <c r="C38" i="1" a="1"/>
  <c r="C12" i="1" a="1"/>
  <c r="C17" i="1" a="1"/>
  <c r="C13" i="1" a="1"/>
  <c r="C27" i="1" a="1"/>
  <c r="C14" i="1" a="1"/>
  <c r="C19" i="1" a="1"/>
  <c r="C30" i="1" a="1"/>
  <c r="C3" i="1" a="1"/>
  <c r="C5" i="1" a="1"/>
  <c r="C7" i="1" a="1"/>
  <c r="C4" i="1" a="1"/>
  <c r="C6" i="1" a="1"/>
  <c r="C2" i="1" a="1"/>
  <c r="C30" i="1" l="1"/>
  <c r="C19" i="1"/>
  <c r="C14" i="1"/>
  <c r="C27" i="1"/>
  <c r="C13" i="1"/>
  <c r="C17" i="1"/>
  <c r="C12" i="1"/>
  <c r="C38" i="1"/>
  <c r="C18" i="1"/>
  <c r="C11" i="1"/>
  <c r="C48" i="1"/>
  <c r="C42" i="1"/>
  <c r="C40" i="1"/>
  <c r="C51" i="1"/>
  <c r="C50" i="1"/>
  <c r="C10" i="1"/>
  <c r="C49" i="1"/>
  <c r="C28" i="1"/>
  <c r="C9" i="1"/>
  <c r="C31" i="1"/>
  <c r="C41" i="1"/>
  <c r="C16" i="1"/>
  <c r="C15" i="1"/>
  <c r="C26" i="1"/>
  <c r="C37" i="1"/>
  <c r="C36" i="1"/>
  <c r="C47" i="1"/>
  <c r="C46" i="1"/>
  <c r="C22" i="1"/>
  <c r="C33" i="1"/>
  <c r="C21" i="1"/>
  <c r="C43" i="1"/>
  <c r="C29" i="1"/>
  <c r="C39" i="1"/>
  <c r="C25" i="1"/>
  <c r="C24" i="1"/>
  <c r="C35" i="1"/>
  <c r="C23" i="1"/>
  <c r="C34" i="1"/>
  <c r="C45" i="1"/>
  <c r="C44" i="1"/>
  <c r="C32" i="1"/>
  <c r="C20" i="1"/>
  <c r="C8" i="1"/>
  <c r="C6" i="1"/>
  <c r="C4" i="1"/>
  <c r="C7" i="1"/>
  <c r="C5" i="1"/>
  <c r="C3" i="1"/>
  <c r="C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<sst xmlns="http://schemas.openxmlformats.org/spreadsheetml/2006/main" count="358" uniqueCount="192">
  <si>
    <t>URL_ingresadas</t>
  </si>
  <si>
    <t>URL</t>
  </si>
  <si>
    <t>Precio</t>
  </si>
  <si>
    <t>Característica_1</t>
  </si>
  <si>
    <t>https://www.idealista.com/venta-oficinas/madrid/centro/pagina-2.htm</t>
  </si>
  <si>
    <t>https://www.idealista.com/inmueble/102461582/</t>
  </si>
  <si>
    <t>2.250.000€</t>
  </si>
  <si>
    <t/>
  </si>
  <si>
    <t>530 m²</t>
  </si>
  <si>
    <t>4.245 €/m²</t>
  </si>
  <si>
    <t>https://www.idealista.com/inmueble/102975862/</t>
  </si>
  <si>
    <t>900.000€</t>
  </si>
  <si>
    <t>227 m²</t>
  </si>
  <si>
    <t>3.965 €/m²</t>
  </si>
  <si>
    <t>https://www.idealista.com/inmueble/100612408/</t>
  </si>
  <si>
    <t>699.000€</t>
  </si>
  <si>
    <t>151 m²</t>
  </si>
  <si>
    <t>4.629 €/m²</t>
  </si>
  <si>
    <t>https://www.idealista.com/inmueble/102081132/</t>
  </si>
  <si>
    <t>750.000€</t>
  </si>
  <si>
    <t>280 m²</t>
  </si>
  <si>
    <t>2.679 €/m²</t>
  </si>
  <si>
    <t>https://www.idealista.com/inmueble/105491765/</t>
  </si>
  <si>
    <t>3.800.000€</t>
  </si>
  <si>
    <t>560 m²</t>
  </si>
  <si>
    <t>6.786 €/m²</t>
  </si>
  <si>
    <t>https://www.idealista.com/inmueble/106655903/</t>
  </si>
  <si>
    <t>90.000€</t>
  </si>
  <si>
    <t>100 m²</t>
  </si>
  <si>
    <t>900 €/m²</t>
  </si>
  <si>
    <t>https://www.idealista.com/inmueble/101352513/</t>
  </si>
  <si>
    <t>285.000€</t>
  </si>
  <si>
    <t>95 m²</t>
  </si>
  <si>
    <t>3.000 €/m²</t>
  </si>
  <si>
    <t>https://www.idealista.com/inmueble/2190304/</t>
  </si>
  <si>
    <t>400.000€</t>
  </si>
  <si>
    <t>4.000 €/m²</t>
  </si>
  <si>
    <t>https://www.idealista.com/inmueble/2177255/</t>
  </si>
  <si>
    <t>500.000€</t>
  </si>
  <si>
    <t>167 m²</t>
  </si>
  <si>
    <t>2.994 €/m²</t>
  </si>
  <si>
    <t>https://www.idealista.com/inmueble/103339121/</t>
  </si>
  <si>
    <t>102 m²</t>
  </si>
  <si>
    <t>4.902 €/m²</t>
  </si>
  <si>
    <t>https://www.idealista.com/venta-oficinas/madrid/centro/pagina-1.htm</t>
  </si>
  <si>
    <t>https://www.idealista.com/inmueble/105610236/</t>
  </si>
  <si>
    <t>950.000€</t>
  </si>
  <si>
    <t>256 m²</t>
  </si>
  <si>
    <t>3.711 €/m²</t>
  </si>
  <si>
    <t>https://www.idealista.com/inmueble/106417759/</t>
  </si>
  <si>
    <t>590.000€</t>
  </si>
  <si>
    <t>98 m²</t>
  </si>
  <si>
    <t>6.020 €/m²</t>
  </si>
  <si>
    <t>https://www.idealista.com/inmueble/104824626/</t>
  </si>
  <si>
    <t>890.000€</t>
  </si>
  <si>
    <t>225 m²</t>
  </si>
  <si>
    <t>3.956 €/m²</t>
  </si>
  <si>
    <t>https://www.idealista.com/inmueble/106441922/</t>
  </si>
  <si>
    <t>376.000€</t>
  </si>
  <si>
    <t>60 m²</t>
  </si>
  <si>
    <t>6.267 €/m²</t>
  </si>
  <si>
    <t>https://www.idealista.com/inmueble/106508058/</t>
  </si>
  <si>
    <t>2.000.000€</t>
  </si>
  <si>
    <t>462 m²</t>
  </si>
  <si>
    <t>4.329 €/m²</t>
  </si>
  <si>
    <t>https://www.idealista.com/inmueble/106395877/</t>
  </si>
  <si>
    <t>2.500.000€</t>
  </si>
  <si>
    <t>533 m²</t>
  </si>
  <si>
    <t>4.690 €/m²</t>
  </si>
  <si>
    <t>https://www.idealista.com/inmueble/106555319/</t>
  </si>
  <si>
    <t>312.000€</t>
  </si>
  <si>
    <t>69 m²</t>
  </si>
  <si>
    <t>4.522 €/m²</t>
  </si>
  <si>
    <t>https://www.idealista.com/inmueble/103738903/</t>
  </si>
  <si>
    <t>https://www.idealista.com/inmueble/106684105/</t>
  </si>
  <si>
    <t>240.500€</t>
  </si>
  <si>
    <t>71 m²</t>
  </si>
  <si>
    <t>3.387 €/m²</t>
  </si>
  <si>
    <t>https://www.idealista.com/inmueble/31146926/</t>
  </si>
  <si>
    <t>399.000€</t>
  </si>
  <si>
    <t>55 m²</t>
  </si>
  <si>
    <t>7.255 €/m²</t>
  </si>
  <si>
    <t>https://www.idealista.com/inmueble/105883574/</t>
  </si>
  <si>
    <t>215.000€</t>
  </si>
  <si>
    <t>58 m²</t>
  </si>
  <si>
    <t>3.707 €/m²</t>
  </si>
  <si>
    <t>https://www.idealista.com/inmueble/101228314/</t>
  </si>
  <si>
    <t>1.252.000€</t>
  </si>
  <si>
    <t>408 m²</t>
  </si>
  <si>
    <t>3.069 €/m²</t>
  </si>
  <si>
    <t>https://www.idealista.com/inmueble/92555533/</t>
  </si>
  <si>
    <t>160 m²</t>
  </si>
  <si>
    <t>5.625 €/m²</t>
  </si>
  <si>
    <t>https://www.idealista.com/inmueble/106790340/</t>
  </si>
  <si>
    <t>1.200.000€</t>
  </si>
  <si>
    <t>292 m²</t>
  </si>
  <si>
    <t>4.110 €/m²</t>
  </si>
  <si>
    <t>https://www.idealista.com/inmueble/106732485/</t>
  </si>
  <si>
    <t>1.600.000€</t>
  </si>
  <si>
    <t>307 m²</t>
  </si>
  <si>
    <t>5.212 €/m²</t>
  </si>
  <si>
    <t>https://www.idealista.com/inmueble/106602973/</t>
  </si>
  <si>
    <t>7.000.000€</t>
  </si>
  <si>
    <t>1.594 m²</t>
  </si>
  <si>
    <t>4.391 €/m²</t>
  </si>
  <si>
    <t>https://www.idealista.com/inmueble/106558296/</t>
  </si>
  <si>
    <t>225.000€</t>
  </si>
  <si>
    <t>43 m²</t>
  </si>
  <si>
    <t>5.233 €/m²</t>
  </si>
  <si>
    <t>https://www.idealista.com/inmueble/95754873/</t>
  </si>
  <si>
    <t>720.000€</t>
  </si>
  <si>
    <t>289 m²</t>
  </si>
  <si>
    <t>2.491 €/m²</t>
  </si>
  <si>
    <t>https://www.idealista.com/inmueble/106700602/</t>
  </si>
  <si>
    <t>2.200.000€</t>
  </si>
  <si>
    <t>319 m²</t>
  </si>
  <si>
    <t>6.897 €/m²</t>
  </si>
  <si>
    <t>https://www.idealista.com/inmueble/104179486/</t>
  </si>
  <si>
    <t>1.490.000€</t>
  </si>
  <si>
    <t>378 m²</t>
  </si>
  <si>
    <t>3.942 €/m²</t>
  </si>
  <si>
    <t>https://www.idealista.com/inmueble/105271915/</t>
  </si>
  <si>
    <t>https://www.idealista.com/inmueble/96454970/</t>
  </si>
  <si>
    <t>362.000€</t>
  </si>
  <si>
    <t>109 m²</t>
  </si>
  <si>
    <t>3.321 €/m²</t>
  </si>
  <si>
    <t>https://www.idealista.com/inmueble/103479060/</t>
  </si>
  <si>
    <t>241.000€</t>
  </si>
  <si>
    <t>65 m²</t>
  </si>
  <si>
    <t>3.708 €/m²</t>
  </si>
  <si>
    <t>https://www.idealista.com/inmueble/91567885/</t>
  </si>
  <si>
    <t>200 m²</t>
  </si>
  <si>
    <t>8.000 €/m²</t>
  </si>
  <si>
    <t>https://www.idealista.com/inmueble/39350065/</t>
  </si>
  <si>
    <t>1.500.000€</t>
  </si>
  <si>
    <t>7.500 €/m²</t>
  </si>
  <si>
    <t>https://www.idealista.com/inmueble/97915293/</t>
  </si>
  <si>
    <t>300.000€</t>
  </si>
  <si>
    <t>51 m²</t>
  </si>
  <si>
    <t>5.882 €/m²</t>
  </si>
  <si>
    <t>https://www.idealista.com/inmueble/97889267/</t>
  </si>
  <si>
    <t>235.000€</t>
  </si>
  <si>
    <t>68 m²</t>
  </si>
  <si>
    <t>3.456 €/m²</t>
  </si>
  <si>
    <t>https://www.idealista.com/inmueble/90833473/</t>
  </si>
  <si>
    <t>150 m²</t>
  </si>
  <si>
    <t>5.000 €/m²</t>
  </si>
  <si>
    <t>https://www.idealista.com/inmueble/105583813/</t>
  </si>
  <si>
    <t>450.000€</t>
  </si>
  <si>
    <t>137 m²</t>
  </si>
  <si>
    <t>3.285 €/m²</t>
  </si>
  <si>
    <t>https://www.idealista.com/inmueble/106335019/</t>
  </si>
  <si>
    <t>177 m²</t>
  </si>
  <si>
    <t>5.367 €/m²</t>
  </si>
  <si>
    <t>Chueca-Justicia</t>
  </si>
  <si>
    <t>calle Gran Vía, Palacio</t>
  </si>
  <si>
    <t>calle de la Princesa, 2, Malasaña-Universidad</t>
  </si>
  <si>
    <t>Mayor, 16, Sol</t>
  </si>
  <si>
    <t>calle del Príncipe, Huertas-Cortes</t>
  </si>
  <si>
    <t>puerta del Sol, 1, Sol</t>
  </si>
  <si>
    <t>Huertas-Cortes</t>
  </si>
  <si>
    <t>calle Montera, 24, Sol</t>
  </si>
  <si>
    <t>calle Valverde, 25, Malasaña-Universidad</t>
  </si>
  <si>
    <t>calle de la Encarnación, 4, Palacio</t>
  </si>
  <si>
    <t>calle de la Libertad, Chueca-Justicia</t>
  </si>
  <si>
    <t>calle de Carranza, Malasaña-Universidad</t>
  </si>
  <si>
    <t>calle de Serrano Anguita, Chueca-Justicia</t>
  </si>
  <si>
    <t>calle de las Infantas, 32, Chueca-Justicia</t>
  </si>
  <si>
    <t>calle Mayor, Sol</t>
  </si>
  <si>
    <t>calle de Hortaleza, Chueca-Justicia</t>
  </si>
  <si>
    <t>calle de Calatrava, 40 -42, Palacio</t>
  </si>
  <si>
    <t>Palacio</t>
  </si>
  <si>
    <t>calle de Carretas, 14, Sol</t>
  </si>
  <si>
    <t>calle de carretas, 14, Sol</t>
  </si>
  <si>
    <t>calle de la Montera, 24, Sol</t>
  </si>
  <si>
    <t>calle de la Reina, 33, Chueca-Justicia</t>
  </si>
  <si>
    <t>calle de Argensola, Chueca-Justicia</t>
  </si>
  <si>
    <t>calle de Augusto Figueroa, Chueca-Justicia</t>
  </si>
  <si>
    <t>calle de Cedaceros, Huertas-Cortes</t>
  </si>
  <si>
    <t>calle de San Bernardo, 5, Palacio</t>
  </si>
  <si>
    <t>calle de Espoz y Mina, Sol</t>
  </si>
  <si>
    <t>calle de Atocha, km 0, Lavapiés-Embajadores</t>
  </si>
  <si>
    <t>calle de la Montera, Sol</t>
  </si>
  <si>
    <t>calle Marqués de Cubas, Huertas-Cortes</t>
  </si>
  <si>
    <t>via Gran, 57, Palacio</t>
  </si>
  <si>
    <t>calle de la Montera, 32, Sol</t>
  </si>
  <si>
    <t>calle Sagasta, Chueca-Justicia</t>
  </si>
  <si>
    <t>calle de la Princesa, Malasaña-Universidad</t>
  </si>
  <si>
    <t>zona</t>
  </si>
  <si>
    <t>m2</t>
  </si>
  <si>
    <t>Precio/m2</t>
  </si>
  <si>
    <t>Calle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</si>
</sst>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51"/>
  <sheetViews>
    <sheetView tabSelected="1" topLeftCell="B1" workbookViewId="0">
      <selection activeCell="B1" sqref="B1"/>
    </sheetView>
  </sheetViews>
  <sheetFormatPr baseColWidth="10" defaultRowHeight="15.6" x14ac:dyDescent="0.3"/>
  <cols>
    <col min="2" max="2" width="54.5" bestFit="1" customWidth="1"/>
    <col min="3" max="3" width="54.5" customWidth="1"/>
  </cols>
  <sheetData>
    <row r="1" spans="1:8" x14ac:dyDescent="0.3">
      <c r="A1" t="s">
        <v>0</v>
      </c>
      <c r="B1" t="s">
        <v>191</v>
      </c>
      <c r="C1" t="s">
        <v>188</v>
      </c>
      <c r="D1" t="s">
        <v>1</v>
      </c>
      <c r="E1" t="s">
        <v>2</v>
      </c>
      <c r="F1" t="s">
        <v>3</v>
      </c>
      <c r="G1" t="s">
        <v>189</v>
      </c>
      <c r="H1" t="s">
        <v>190</v>
      </c>
    </row>
    <row r="2" spans="1:8" x14ac:dyDescent="0.3">
      <c r="A2" t="s">
        <v>4</v>
      </c>
      <c r="B2" t="s">
        <v>154</v>
      </c>
      <c r="C2" t="str" cm="1">
        <f t="array" ref="C2">ObtenerUltimaPalabra(B2)</f>
        <v>Chueca-Justicia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3">
      <c r="A3" t="s">
        <v>4</v>
      </c>
      <c r="B3" t="s">
        <v>155</v>
      </c>
      <c r="C3" t="str" cm="1">
        <f t="array" ref="C3">ObtenerUltimaPalabra(B3)</f>
        <v>Palacio</v>
      </c>
      <c r="D3" t="s">
        <v>10</v>
      </c>
      <c r="E3" t="s">
        <v>11</v>
      </c>
      <c r="F3" t="s">
        <v>7</v>
      </c>
      <c r="G3" t="s">
        <v>12</v>
      </c>
      <c r="H3" t="s">
        <v>13</v>
      </c>
    </row>
    <row r="4" spans="1:8" x14ac:dyDescent="0.3">
      <c r="A4" t="s">
        <v>4</v>
      </c>
      <c r="B4" t="s">
        <v>156</v>
      </c>
      <c r="C4" t="str" cm="1">
        <f t="array" ref="C4">ObtenerUltimaPalabra(B4)</f>
        <v>Malasaña-Universidad</v>
      </c>
      <c r="D4" t="s">
        <v>14</v>
      </c>
      <c r="E4" t="s">
        <v>15</v>
      </c>
      <c r="F4" t="s">
        <v>7</v>
      </c>
      <c r="G4" t="s">
        <v>16</v>
      </c>
      <c r="H4" t="s">
        <v>17</v>
      </c>
    </row>
    <row r="5" spans="1:8" x14ac:dyDescent="0.3">
      <c r="A5" t="s">
        <v>4</v>
      </c>
      <c r="B5" t="s">
        <v>157</v>
      </c>
      <c r="C5" t="str" cm="1">
        <f t="array" ref="C5">ObtenerUltimaPalabra(B5)</f>
        <v>Sol</v>
      </c>
      <c r="D5" t="s">
        <v>18</v>
      </c>
      <c r="E5" t="s">
        <v>19</v>
      </c>
      <c r="F5" t="s">
        <v>7</v>
      </c>
      <c r="G5" t="s">
        <v>20</v>
      </c>
      <c r="H5" t="s">
        <v>21</v>
      </c>
    </row>
    <row r="6" spans="1:8" x14ac:dyDescent="0.3">
      <c r="A6" t="s">
        <v>4</v>
      </c>
      <c r="B6" t="s">
        <v>158</v>
      </c>
      <c r="C6" t="str" cm="1">
        <f t="array" ref="C6">ObtenerUltimaPalabra(B6)</f>
        <v>Huertas-Cortes</v>
      </c>
      <c r="D6" t="s">
        <v>22</v>
      </c>
      <c r="E6" t="s">
        <v>23</v>
      </c>
      <c r="F6" t="s">
        <v>7</v>
      </c>
      <c r="G6" t="s">
        <v>24</v>
      </c>
      <c r="H6" t="s">
        <v>25</v>
      </c>
    </row>
    <row r="7" spans="1:8" x14ac:dyDescent="0.3">
      <c r="A7" t="s">
        <v>4</v>
      </c>
      <c r="B7" t="s">
        <v>159</v>
      </c>
      <c r="C7" t="str" cm="1">
        <f t="array" ref="C7">ObtenerUltimaPalabra(B7)</f>
        <v>Sol</v>
      </c>
      <c r="D7" t="s">
        <v>26</v>
      </c>
      <c r="E7" t="s">
        <v>27</v>
      </c>
      <c r="F7" t="s">
        <v>7</v>
      </c>
      <c r="G7" t="s">
        <v>28</v>
      </c>
      <c r="H7" t="s">
        <v>29</v>
      </c>
    </row>
    <row r="8" spans="1:8" x14ac:dyDescent="0.3">
      <c r="A8" t="s">
        <v>4</v>
      </c>
      <c r="B8" t="s">
        <v>160</v>
      </c>
      <c r="C8" t="str" cm="1">
        <f t="array" ref="C8">ObtenerUltimaPalabra(B8)</f>
        <v>Huertas-Cortes</v>
      </c>
      <c r="D8" t="s">
        <v>30</v>
      </c>
      <c r="E8" t="s">
        <v>31</v>
      </c>
      <c r="F8" t="s">
        <v>7</v>
      </c>
      <c r="G8" t="s">
        <v>32</v>
      </c>
      <c r="H8" t="s">
        <v>33</v>
      </c>
    </row>
    <row r="9" spans="1:8" x14ac:dyDescent="0.3">
      <c r="A9" t="s">
        <v>4</v>
      </c>
      <c r="B9" t="s">
        <v>161</v>
      </c>
      <c r="C9" t="str" cm="1">
        <f t="array" ref="C9">ObtenerUltimaPalabra(B9)</f>
        <v>Sol</v>
      </c>
      <c r="D9" t="s">
        <v>34</v>
      </c>
      <c r="E9" t="s">
        <v>35</v>
      </c>
      <c r="F9" t="s">
        <v>7</v>
      </c>
      <c r="G9" t="s">
        <v>28</v>
      </c>
      <c r="H9" t="s">
        <v>36</v>
      </c>
    </row>
    <row r="10" spans="1:8" x14ac:dyDescent="0.3">
      <c r="A10" t="s">
        <v>4</v>
      </c>
      <c r="B10" t="s">
        <v>162</v>
      </c>
      <c r="C10" t="str" cm="1">
        <f t="array" ref="C10">ObtenerUltimaPalabra(B10)</f>
        <v>Malasaña-Universidad</v>
      </c>
      <c r="D10" t="s">
        <v>37</v>
      </c>
      <c r="E10" t="s">
        <v>38</v>
      </c>
      <c r="F10" t="s">
        <v>7</v>
      </c>
      <c r="G10" t="s">
        <v>39</v>
      </c>
      <c r="H10" t="s">
        <v>40</v>
      </c>
    </row>
    <row r="11" spans="1:8" x14ac:dyDescent="0.3">
      <c r="A11" t="s">
        <v>4</v>
      </c>
      <c r="B11" t="s">
        <v>163</v>
      </c>
      <c r="C11" t="str" cm="1">
        <f t="array" ref="C11">ObtenerUltimaPalabra(B11)</f>
        <v>Palacio</v>
      </c>
      <c r="D11" t="s">
        <v>41</v>
      </c>
      <c r="E11" t="s">
        <v>38</v>
      </c>
      <c r="F11" t="s">
        <v>7</v>
      </c>
      <c r="G11" t="s">
        <v>42</v>
      </c>
      <c r="H11" t="s">
        <v>43</v>
      </c>
    </row>
    <row r="12" spans="1:8" x14ac:dyDescent="0.3">
      <c r="A12" t="s">
        <v>44</v>
      </c>
      <c r="B12" t="s">
        <v>164</v>
      </c>
      <c r="C12" t="str" cm="1">
        <f t="array" ref="C12">ObtenerUltimaPalabra(B12)</f>
        <v>Chueca-Justicia</v>
      </c>
      <c r="D12" t="s">
        <v>45</v>
      </c>
      <c r="E12" t="s">
        <v>46</v>
      </c>
      <c r="F12" t="s">
        <v>7</v>
      </c>
      <c r="G12" t="s">
        <v>47</v>
      </c>
      <c r="H12" t="s">
        <v>48</v>
      </c>
    </row>
    <row r="13" spans="1:8" x14ac:dyDescent="0.3">
      <c r="A13" t="s">
        <v>44</v>
      </c>
      <c r="B13" t="s">
        <v>165</v>
      </c>
      <c r="C13" t="str" cm="1">
        <f t="array" ref="C13">ObtenerUltimaPalabra(B13)</f>
        <v>Malasaña-Universidad</v>
      </c>
      <c r="D13" t="s">
        <v>49</v>
      </c>
      <c r="E13" t="s">
        <v>50</v>
      </c>
      <c r="F13" t="s">
        <v>7</v>
      </c>
      <c r="G13" t="s">
        <v>51</v>
      </c>
      <c r="H13" t="s">
        <v>52</v>
      </c>
    </row>
    <row r="14" spans="1:8" x14ac:dyDescent="0.3">
      <c r="A14" t="s">
        <v>44</v>
      </c>
      <c r="B14" t="s">
        <v>166</v>
      </c>
      <c r="C14" t="str" cm="1">
        <f t="array" ref="C14">ObtenerUltimaPalabra(B14)</f>
        <v>Chueca-Justicia</v>
      </c>
      <c r="D14" t="s">
        <v>53</v>
      </c>
      <c r="E14" t="s">
        <v>54</v>
      </c>
      <c r="F14" t="s">
        <v>7</v>
      </c>
      <c r="G14" t="s">
        <v>55</v>
      </c>
      <c r="H14" t="s">
        <v>56</v>
      </c>
    </row>
    <row r="15" spans="1:8" x14ac:dyDescent="0.3">
      <c r="A15" t="s">
        <v>44</v>
      </c>
      <c r="B15" t="s">
        <v>167</v>
      </c>
      <c r="C15" t="str" cm="1">
        <f t="array" ref="C15">ObtenerUltimaPalabra(B15)</f>
        <v>Chueca-Justicia</v>
      </c>
      <c r="D15" t="s">
        <v>57</v>
      </c>
      <c r="E15" t="s">
        <v>58</v>
      </c>
      <c r="F15" t="s">
        <v>7</v>
      </c>
      <c r="G15" t="s">
        <v>59</v>
      </c>
      <c r="H15" t="s">
        <v>60</v>
      </c>
    </row>
    <row r="16" spans="1:8" x14ac:dyDescent="0.3">
      <c r="A16" t="s">
        <v>44</v>
      </c>
      <c r="B16" t="s">
        <v>168</v>
      </c>
      <c r="C16" t="str" cm="1">
        <f t="array" ref="C16">ObtenerUltimaPalabra(B16)</f>
        <v>Sol</v>
      </c>
      <c r="D16" t="s">
        <v>61</v>
      </c>
      <c r="E16" t="s">
        <v>62</v>
      </c>
      <c r="F16" t="s">
        <v>7</v>
      </c>
      <c r="G16" t="s">
        <v>63</v>
      </c>
      <c r="H16" t="s">
        <v>64</v>
      </c>
    </row>
    <row r="17" spans="1:8" x14ac:dyDescent="0.3">
      <c r="A17" t="s">
        <v>44</v>
      </c>
      <c r="B17" t="s">
        <v>169</v>
      </c>
      <c r="C17" t="str" cm="1">
        <f t="array" ref="C17">ObtenerUltimaPalabra(B17)</f>
        <v>Chueca-Justicia</v>
      </c>
      <c r="D17" t="s">
        <v>65</v>
      </c>
      <c r="E17" t="s">
        <v>66</v>
      </c>
      <c r="F17" t="s">
        <v>7</v>
      </c>
      <c r="G17" t="s">
        <v>67</v>
      </c>
      <c r="H17" t="s">
        <v>68</v>
      </c>
    </row>
    <row r="18" spans="1:8" x14ac:dyDescent="0.3">
      <c r="A18" t="s">
        <v>44</v>
      </c>
      <c r="B18" t="s">
        <v>170</v>
      </c>
      <c r="C18" t="str" cm="1">
        <f t="array" ref="C18">ObtenerUltimaPalabra(B18)</f>
        <v>Palacio</v>
      </c>
      <c r="D18" t="s">
        <v>69</v>
      </c>
      <c r="E18" t="s">
        <v>70</v>
      </c>
      <c r="F18" t="s">
        <v>7</v>
      </c>
      <c r="G18" t="s">
        <v>71</v>
      </c>
      <c r="H18" t="s">
        <v>72</v>
      </c>
    </row>
    <row r="19" spans="1:8" x14ac:dyDescent="0.3">
      <c r="A19" t="s">
        <v>44</v>
      </c>
      <c r="B19" t="s">
        <v>171</v>
      </c>
      <c r="C19" t="str" cm="1">
        <f t="array" ref="C19">ObtenerUltimaPalabra(B19)</f>
        <v>Palacio</v>
      </c>
      <c r="D19" t="s">
        <v>73</v>
      </c>
      <c r="E19" t="s">
        <v>38</v>
      </c>
      <c r="F19" t="s">
        <v>7</v>
      </c>
      <c r="G19" t="s">
        <v>42</v>
      </c>
      <c r="H19" t="s">
        <v>43</v>
      </c>
    </row>
    <row r="20" spans="1:8" x14ac:dyDescent="0.3">
      <c r="A20" t="s">
        <v>44</v>
      </c>
      <c r="B20" t="s">
        <v>172</v>
      </c>
      <c r="C20" t="str" cm="1">
        <f t="array" ref="C20">ObtenerUltimaPalabra(B20)</f>
        <v>Sol</v>
      </c>
      <c r="D20" t="s">
        <v>74</v>
      </c>
      <c r="E20" t="s">
        <v>75</v>
      </c>
      <c r="F20" t="s">
        <v>7</v>
      </c>
      <c r="G20" t="s">
        <v>76</v>
      </c>
      <c r="H20" t="s">
        <v>77</v>
      </c>
    </row>
    <row r="21" spans="1:8" x14ac:dyDescent="0.3">
      <c r="A21" t="s">
        <v>44</v>
      </c>
      <c r="B21" t="s">
        <v>173</v>
      </c>
      <c r="C21" t="str" cm="1">
        <f t="array" ref="C21">ObtenerUltimaPalabra(B21)</f>
        <v>Sol</v>
      </c>
      <c r="D21" t="s">
        <v>78</v>
      </c>
      <c r="E21" t="s">
        <v>79</v>
      </c>
      <c r="F21" t="s">
        <v>7</v>
      </c>
      <c r="G21" t="s">
        <v>80</v>
      </c>
      <c r="H21" t="s">
        <v>81</v>
      </c>
    </row>
    <row r="22" spans="1:8" x14ac:dyDescent="0.3">
      <c r="A22" t="s">
        <v>44</v>
      </c>
      <c r="B22" t="s">
        <v>174</v>
      </c>
      <c r="C22" t="str" cm="1">
        <f t="array" ref="C22">ObtenerUltimaPalabra(B22)</f>
        <v>Sol</v>
      </c>
      <c r="D22" t="s">
        <v>82</v>
      </c>
      <c r="E22" t="s">
        <v>83</v>
      </c>
      <c r="F22" t="s">
        <v>7</v>
      </c>
      <c r="G22" t="s">
        <v>84</v>
      </c>
      <c r="H22" t="s">
        <v>85</v>
      </c>
    </row>
    <row r="23" spans="1:8" x14ac:dyDescent="0.3">
      <c r="A23" t="s">
        <v>44</v>
      </c>
      <c r="B23" t="s">
        <v>175</v>
      </c>
      <c r="C23" t="str" cm="1">
        <f t="array" ref="C23">ObtenerUltimaPalabra(B23)</f>
        <v>Chueca-Justicia</v>
      </c>
      <c r="D23" t="s">
        <v>86</v>
      </c>
      <c r="E23" t="s">
        <v>87</v>
      </c>
      <c r="F23" t="s">
        <v>7</v>
      </c>
      <c r="G23" t="s">
        <v>88</v>
      </c>
      <c r="H23" t="s">
        <v>89</v>
      </c>
    </row>
    <row r="24" spans="1:8" x14ac:dyDescent="0.3">
      <c r="A24" t="s">
        <v>44</v>
      </c>
      <c r="B24" t="s">
        <v>176</v>
      </c>
      <c r="C24" t="str" cm="1">
        <f t="array" ref="C24">ObtenerUltimaPalabra(B24)</f>
        <v>Chueca-Justicia</v>
      </c>
      <c r="D24" t="s">
        <v>90</v>
      </c>
      <c r="E24" t="s">
        <v>11</v>
      </c>
      <c r="F24" t="s">
        <v>7</v>
      </c>
      <c r="G24" t="s">
        <v>91</v>
      </c>
      <c r="H24" t="s">
        <v>92</v>
      </c>
    </row>
    <row r="25" spans="1:8" x14ac:dyDescent="0.3">
      <c r="A25" t="s">
        <v>44</v>
      </c>
      <c r="B25" t="s">
        <v>154</v>
      </c>
      <c r="C25" t="str" cm="1">
        <f t="array" ref="C25">ObtenerUltimaPalabra(B25)</f>
        <v>Chueca-Justicia</v>
      </c>
      <c r="D25" t="s">
        <v>93</v>
      </c>
      <c r="E25" t="s">
        <v>94</v>
      </c>
      <c r="F25" t="s">
        <v>7</v>
      </c>
      <c r="G25" t="s">
        <v>95</v>
      </c>
      <c r="H25" t="s">
        <v>96</v>
      </c>
    </row>
    <row r="26" spans="1:8" x14ac:dyDescent="0.3">
      <c r="A26" t="s">
        <v>44</v>
      </c>
      <c r="B26" t="s">
        <v>177</v>
      </c>
      <c r="C26" t="str" cm="1">
        <f t="array" ref="C26">ObtenerUltimaPalabra(B26)</f>
        <v>Chueca-Justicia</v>
      </c>
      <c r="D26" t="s">
        <v>97</v>
      </c>
      <c r="E26" t="s">
        <v>98</v>
      </c>
      <c r="F26" t="s">
        <v>7</v>
      </c>
      <c r="G26" t="s">
        <v>99</v>
      </c>
      <c r="H26" t="s">
        <v>100</v>
      </c>
    </row>
    <row r="27" spans="1:8" x14ac:dyDescent="0.3">
      <c r="A27" t="s">
        <v>44</v>
      </c>
      <c r="B27" t="s">
        <v>178</v>
      </c>
      <c r="C27" t="str" cm="1">
        <f t="array" ref="C27">ObtenerUltimaPalabra(B27)</f>
        <v>Huertas-Cortes</v>
      </c>
      <c r="D27" t="s">
        <v>101</v>
      </c>
      <c r="E27" t="s">
        <v>102</v>
      </c>
      <c r="F27" t="s">
        <v>7</v>
      </c>
      <c r="G27" t="s">
        <v>103</v>
      </c>
      <c r="H27" t="s">
        <v>104</v>
      </c>
    </row>
    <row r="28" spans="1:8" x14ac:dyDescent="0.3">
      <c r="A28" t="s">
        <v>44</v>
      </c>
      <c r="B28" t="s">
        <v>168</v>
      </c>
      <c r="C28" t="str" cm="1">
        <f t="array" ref="C28">ObtenerUltimaPalabra(B28)</f>
        <v>Sol</v>
      </c>
      <c r="D28" t="s">
        <v>105</v>
      </c>
      <c r="E28" t="s">
        <v>106</v>
      </c>
      <c r="F28" t="s">
        <v>7</v>
      </c>
      <c r="G28" t="s">
        <v>107</v>
      </c>
      <c r="H28" t="s">
        <v>108</v>
      </c>
    </row>
    <row r="29" spans="1:8" x14ac:dyDescent="0.3">
      <c r="A29" t="s">
        <v>44</v>
      </c>
      <c r="B29" t="s">
        <v>179</v>
      </c>
      <c r="C29" t="str" cm="1">
        <f t="array" ref="C29">ObtenerUltimaPalabra(B29)</f>
        <v>Palacio</v>
      </c>
      <c r="D29" t="s">
        <v>109</v>
      </c>
      <c r="E29" t="s">
        <v>110</v>
      </c>
      <c r="F29" t="s">
        <v>7</v>
      </c>
      <c r="G29" t="s">
        <v>111</v>
      </c>
      <c r="H29" t="s">
        <v>112</v>
      </c>
    </row>
    <row r="30" spans="1:8" x14ac:dyDescent="0.3">
      <c r="A30" t="s">
        <v>44</v>
      </c>
      <c r="B30" t="s">
        <v>180</v>
      </c>
      <c r="C30" t="str" cm="1">
        <f t="array" ref="C30">ObtenerUltimaPalabra(B30)</f>
        <v>Sol</v>
      </c>
      <c r="D30" t="s">
        <v>113</v>
      </c>
      <c r="E30" t="s">
        <v>114</v>
      </c>
      <c r="F30" t="s">
        <v>7</v>
      </c>
      <c r="G30" t="s">
        <v>115</v>
      </c>
      <c r="H30" t="s">
        <v>116</v>
      </c>
    </row>
    <row r="31" spans="1:8" x14ac:dyDescent="0.3">
      <c r="A31" t="s">
        <v>44</v>
      </c>
      <c r="B31" t="s">
        <v>181</v>
      </c>
      <c r="C31" t="str" cm="1">
        <f t="array" ref="C31">ObtenerUltimaPalabra(B31)</f>
        <v>Lavapiés-Embajadores</v>
      </c>
      <c r="D31" t="s">
        <v>117</v>
      </c>
      <c r="E31" t="s">
        <v>118</v>
      </c>
      <c r="F31" t="s">
        <v>7</v>
      </c>
      <c r="G31" t="s">
        <v>119</v>
      </c>
      <c r="H31" t="s">
        <v>120</v>
      </c>
    </row>
    <row r="32" spans="1:8" x14ac:dyDescent="0.3">
      <c r="A32" t="s">
        <v>44</v>
      </c>
      <c r="B32" t="s">
        <v>160</v>
      </c>
      <c r="C32" t="str" cm="1">
        <f t="array" ref="C32">ObtenerUltimaPalabra(B32)</f>
        <v>Huertas-Cortes</v>
      </c>
      <c r="D32" t="s">
        <v>121</v>
      </c>
      <c r="E32" t="s">
        <v>23</v>
      </c>
      <c r="F32" t="s">
        <v>7</v>
      </c>
      <c r="G32" t="s">
        <v>24</v>
      </c>
      <c r="H32" t="s">
        <v>25</v>
      </c>
    </row>
    <row r="33" spans="1:8" x14ac:dyDescent="0.3">
      <c r="A33" t="s">
        <v>44</v>
      </c>
      <c r="B33" t="s">
        <v>182</v>
      </c>
      <c r="C33" t="str" cm="1">
        <f t="array" ref="C33">ObtenerUltimaPalabra(B33)</f>
        <v>Sol</v>
      </c>
      <c r="D33" t="s">
        <v>122</v>
      </c>
      <c r="E33" t="s">
        <v>123</v>
      </c>
      <c r="F33" t="s">
        <v>7</v>
      </c>
      <c r="G33" t="s">
        <v>124</v>
      </c>
      <c r="H33" t="s">
        <v>125</v>
      </c>
    </row>
    <row r="34" spans="1:8" x14ac:dyDescent="0.3">
      <c r="A34" t="s">
        <v>44</v>
      </c>
      <c r="B34" t="s">
        <v>182</v>
      </c>
      <c r="C34" t="str" cm="1">
        <f t="array" ref="C34">ObtenerUltimaPalabra(B34)</f>
        <v>Sol</v>
      </c>
      <c r="D34" t="s">
        <v>126</v>
      </c>
      <c r="E34" t="s">
        <v>127</v>
      </c>
      <c r="F34" t="s">
        <v>7</v>
      </c>
      <c r="G34" t="s">
        <v>128</v>
      </c>
      <c r="H34" t="s">
        <v>129</v>
      </c>
    </row>
    <row r="35" spans="1:8" x14ac:dyDescent="0.3">
      <c r="A35" t="s">
        <v>44</v>
      </c>
      <c r="B35" t="s">
        <v>183</v>
      </c>
      <c r="C35" t="str" cm="1">
        <f t="array" ref="C35">ObtenerUltimaPalabra(B35)</f>
        <v>Huertas-Cortes</v>
      </c>
      <c r="D35" t="s">
        <v>130</v>
      </c>
      <c r="E35" t="s">
        <v>98</v>
      </c>
      <c r="F35" t="s">
        <v>7</v>
      </c>
      <c r="G35" t="s">
        <v>131</v>
      </c>
      <c r="H35" t="s">
        <v>132</v>
      </c>
    </row>
    <row r="36" spans="1:8" x14ac:dyDescent="0.3">
      <c r="A36" t="s">
        <v>44</v>
      </c>
      <c r="B36" t="s">
        <v>168</v>
      </c>
      <c r="C36" t="str" cm="1">
        <f t="array" ref="C36">ObtenerUltimaPalabra(B36)</f>
        <v>Sol</v>
      </c>
      <c r="D36" t="s">
        <v>133</v>
      </c>
      <c r="E36" t="s">
        <v>134</v>
      </c>
      <c r="F36" t="s">
        <v>7</v>
      </c>
      <c r="G36" t="s">
        <v>131</v>
      </c>
      <c r="H36" t="s">
        <v>135</v>
      </c>
    </row>
    <row r="37" spans="1:8" x14ac:dyDescent="0.3">
      <c r="A37" t="s">
        <v>44</v>
      </c>
      <c r="B37" t="s">
        <v>184</v>
      </c>
      <c r="C37" t="str" cm="1">
        <f t="array" ref="C37">ObtenerUltimaPalabra(B37)</f>
        <v>Palacio</v>
      </c>
      <c r="D37" t="s">
        <v>136</v>
      </c>
      <c r="E37" t="s">
        <v>137</v>
      </c>
      <c r="F37" t="s">
        <v>7</v>
      </c>
      <c r="G37" t="s">
        <v>138</v>
      </c>
      <c r="H37" t="s">
        <v>139</v>
      </c>
    </row>
    <row r="38" spans="1:8" x14ac:dyDescent="0.3">
      <c r="A38" t="s">
        <v>44</v>
      </c>
      <c r="B38" t="s">
        <v>185</v>
      </c>
      <c r="C38" t="str" cm="1">
        <f t="array" ref="C38">ObtenerUltimaPalabra(B38)</f>
        <v>Sol</v>
      </c>
      <c r="D38" t="s">
        <v>140</v>
      </c>
      <c r="E38" t="s">
        <v>141</v>
      </c>
      <c r="F38" t="s">
        <v>7</v>
      </c>
      <c r="G38" t="s">
        <v>142</v>
      </c>
      <c r="H38" t="s">
        <v>143</v>
      </c>
    </row>
    <row r="39" spans="1:8" x14ac:dyDescent="0.3">
      <c r="A39" t="s">
        <v>44</v>
      </c>
      <c r="B39" t="s">
        <v>186</v>
      </c>
      <c r="C39" t="str" cm="1">
        <f t="array" ref="C39">ObtenerUltimaPalabra(B39)</f>
        <v>Chueca-Justicia</v>
      </c>
      <c r="D39" t="s">
        <v>144</v>
      </c>
      <c r="E39" t="s">
        <v>19</v>
      </c>
      <c r="F39" t="s">
        <v>7</v>
      </c>
      <c r="G39" t="s">
        <v>145</v>
      </c>
      <c r="H39" t="s">
        <v>146</v>
      </c>
    </row>
    <row r="40" spans="1:8" x14ac:dyDescent="0.3">
      <c r="A40" t="s">
        <v>44</v>
      </c>
      <c r="B40" t="s">
        <v>187</v>
      </c>
      <c r="C40" t="str" cm="1">
        <f t="array" ref="C40">ObtenerUltimaPalabra(B40)</f>
        <v>Malasaña-Universidad</v>
      </c>
      <c r="D40" t="s">
        <v>147</v>
      </c>
      <c r="E40" t="s">
        <v>148</v>
      </c>
      <c r="F40" t="s">
        <v>7</v>
      </c>
      <c r="G40" t="s">
        <v>149</v>
      </c>
      <c r="H40" t="s">
        <v>150</v>
      </c>
    </row>
    <row r="41" spans="1:8" x14ac:dyDescent="0.3">
      <c r="A41" t="s">
        <v>44</v>
      </c>
      <c r="B41" t="s">
        <v>171</v>
      </c>
      <c r="C41" t="str" cm="1">
        <f t="array" ref="C41">ObtenerUltimaPalabra(B41)</f>
        <v>Palacio</v>
      </c>
      <c r="D41" t="s">
        <v>151</v>
      </c>
      <c r="E41" t="s">
        <v>46</v>
      </c>
      <c r="F41" t="s">
        <v>7</v>
      </c>
      <c r="G41" t="s">
        <v>152</v>
      </c>
      <c r="H41" t="s">
        <v>153</v>
      </c>
    </row>
    <row r="42" spans="1:8" x14ac:dyDescent="0.3">
      <c r="A42" t="s">
        <v>4</v>
      </c>
      <c r="B42" t="s">
        <v>154</v>
      </c>
      <c r="C42" t="str" cm="1">
        <f t="array" ref="C42">ObtenerUltimaPalabra(B42)</f>
        <v>Chueca-Justicia</v>
      </c>
      <c r="D42" t="s">
        <v>5</v>
      </c>
      <c r="E42" t="s">
        <v>6</v>
      </c>
      <c r="F42" t="s">
        <v>7</v>
      </c>
      <c r="G42" t="s">
        <v>8</v>
      </c>
      <c r="H42" t="s">
        <v>9</v>
      </c>
    </row>
    <row r="43" spans="1:8" x14ac:dyDescent="0.3">
      <c r="A43" t="s">
        <v>4</v>
      </c>
      <c r="B43" t="s">
        <v>155</v>
      </c>
      <c r="C43" t="str" cm="1">
        <f t="array" ref="C43">ObtenerUltimaPalabra(B43)</f>
        <v>Palacio</v>
      </c>
      <c r="D43" t="s">
        <v>10</v>
      </c>
      <c r="E43" t="s">
        <v>11</v>
      </c>
      <c r="F43" t="s">
        <v>7</v>
      </c>
      <c r="G43" t="s">
        <v>12</v>
      </c>
      <c r="H43" t="s">
        <v>13</v>
      </c>
    </row>
    <row r="44" spans="1:8" x14ac:dyDescent="0.3">
      <c r="A44" t="s">
        <v>4</v>
      </c>
      <c r="B44" t="s">
        <v>157</v>
      </c>
      <c r="C44" t="str" cm="1">
        <f t="array" ref="C44">ObtenerUltimaPalabra(B44)</f>
        <v>Sol</v>
      </c>
      <c r="D44" t="s">
        <v>18</v>
      </c>
      <c r="E44" t="s">
        <v>19</v>
      </c>
      <c r="F44" t="s">
        <v>7</v>
      </c>
      <c r="G44" t="s">
        <v>20</v>
      </c>
      <c r="H44" t="s">
        <v>21</v>
      </c>
    </row>
    <row r="45" spans="1:8" x14ac:dyDescent="0.3">
      <c r="A45" t="s">
        <v>4</v>
      </c>
      <c r="B45" t="s">
        <v>156</v>
      </c>
      <c r="C45" t="str" cm="1">
        <f t="array" ref="C45">ObtenerUltimaPalabra(B45)</f>
        <v>Malasaña-Universidad</v>
      </c>
      <c r="D45" t="s">
        <v>14</v>
      </c>
      <c r="E45" t="s">
        <v>15</v>
      </c>
      <c r="F45" t="s">
        <v>7</v>
      </c>
      <c r="G45" t="s">
        <v>16</v>
      </c>
      <c r="H45" t="s">
        <v>17</v>
      </c>
    </row>
    <row r="46" spans="1:8" x14ac:dyDescent="0.3">
      <c r="A46" t="s">
        <v>4</v>
      </c>
      <c r="B46" t="s">
        <v>158</v>
      </c>
      <c r="C46" t="str" cm="1">
        <f t="array" ref="C46">ObtenerUltimaPalabra(B46)</f>
        <v>Huertas-Cortes</v>
      </c>
      <c r="D46" t="s">
        <v>22</v>
      </c>
      <c r="E46" t="s">
        <v>23</v>
      </c>
      <c r="F46" t="s">
        <v>7</v>
      </c>
      <c r="G46" t="s">
        <v>24</v>
      </c>
      <c r="H46" t="s">
        <v>25</v>
      </c>
    </row>
    <row r="47" spans="1:8" x14ac:dyDescent="0.3">
      <c r="A47" t="s">
        <v>4</v>
      </c>
      <c r="B47" t="s">
        <v>159</v>
      </c>
      <c r="C47" t="str" cm="1">
        <f t="array" ref="C47">ObtenerUltimaPalabra(B47)</f>
        <v>Sol</v>
      </c>
      <c r="D47" t="s">
        <v>26</v>
      </c>
      <c r="E47" t="s">
        <v>27</v>
      </c>
      <c r="F47" t="s">
        <v>7</v>
      </c>
      <c r="G47" t="s">
        <v>28</v>
      </c>
      <c r="H47" t="s">
        <v>29</v>
      </c>
    </row>
    <row r="48" spans="1:8" x14ac:dyDescent="0.3">
      <c r="A48" t="s">
        <v>4</v>
      </c>
      <c r="B48" t="s">
        <v>160</v>
      </c>
      <c r="C48" t="str" cm="1">
        <f t="array" ref="C48">ObtenerUltimaPalabra(B48)</f>
        <v>Huertas-Cortes</v>
      </c>
      <c r="D48" t="s">
        <v>30</v>
      </c>
      <c r="E48" t="s">
        <v>31</v>
      </c>
      <c r="F48" t="s">
        <v>7</v>
      </c>
      <c r="G48" t="s">
        <v>32</v>
      </c>
      <c r="H48" t="s">
        <v>33</v>
      </c>
    </row>
    <row r="49" spans="1:8" x14ac:dyDescent="0.3">
      <c r="A49" t="s">
        <v>4</v>
      </c>
      <c r="B49" t="s">
        <v>161</v>
      </c>
      <c r="C49" t="str" cm="1">
        <f t="array" ref="C49">ObtenerUltimaPalabra(B49)</f>
        <v>Sol</v>
      </c>
      <c r="D49" t="s">
        <v>34</v>
      </c>
      <c r="E49" t="s">
        <v>35</v>
      </c>
      <c r="F49" t="s">
        <v>7</v>
      </c>
      <c r="G49" t="s">
        <v>28</v>
      </c>
      <c r="H49" t="s">
        <v>36</v>
      </c>
    </row>
    <row r="50" spans="1:8" x14ac:dyDescent="0.3">
      <c r="A50" t="s">
        <v>4</v>
      </c>
      <c r="B50" t="s">
        <v>162</v>
      </c>
      <c r="C50" t="str" cm="1">
        <f t="array" ref="C50">ObtenerUltimaPalabra(B50)</f>
        <v>Malasaña-Universidad</v>
      </c>
      <c r="D50" t="s">
        <v>37</v>
      </c>
      <c r="E50" t="s">
        <v>38</v>
      </c>
      <c r="F50" t="s">
        <v>7</v>
      </c>
      <c r="G50" t="s">
        <v>39</v>
      </c>
      <c r="H50" t="s">
        <v>40</v>
      </c>
    </row>
    <row r="51" spans="1:8" x14ac:dyDescent="0.3">
      <c r="A51" t="s">
        <v>4</v>
      </c>
      <c r="B51" t="s">
        <v>163</v>
      </c>
      <c r="C51" t="str" cm="1">
        <f t="array" ref="C51">ObtenerUltimaPalabra(B51)</f>
        <v>Palacio</v>
      </c>
      <c r="D51" t="s">
        <v>41</v>
      </c>
      <c r="E51" t="s">
        <v>38</v>
      </c>
      <c r="F51" t="s">
        <v>7</v>
      </c>
      <c r="G51" t="s">
        <v>42</v>
      </c>
      <c r="H51" t="s">
        <v>43</v>
      </c>
    </row>
  </sheetData>
  <pageMargins left="0.7" right="0.7" top="0.75" bottom="0.75" header="0.3" footer="0.3"/>
  <ignoredErrors>
    <ignoredError sqref="A2:A51 D2:H51 A1 D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Guillermo</cp:lastModifiedBy>
  <dcterms:created xsi:type="dcterms:W3CDTF">2024-12-12T20:35:55Z</dcterms:created>
  <dcterms:modified xsi:type="dcterms:W3CDTF">2024-12-13T17:34:08Z</dcterms:modified>
</cp:coreProperties>
</file>