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guillermo rios\Documents\analisis y desarrollo de software\proyecto productivo\"/>
    </mc:Choice>
  </mc:AlternateContent>
  <bookViews>
    <workbookView xWindow="0" yWindow="0" windowWidth="20490" windowHeight="7530" tabRatio="758" activeTab="2"/>
  </bookViews>
  <sheets>
    <sheet name="Stakeholders" sheetId="4" r:id="rId1"/>
    <sheet name="GANTT" sheetId="12" r:id="rId2"/>
    <sheet name="RQ_1_Usuarios" sheetId="1" r:id="rId3"/>
    <sheet name="1.CU Usuarios" sheetId="10" r:id="rId4"/>
    <sheet name="Traz_Req_C_U" sheetId="9" r:id="rId5"/>
    <sheet name="Traz_Req_BD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G3" i="12" s="1"/>
  <c r="G4" i="12" l="1"/>
  <c r="H3" i="12"/>
  <c r="I3" i="12" l="1"/>
  <c r="H4" i="12"/>
  <c r="I4" i="12" l="1"/>
  <c r="J3" i="12"/>
  <c r="J4" i="12" l="1"/>
  <c r="K3" i="12"/>
  <c r="K4" i="12" l="1"/>
  <c r="L3" i="12"/>
  <c r="L4" i="12" l="1"/>
  <c r="M3" i="12"/>
  <c r="M4" i="12" l="1"/>
  <c r="N3" i="12"/>
  <c r="N4" i="12" l="1"/>
  <c r="O3" i="12"/>
  <c r="O4" i="12" l="1"/>
  <c r="P3" i="12"/>
  <c r="P4" i="12" l="1"/>
  <c r="Q3" i="12"/>
  <c r="Q4" i="12" l="1"/>
  <c r="R3" i="12"/>
  <c r="R4" i="12" l="1"/>
  <c r="S3" i="12"/>
  <c r="S4" i="12" l="1"/>
  <c r="T3" i="12"/>
  <c r="T4" i="12" l="1"/>
  <c r="U3" i="12"/>
  <c r="U4" i="12" l="1"/>
  <c r="V3" i="12"/>
  <c r="V4" i="12" l="1"/>
  <c r="W3" i="12"/>
  <c r="W4" i="12" l="1"/>
  <c r="X3" i="12"/>
  <c r="Y3" i="12" l="1"/>
  <c r="X4" i="12"/>
  <c r="Y4" i="12" l="1"/>
  <c r="Z3" i="12"/>
  <c r="AA3" i="12" l="1"/>
  <c r="Z4" i="12"/>
  <c r="AA4" i="12" l="1"/>
  <c r="AB3" i="12"/>
  <c r="AC3" i="12" l="1"/>
  <c r="AB4" i="12"/>
  <c r="AC4" i="12" l="1"/>
  <c r="AD3" i="12"/>
  <c r="AE3" i="12" l="1"/>
  <c r="AD4" i="12"/>
  <c r="AE4" i="12" l="1"/>
  <c r="AF3" i="12"/>
  <c r="AG3" i="12" l="1"/>
  <c r="AF4" i="12"/>
  <c r="AG4" i="12" l="1"/>
  <c r="AH3" i="12"/>
  <c r="AI3" i="12" l="1"/>
  <c r="AH4" i="12"/>
  <c r="AI4" i="12" l="1"/>
  <c r="AJ3" i="12"/>
  <c r="AK3" i="12" l="1"/>
  <c r="AJ4" i="12"/>
  <c r="AK4" i="12" l="1"/>
  <c r="AL3" i="12"/>
  <c r="AM3" i="12" l="1"/>
  <c r="AL4" i="12"/>
  <c r="AM4" i="12" l="1"/>
  <c r="AN3" i="12"/>
  <c r="AO3" i="12" l="1"/>
  <c r="AN4" i="12"/>
  <c r="AO4" i="12" l="1"/>
  <c r="AP3" i="12"/>
  <c r="AQ3" i="12" l="1"/>
  <c r="AP4" i="12"/>
  <c r="AQ4" i="12" l="1"/>
  <c r="AR3" i="12"/>
  <c r="AS3" i="12" l="1"/>
  <c r="AR4" i="12"/>
  <c r="AS4" i="12" l="1"/>
  <c r="AT3" i="12"/>
  <c r="AU3" i="12" l="1"/>
  <c r="AT4" i="12"/>
  <c r="AU4" i="12" l="1"/>
  <c r="AV3" i="12"/>
  <c r="AW3" i="12" l="1"/>
  <c r="AV4" i="12"/>
  <c r="AW4" i="12" l="1"/>
  <c r="AX3" i="12"/>
  <c r="AY3" i="12" l="1"/>
  <c r="AX4" i="12"/>
  <c r="AY4" i="12" l="1"/>
  <c r="AZ3" i="12"/>
  <c r="BA3" i="12" l="1"/>
  <c r="AZ4" i="12"/>
  <c r="BA4" i="12" l="1"/>
  <c r="BB3" i="12"/>
  <c r="BC3" i="12" l="1"/>
  <c r="BB4" i="12"/>
  <c r="BC4" i="12" l="1"/>
  <c r="BD3" i="12"/>
  <c r="BE3" i="12" l="1"/>
  <c r="BD4" i="12"/>
  <c r="BE4" i="12" l="1"/>
  <c r="BF3" i="12"/>
  <c r="BG3" i="12" l="1"/>
  <c r="BF4" i="12"/>
  <c r="BG4" i="12" l="1"/>
  <c r="BH3" i="12"/>
  <c r="BI3" i="12" l="1"/>
  <c r="BH4" i="12"/>
  <c r="BI4" i="12" l="1"/>
  <c r="BJ3" i="12"/>
  <c r="BK3" i="12" l="1"/>
  <c r="BJ4" i="12"/>
  <c r="BK4" i="12" l="1"/>
  <c r="BL3" i="12"/>
  <c r="BM3" i="12" l="1"/>
  <c r="BL4" i="12"/>
  <c r="BM4" i="12" l="1"/>
  <c r="BN3" i="12"/>
  <c r="BO3" i="12" l="1"/>
  <c r="BN4" i="12"/>
  <c r="BO4" i="12" l="1"/>
  <c r="BP3" i="12"/>
  <c r="BQ3" i="12" l="1"/>
  <c r="BP4" i="12"/>
  <c r="BQ4" i="12" l="1"/>
  <c r="BR3" i="12"/>
  <c r="BS3" i="12" l="1"/>
  <c r="BR4" i="12"/>
  <c r="BS4" i="12" l="1"/>
  <c r="BT3" i="12"/>
  <c r="BU3" i="12" l="1"/>
  <c r="BT4" i="12"/>
  <c r="BU4" i="12" l="1"/>
  <c r="BV3" i="12"/>
  <c r="BW3" i="12" l="1"/>
  <c r="BV4" i="12"/>
  <c r="BW4" i="12" l="1"/>
  <c r="BX3" i="12"/>
  <c r="BY3" i="12" l="1"/>
  <c r="BX4" i="12"/>
  <c r="BY4" i="12" l="1"/>
  <c r="BZ3" i="12"/>
  <c r="CA3" i="12" l="1"/>
  <c r="BZ4" i="12"/>
  <c r="CA4" i="12" l="1"/>
  <c r="CB3" i="12"/>
  <c r="CC3" i="12" l="1"/>
  <c r="CB4" i="12"/>
  <c r="CC4" i="12" l="1"/>
  <c r="CD3" i="12"/>
  <c r="CE3" i="12" l="1"/>
  <c r="CD4" i="12"/>
  <c r="CE4" i="12" l="1"/>
  <c r="CF3" i="12"/>
  <c r="CG3" i="12" l="1"/>
  <c r="CF4" i="12"/>
  <c r="CG4" i="12" l="1"/>
  <c r="CH3" i="12"/>
  <c r="CI3" i="12" l="1"/>
  <c r="CH4" i="12"/>
  <c r="CI4" i="12" l="1"/>
  <c r="CJ3" i="12"/>
  <c r="CK3" i="12" l="1"/>
  <c r="CJ4" i="12"/>
  <c r="CK4" i="12" l="1"/>
  <c r="CL3" i="12"/>
  <c r="CM3" i="12" l="1"/>
  <c r="CL4" i="12"/>
  <c r="CM4" i="12" l="1"/>
  <c r="CN3" i="12"/>
  <c r="CO3" i="12" l="1"/>
  <c r="CN4" i="12"/>
  <c r="CO4" i="12" l="1"/>
  <c r="CP3" i="12"/>
  <c r="CQ3" i="12" l="1"/>
  <c r="CP4" i="12"/>
  <c r="CQ4" i="12" l="1"/>
  <c r="CR3" i="12"/>
  <c r="CS3" i="12" l="1"/>
  <c r="CR4" i="12"/>
  <c r="CS4" i="12" l="1"/>
  <c r="CT3" i="12"/>
  <c r="CU3" i="12" l="1"/>
  <c r="CT4" i="12"/>
  <c r="CU4" i="12" l="1"/>
  <c r="CV3" i="12"/>
  <c r="CW3" i="12" l="1"/>
  <c r="CV4" i="12"/>
  <c r="CW4" i="12" l="1"/>
  <c r="CX3" i="12"/>
  <c r="CY3" i="12" l="1"/>
  <c r="CX4" i="12"/>
  <c r="CY4" i="12" l="1"/>
  <c r="CZ3" i="12"/>
  <c r="DA3" i="12" l="1"/>
  <c r="CZ4" i="12"/>
  <c r="DA4" i="12" l="1"/>
  <c r="DB3" i="12"/>
  <c r="DC3" i="12" l="1"/>
  <c r="DB4" i="12"/>
  <c r="DC4" i="12" l="1"/>
  <c r="DD3" i="12"/>
  <c r="DE3" i="12" l="1"/>
  <c r="DD4" i="12"/>
  <c r="DE4" i="12" l="1"/>
  <c r="DF3" i="12"/>
  <c r="DG3" i="12" l="1"/>
  <c r="DF4" i="12"/>
  <c r="DG4" i="12" l="1"/>
  <c r="DH3" i="12"/>
  <c r="DI3" i="12" l="1"/>
  <c r="DH4" i="12"/>
  <c r="DI4" i="12" l="1"/>
  <c r="DJ3" i="12"/>
  <c r="DK3" i="12" l="1"/>
  <c r="DJ4" i="12"/>
  <c r="DK4" i="12" l="1"/>
  <c r="DL3" i="12"/>
  <c r="DM3" i="12" l="1"/>
  <c r="DL4" i="12"/>
  <c r="DM4" i="12" l="1"/>
  <c r="DN3" i="12"/>
  <c r="DO3" i="12" l="1"/>
  <c r="DN4" i="12"/>
  <c r="DO4" i="12" l="1"/>
  <c r="DP3" i="12"/>
  <c r="DQ3" i="12" l="1"/>
  <c r="DP4" i="12"/>
  <c r="DQ4" i="12" l="1"/>
  <c r="DR3" i="12"/>
  <c r="DS3" i="12" l="1"/>
  <c r="DR4" i="12"/>
  <c r="DS4" i="12" l="1"/>
  <c r="DT3" i="12"/>
  <c r="DU3" i="12" l="1"/>
  <c r="DT4" i="12"/>
  <c r="DU4" i="12" l="1"/>
  <c r="DV3" i="12"/>
  <c r="DW3" i="12" l="1"/>
  <c r="DV4" i="12"/>
  <c r="DW4" i="12" l="1"/>
  <c r="DX3" i="12"/>
  <c r="DY3" i="12" l="1"/>
  <c r="DX4" i="12"/>
  <c r="DY4" i="12" l="1"/>
  <c r="DZ3" i="12"/>
  <c r="EA3" i="12" l="1"/>
  <c r="DZ4" i="12"/>
  <c r="EA4" i="12" l="1"/>
  <c r="EB3" i="12"/>
  <c r="EC3" i="12" l="1"/>
  <c r="EB4" i="12"/>
  <c r="EC4" i="12" l="1"/>
  <c r="ED3" i="12"/>
  <c r="EE3" i="12" l="1"/>
  <c r="ED4" i="12"/>
  <c r="EE4" i="12" l="1"/>
  <c r="EF3" i="12"/>
  <c r="EG3" i="12" l="1"/>
  <c r="EF4" i="12"/>
  <c r="EG4" i="12" l="1"/>
  <c r="EH3" i="12"/>
  <c r="EI3" i="12" l="1"/>
  <c r="EH4" i="12"/>
  <c r="EI4" i="12" l="1"/>
  <c r="EJ3" i="12"/>
  <c r="EK3" i="12" l="1"/>
  <c r="EJ4" i="12"/>
  <c r="EK4" i="12" l="1"/>
  <c r="EL3" i="12"/>
  <c r="EM3" i="12" l="1"/>
  <c r="EL4" i="12"/>
  <c r="EM4" i="12" l="1"/>
  <c r="EN3" i="12"/>
  <c r="EO3" i="12" l="1"/>
  <c r="EN4" i="12"/>
  <c r="EO4" i="12" l="1"/>
  <c r="EP3" i="12"/>
  <c r="EQ3" i="12" l="1"/>
  <c r="EP4" i="12"/>
  <c r="EQ4" i="12" l="1"/>
  <c r="ER3" i="12"/>
  <c r="ES3" i="12" l="1"/>
  <c r="ER4" i="12"/>
  <c r="ES4" i="12" l="1"/>
  <c r="ET3" i="12"/>
  <c r="EU3" i="12" l="1"/>
  <c r="ET4" i="12"/>
  <c r="EU4" i="12" l="1"/>
  <c r="EV3" i="12"/>
  <c r="EW3" i="12" l="1"/>
  <c r="EV4" i="12"/>
  <c r="EW4" i="12" l="1"/>
  <c r="EX3" i="12"/>
  <c r="EY3" i="12" l="1"/>
  <c r="EX4" i="12"/>
  <c r="EY4" i="12" l="1"/>
  <c r="EZ3" i="12"/>
  <c r="FA3" i="12" l="1"/>
  <c r="EZ4" i="12"/>
  <c r="FA4" i="12" l="1"/>
  <c r="FB3" i="12"/>
  <c r="FC3" i="12" l="1"/>
  <c r="FB4" i="12"/>
  <c r="FC4" i="12" l="1"/>
  <c r="FD3" i="12"/>
  <c r="FE3" i="12" l="1"/>
  <c r="FD4" i="12"/>
  <c r="FE4" i="12" l="1"/>
  <c r="FF3" i="12"/>
  <c r="FG3" i="12" l="1"/>
  <c r="FF4" i="12"/>
  <c r="FG4" i="12" l="1"/>
  <c r="FH3" i="12"/>
  <c r="FI3" i="12" l="1"/>
  <c r="FH4" i="12"/>
  <c r="FI4" i="12" l="1"/>
  <c r="FJ3" i="12"/>
  <c r="FK3" i="12" l="1"/>
  <c r="FJ4" i="12"/>
  <c r="FK4" i="12" l="1"/>
  <c r="FL3" i="12"/>
  <c r="FM3" i="12" l="1"/>
  <c r="FL4" i="12"/>
  <c r="FM4" i="12" l="1"/>
  <c r="FN3" i="12"/>
  <c r="FO3" i="12" l="1"/>
  <c r="FN4" i="12"/>
  <c r="FO4" i="12" l="1"/>
  <c r="FP3" i="12"/>
  <c r="FQ3" i="12" l="1"/>
  <c r="FP4" i="12"/>
  <c r="FQ4" i="12" l="1"/>
  <c r="FR3" i="12"/>
  <c r="FS3" i="12" l="1"/>
  <c r="FR4" i="12"/>
  <c r="FS4" i="12" l="1"/>
  <c r="FT3" i="12"/>
  <c r="FU3" i="12" l="1"/>
  <c r="FT4" i="12"/>
  <c r="FU4" i="12" l="1"/>
  <c r="FV3" i="12"/>
  <c r="FW3" i="12" l="1"/>
  <c r="FV4" i="12"/>
  <c r="FW4" i="12" l="1"/>
  <c r="FX3" i="12"/>
  <c r="FY3" i="12" l="1"/>
  <c r="FX4" i="12"/>
  <c r="FY4" i="12" l="1"/>
  <c r="FZ3" i="12"/>
  <c r="GA3" i="12" l="1"/>
  <c r="FZ4" i="12"/>
  <c r="GA4" i="12" l="1"/>
  <c r="GB3" i="12"/>
  <c r="GC3" i="12" l="1"/>
  <c r="GB4" i="12"/>
  <c r="GC4" i="12" l="1"/>
  <c r="GD3" i="12"/>
  <c r="GD4" i="12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los casos de uso
	-Autor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las tablas de la BD
	-Autor</t>
        </r>
      </text>
    </comment>
  </commentList>
</comments>
</file>

<file path=xl/sharedStrings.xml><?xml version="1.0" encoding="utf-8"?>
<sst xmlns="http://schemas.openxmlformats.org/spreadsheetml/2006/main" count="231" uniqueCount="189">
  <si>
    <t>PLANTILLA STAKEHOLDERS</t>
  </si>
  <si>
    <t>Código</t>
  </si>
  <si>
    <t>Rol o Cargo</t>
  </si>
  <si>
    <t>Descripción del rol interés</t>
  </si>
  <si>
    <t>Nivel de influencia</t>
  </si>
  <si>
    <t>Interés del proyecto</t>
  </si>
  <si>
    <t/>
  </si>
  <si>
    <t>ESPECIFICACIÓN DE REQUERIMIENTOS DE SOFTWARE</t>
  </si>
  <si>
    <t>ID</t>
  </si>
  <si>
    <t>Nombre</t>
  </si>
  <si>
    <t>Descripción</t>
  </si>
  <si>
    <t>Prioridad</t>
  </si>
  <si>
    <t>RQ_1</t>
  </si>
  <si>
    <t>CYR-1</t>
  </si>
  <si>
    <t>I.I Controles y Restricciones</t>
  </si>
  <si>
    <t>CLASES Vr. C.U.U.</t>
  </si>
  <si>
    <t>1.1</t>
  </si>
  <si>
    <t>1.2</t>
  </si>
  <si>
    <t>1.3</t>
  </si>
  <si>
    <t>1.3.1</t>
  </si>
  <si>
    <t>1.3.2</t>
  </si>
  <si>
    <t>1.3.3</t>
  </si>
  <si>
    <t>1.3.4</t>
  </si>
  <si>
    <t>1.3.5</t>
  </si>
  <si>
    <t>1.4</t>
  </si>
  <si>
    <t>Requisitos (B)</t>
  </si>
  <si>
    <t>RQ 1.1</t>
  </si>
  <si>
    <t>RQ 1.2</t>
  </si>
  <si>
    <t>RQ 1.3</t>
  </si>
  <si>
    <t>RQ 1.3.1</t>
  </si>
  <si>
    <t>RQ 1.3.2</t>
  </si>
  <si>
    <t>RQ 1.3.3</t>
  </si>
  <si>
    <t>RQ 1.3.4</t>
  </si>
  <si>
    <t>RQ 1.3.5</t>
  </si>
  <si>
    <t>RQ 1.4</t>
  </si>
  <si>
    <t>RQ 1.5</t>
  </si>
  <si>
    <t>RQ 1.5.6</t>
  </si>
  <si>
    <t>RQ 1.5.7</t>
  </si>
  <si>
    <t>RQ 1.5.8</t>
  </si>
  <si>
    <t>RQ 1.5.9</t>
  </si>
  <si>
    <t>RQ 1.5.10</t>
  </si>
  <si>
    <t>RQ 1.6</t>
  </si>
  <si>
    <t>RQ 1.9</t>
  </si>
  <si>
    <t>Bases de Datos Vr. Requerimientos</t>
  </si>
  <si>
    <t>REQUISITOS
Tablas de BD</t>
  </si>
  <si>
    <t>Tablas de la Bases de Datos (A)</t>
  </si>
  <si>
    <t>CASOS DE USU
REQUISITOS</t>
  </si>
  <si>
    <t>Casos de Uso (A)</t>
  </si>
  <si>
    <t>CU 1.1</t>
  </si>
  <si>
    <t>CU 1.2</t>
  </si>
  <si>
    <t>CU 1.2.1</t>
  </si>
  <si>
    <t>CU 1.3</t>
  </si>
  <si>
    <t>CU 1.4</t>
  </si>
  <si>
    <t>CU 1.4.1</t>
  </si>
  <si>
    <t>CU 1.5</t>
  </si>
  <si>
    <t>X</t>
  </si>
  <si>
    <t>RQ 1.3.4.1</t>
  </si>
  <si>
    <t>RQ 1.3.4.2</t>
  </si>
  <si>
    <t>RQ 1.3.4.3</t>
  </si>
  <si>
    <t>RQ 1.3.4.4</t>
  </si>
  <si>
    <t>RQ 1.3.4.5</t>
  </si>
  <si>
    <t>RQ 1.3.4.6</t>
  </si>
  <si>
    <t>RQ 1.3.4.7</t>
  </si>
  <si>
    <t>RQ 1.3.4.8</t>
  </si>
  <si>
    <t>RQ 1.3.5.1</t>
  </si>
  <si>
    <t>RQ 1.3.5.2</t>
  </si>
  <si>
    <t>RQ 1.3.5.3</t>
  </si>
  <si>
    <t>RQ 1.3.5.4</t>
  </si>
  <si>
    <t>RQ 1.3.5.5</t>
  </si>
  <si>
    <t>RQ 1.3.5.6</t>
  </si>
  <si>
    <t>RQ 1.3.5.7</t>
  </si>
  <si>
    <t>RQ 1.3.5.8</t>
  </si>
  <si>
    <t>RQ 1.3.5.9</t>
  </si>
  <si>
    <t>RQ 1.3.5.10</t>
  </si>
  <si>
    <t>RQ 1.3.5.11</t>
  </si>
  <si>
    <t>RQ 1.3.5.12</t>
  </si>
  <si>
    <t>RQ 1.3.5.13</t>
  </si>
  <si>
    <t>RQ 1.3.5.14</t>
  </si>
  <si>
    <t>RQ 1.7.2</t>
  </si>
  <si>
    <t>CASOS DE USU. REQUISITOS</t>
  </si>
  <si>
    <t>Observación</t>
  </si>
  <si>
    <t>Falta el caso de uso respectivo</t>
  </si>
  <si>
    <t>Falta el caso de uso respectivo y el Requerimiento se debe reubicar para el MODULO de VISISTAS</t>
  </si>
  <si>
    <t>Falta el caso de uso respectivo para euq los instructores y administrador generen infromes de aprendices</t>
  </si>
  <si>
    <t>CASO DE USO</t>
  </si>
  <si>
    <t>CU.1.1. Crear Usuario Institucional</t>
  </si>
  <si>
    <t>Precondición</t>
  </si>
  <si>
    <t>Secuencia Normal</t>
  </si>
  <si>
    <t>Paso</t>
  </si>
  <si>
    <t>Acción</t>
  </si>
  <si>
    <t>PostCondición</t>
  </si>
  <si>
    <t>Excepciones</t>
  </si>
  <si>
    <t>SENA - CENTRO DE DISEÑO Y METROLOGÍA</t>
  </si>
  <si>
    <t>INSTRUCTOR</t>
  </si>
  <si>
    <t>INICIO DEL FORMACIÓN</t>
  </si>
  <si>
    <t>JAIME TORRES</t>
  </si>
  <si>
    <t>TAREA</t>
  </si>
  <si>
    <t>RESPONSABLE</t>
  </si>
  <si>
    <t>Progre</t>
  </si>
  <si>
    <t>INICIO</t>
  </si>
  <si>
    <t>FIN</t>
  </si>
  <si>
    <t>OBSERVACIONES</t>
  </si>
  <si>
    <t>Stakeholders</t>
  </si>
  <si>
    <t>Juan Guillermo</t>
  </si>
  <si>
    <t>Levantamiento de información</t>
  </si>
  <si>
    <t xml:space="preserve">1. </t>
  </si>
  <si>
    <t>JUAN GUILLERMO RIOS ARIAS</t>
  </si>
  <si>
    <t>I. Usuarios</t>
  </si>
  <si>
    <t>S1</t>
  </si>
  <si>
    <t>Líder de Etapa Productiva</t>
  </si>
  <si>
    <t>Encargado de aceptar el proyecto y verificar que este funcione</t>
  </si>
  <si>
    <t>alto</t>
  </si>
  <si>
    <t>verificar que sea un proyecto viable</t>
  </si>
  <si>
    <t>S2</t>
  </si>
  <si>
    <t>Instructor</t>
  </si>
  <si>
    <t>Encargado de guiar al aprendiz en su proceso de practicas</t>
  </si>
  <si>
    <t>medio</t>
  </si>
  <si>
    <t>Estar pendiente del proceso del estudiante y ayudarlo cuando tenga dudas</t>
  </si>
  <si>
    <t>S3</t>
  </si>
  <si>
    <t>Aprendiz</t>
  </si>
  <si>
    <t>Encargado de cumplir con la asistencia a las reuniones con el instructor y hacer las tareas pendientes</t>
  </si>
  <si>
    <t>Asistir a todas las reuniones y cumplir con las tareas propuestas en cada sesion</t>
  </si>
  <si>
    <t>S4</t>
  </si>
  <si>
    <t>Desarrollador</t>
  </si>
  <si>
    <t>Encargado de autoaprendizaje en javascript y html y aplicarlo al proyecto</t>
  </si>
  <si>
    <t>Desarrollar el proyecto de una forma correcta</t>
  </si>
  <si>
    <t>S5</t>
  </si>
  <si>
    <t>Cliente</t>
  </si>
  <si>
    <t>Encargado de probar el proyecto al final de su construccion</t>
  </si>
  <si>
    <t>Dar una opinion de como quedo y como funciona el proyecto</t>
  </si>
  <si>
    <t>alta</t>
  </si>
  <si>
    <t>RQ 1.1 - Se requiere que el personal autorizado tenga acceso al codigo.</t>
  </si>
  <si>
    <t>RQ 1.2 - Se requiere un numero de celular de la persona.</t>
  </si>
  <si>
    <t>RQ 1.3 - Se requiere unos datos para el calculo.</t>
  </si>
  <si>
    <t>1.3.1 - Se requiere saber el area del panels</t>
  </si>
  <si>
    <t>1.3.2 - Se requiere saber la eficiencia del panel</t>
  </si>
  <si>
    <t>1.3.3 -Se requiere saber la radiacion solar del panel</t>
  </si>
  <si>
    <t>1.3.4 - Se requiere saber el tiempo de exposicion del panel</t>
  </si>
  <si>
    <t>RQ 1.4 - Se requiere saber datos para hallar el tiempo de recuperacion</t>
  </si>
  <si>
    <t>1.4.1 - Se requiere saber el costo incial</t>
  </si>
  <si>
    <t>1.4.2 -Se requiere saber los incentivos</t>
  </si>
  <si>
    <t>1.4.3 -Se requiere saber el ahorro anual</t>
  </si>
  <si>
    <t>baja</t>
  </si>
  <si>
    <t>CYR 1.1 - Se necesita tener el proyecto en un repositorio como Git hub</t>
  </si>
  <si>
    <t>CYR 1.2 - Se necesite que el aplicativo solo sea utilizado por 50 personas maximo diariamente</t>
  </si>
  <si>
    <t>CYR 1.3 - Se necesita que el aplicativo solo reciba datos reales por parte del usuario</t>
  </si>
  <si>
    <t>media</t>
  </si>
  <si>
    <t>Empresa proveedora de paneles solares</t>
  </si>
  <si>
    <t>alcaldia</t>
  </si>
  <si>
    <t>Ministerio de minas y energia</t>
  </si>
  <si>
    <t>Empresa de servicio publico de energia electrica</t>
  </si>
  <si>
    <t>S6</t>
  </si>
  <si>
    <t>S7</t>
  </si>
  <si>
    <t>S8</t>
  </si>
  <si>
    <t>S9</t>
  </si>
  <si>
    <t>Aplicación WEB sobre la Energía del futuro para la evaluación de la viabilidad de paneles solares
fotovoltaicos en entornos urbanos y rurales.</t>
  </si>
  <si>
    <t>cotizaciones</t>
  </si>
  <si>
    <t>Investigacion</t>
  </si>
  <si>
    <t>capacitacion</t>
  </si>
  <si>
    <t>juan guillermo</t>
  </si>
  <si>
    <t>Encargado de dar la cotizacion de instalacion de paneles solares</t>
  </si>
  <si>
    <t>Encargado de cobrar mensualmente el consumo de energia</t>
  </si>
  <si>
    <t>Encargado de dar la normatividad sobre paneles solares en Colombia</t>
  </si>
  <si>
    <t>bajo</t>
  </si>
  <si>
    <t>Es el que acepta y legaliza la instalacion de paneles</t>
  </si>
  <si>
    <t>Es el que envia la factura a los lugares que ya tienen instalados estos sistemas</t>
  </si>
  <si>
    <t>Es el que brinda la informacion de las normas que se deben cumplir a la hora de manejar estos sistemas</t>
  </si>
  <si>
    <t>CYR 1.4 - Se necesita que el aplicativo sea gratuito</t>
  </si>
  <si>
    <t>10 Requerimientos acto impacto en el aplicativo web</t>
  </si>
  <si>
    <t>1.5.2-e el sistema solicite direccion del usuario</t>
  </si>
  <si>
    <t>1.5.1-Que el sistema debe solicitarle al usuario las coordenadas de la ubicación donde se instalara el sistema</t>
  </si>
  <si>
    <t>RQ1.5 -Se requiere que el aplicativo web solicite al usuario la ubicación del punto donde se instalara el sistema</t>
  </si>
  <si>
    <t>CYR 1.5 - el sistema no permitira no generara un avaluo o valoracion hasta el usuario indique que las coordenadas donde se instalara el sistema fotovoltaico</t>
  </si>
  <si>
    <t>RQ 1.8-Se requiere saber el estrato del usuario</t>
  </si>
  <si>
    <t>Dar a  conocer la cotizacion y asi comercializar el producto generando asi posibles clientes</t>
  </si>
  <si>
    <t>CYR 1.7-Se necesita un documento que muestre el estrato de la persona de la que se hara la cotizacion</t>
  </si>
  <si>
    <t>RQ 1.9-Se requiere saber el tipo de panel que quiere instalar el usuario</t>
  </si>
  <si>
    <t>CYR 1.8 Se necesita saber cuales son los tipos de panel que se pueden instalar</t>
  </si>
  <si>
    <t>Encargado de aceptar la instalacion del sistema de paneles solares</t>
  </si>
  <si>
    <t>RQ 1.10-Se requiere saber el tiempo al que va a estar espuesto el panel al sol</t>
  </si>
  <si>
    <t>CYR1.9 Se Necesita calcular el promedio de tiempo al que va a estar espuesto el panel a los rayos solares</t>
  </si>
  <si>
    <t>Noramatividad</t>
  </si>
  <si>
    <t>RQ 1.7-Se requiere saber el consumo en kwh en el mes</t>
  </si>
  <si>
    <t>CYR 1.6-Se necesita que el cliente digite todos los datos del formulario correctamente</t>
  </si>
  <si>
    <t>elaboracion de canva</t>
  </si>
  <si>
    <t>RQ 1.6-Se requiere saber unos datos basicos por medio de un formulario</t>
  </si>
  <si>
    <t>CYR 2.0 Se necesita llenar un formulario por parte del usuario</t>
  </si>
  <si>
    <t>RQ 1.11-Se requiere saber el tamaño en metros cuadrados de el panel instalado</t>
  </si>
  <si>
    <t>CYR 2.1 Se necesita medir el panes ancho y largo de 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</si>
</sst>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m/yyyy;@"/>
    <numFmt numFmtId="165" formatCode="ddd\ dd/mm/yyyy"/>
    <numFmt numFmtId="166" formatCode="dd"/>
    <numFmt numFmtId="167" formatCode="dd/mm/yy;@"/>
  </numFmts>
  <fonts count="36" x14ac:knownFonts="1">
    <font>
      <sz val="11"/>
      <color theme="1"/>
      <name val="Calibri"/>
      <family val="2"/>
      <scheme val="minor"/>
    </font>
    <font>
      <sz val="8"/>
      <color rgb="FF00000A"/>
      <name val="Arial"/>
      <family val="2"/>
    </font>
    <font>
      <b/>
      <sz val="8"/>
      <color rgb="FF00000A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1"/>
      <color theme="9" tint="-0.249977111117893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rgb="FFFFCC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8"/>
      <color theme="9" tint="-0.249977111117893"/>
      <name val="Lucida Sans Unicode"/>
      <family val="2"/>
    </font>
    <font>
      <sz val="8"/>
      <color rgb="FFC00000"/>
      <name val="Lucida Sans Unicode"/>
      <family val="2"/>
    </font>
    <font>
      <sz val="7"/>
      <color rgb="FFFF0000"/>
      <name val="Comic Sans MS"/>
      <family val="4"/>
    </font>
    <font>
      <b/>
      <sz val="9"/>
      <color theme="1"/>
      <name val="Calibri Light"/>
      <family val="2"/>
    </font>
    <font>
      <sz val="7"/>
      <color theme="1"/>
      <name val="Comic Sans MS"/>
      <family val="4"/>
    </font>
    <font>
      <sz val="9"/>
      <color theme="1"/>
      <name val="Calibri Light"/>
      <family val="2"/>
    </font>
    <font>
      <b/>
      <sz val="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62E8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135"/>
        <bgColor rgb="FF548135"/>
      </patternFill>
    </fill>
    <fill>
      <patternFill patternType="solid">
        <fgColor rgb="FFFFCC00"/>
        <bgColor rgb="FFFFCC00"/>
      </patternFill>
    </fill>
    <fill>
      <patternFill patternType="solid">
        <fgColor rgb="FF3F3F3F"/>
        <bgColor rgb="FF3F3F3F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FE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1"/>
      </top>
      <bottom/>
      <diagonal/>
    </border>
    <border>
      <left/>
      <right style="medium">
        <color rgb="FF000000"/>
      </right>
      <top style="medium">
        <color rgb="FF00000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9" fillId="0" borderId="0"/>
  </cellStyleXfs>
  <cellXfs count="129">
    <xf numFmtId="0" fontId="0" fillId="0" borderId="0" xfId="0"/>
    <xf numFmtId="0" fontId="2" fillId="0" borderId="25" xfId="0" applyFont="1" applyBorder="1" applyAlignment="1">
      <alignment vertical="top" wrapText="1"/>
    </xf>
    <xf numFmtId="0" fontId="0" fillId="0" borderId="0" xfId="0" quotePrefix="1"/>
    <xf numFmtId="0" fontId="3" fillId="0" borderId="25" xfId="0" applyFont="1" applyBorder="1" applyAlignment="1">
      <alignment horizontal="center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top" wrapText="1"/>
    </xf>
    <xf numFmtId="0" fontId="8" fillId="0" borderId="0" xfId="1"/>
    <xf numFmtId="0" fontId="3" fillId="6" borderId="17" xfId="1" applyFont="1" applyFill="1" applyBorder="1" applyAlignment="1">
      <alignment horizontal="center" vertical="center"/>
    </xf>
    <xf numFmtId="0" fontId="3" fillId="6" borderId="27" xfId="1" applyFont="1" applyFill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7" borderId="30" xfId="1" applyFont="1" applyFill="1" applyBorder="1" applyAlignment="1">
      <alignment horizontal="center" vertical="center"/>
    </xf>
    <xf numFmtId="0" fontId="3" fillId="0" borderId="0" xfId="1" applyFont="1"/>
    <xf numFmtId="0" fontId="3" fillId="7" borderId="0" xfId="1" applyFont="1" applyFill="1"/>
    <xf numFmtId="0" fontId="3" fillId="6" borderId="31" xfId="1" applyFont="1" applyFill="1" applyBorder="1"/>
    <xf numFmtId="0" fontId="3" fillId="6" borderId="27" xfId="1" applyFont="1" applyFill="1" applyBorder="1"/>
    <xf numFmtId="0" fontId="12" fillId="0" borderId="32" xfId="1" applyFont="1" applyBorder="1" applyAlignment="1">
      <alignment horizontal="center" vertical="center"/>
    </xf>
    <xf numFmtId="0" fontId="13" fillId="6" borderId="25" xfId="1" applyFont="1" applyFill="1" applyBorder="1" applyAlignment="1">
      <alignment horizontal="center" vertical="center"/>
    </xf>
    <xf numFmtId="0" fontId="0" fillId="0" borderId="25" xfId="0" applyBorder="1"/>
    <xf numFmtId="0" fontId="12" fillId="10" borderId="30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  <xf numFmtId="0" fontId="19" fillId="0" borderId="0" xfId="2"/>
    <xf numFmtId="164" fontId="19" fillId="0" borderId="0" xfId="2" applyNumberFormat="1"/>
    <xf numFmtId="0" fontId="24" fillId="0" borderId="0" xfId="2" applyFont="1" applyAlignment="1">
      <alignment horizontal="center" vertical="center"/>
    </xf>
    <xf numFmtId="0" fontId="19" fillId="0" borderId="0" xfId="2" applyAlignment="1">
      <alignment horizontal="center" vertical="center"/>
    </xf>
    <xf numFmtId="166" fontId="25" fillId="0" borderId="0" xfId="2" applyNumberFormat="1" applyFont="1" applyAlignment="1">
      <alignment horizontal="center" vertical="center" wrapText="1"/>
    </xf>
    <xf numFmtId="0" fontId="20" fillId="14" borderId="25" xfId="2" applyFont="1" applyFill="1" applyBorder="1" applyAlignment="1">
      <alignment horizontal="center" vertical="center"/>
    </xf>
    <xf numFmtId="0" fontId="26" fillId="14" borderId="25" xfId="2" applyFont="1" applyFill="1" applyBorder="1" applyAlignment="1">
      <alignment horizontal="center" vertical="center"/>
    </xf>
    <xf numFmtId="0" fontId="24" fillId="14" borderId="25" xfId="2" applyFont="1" applyFill="1" applyBorder="1" applyAlignment="1">
      <alignment horizontal="center" vertical="center"/>
    </xf>
    <xf numFmtId="0" fontId="27" fillId="14" borderId="25" xfId="2" applyFont="1" applyFill="1" applyBorder="1" applyAlignment="1">
      <alignment horizontal="center" vertical="center"/>
    </xf>
    <xf numFmtId="0" fontId="28" fillId="15" borderId="37" xfId="2" applyFont="1" applyFill="1" applyBorder="1" applyAlignment="1">
      <alignment horizontal="left" wrapText="1"/>
    </xf>
    <xf numFmtId="0" fontId="19" fillId="0" borderId="38" xfId="2" applyBorder="1" applyAlignment="1">
      <alignment horizontal="left" vertical="center"/>
    </xf>
    <xf numFmtId="9" fontId="19" fillId="0" borderId="38" xfId="2" applyNumberFormat="1" applyBorder="1" applyAlignment="1">
      <alignment horizontal="center" vertical="center"/>
    </xf>
    <xf numFmtId="167" fontId="29" fillId="0" borderId="38" xfId="2" applyNumberFormat="1" applyFont="1" applyBorder="1" applyAlignment="1">
      <alignment horizontal="center" vertical="center"/>
    </xf>
    <xf numFmtId="167" fontId="30" fillId="0" borderId="38" xfId="2" applyNumberFormat="1" applyFont="1" applyBorder="1" applyAlignment="1">
      <alignment horizontal="center" vertical="center"/>
    </xf>
    <xf numFmtId="0" fontId="31" fillId="0" borderId="38" xfId="2" applyFont="1" applyBorder="1" applyAlignment="1">
      <alignment horizontal="left" vertical="center" wrapText="1" readingOrder="1"/>
    </xf>
    <xf numFmtId="0" fontId="19" fillId="16" borderId="38" xfId="2" applyFill="1" applyBorder="1" applyAlignment="1">
      <alignment horizontal="center" vertical="center"/>
    </xf>
    <xf numFmtId="0" fontId="32" fillId="0" borderId="37" xfId="2" applyFont="1" applyBorder="1" applyAlignment="1">
      <alignment horizontal="left" vertical="center" wrapText="1"/>
    </xf>
    <xf numFmtId="0" fontId="33" fillId="0" borderId="38" xfId="2" applyFont="1" applyBorder="1" applyAlignment="1">
      <alignment horizontal="left" vertical="center" wrapText="1" readingOrder="1"/>
    </xf>
    <xf numFmtId="0" fontId="34" fillId="0" borderId="37" xfId="2" applyFont="1" applyBorder="1" applyAlignment="1">
      <alignment horizontal="left" wrapText="1"/>
    </xf>
    <xf numFmtId="0" fontId="28" fillId="0" borderId="37" xfId="2" applyFont="1" applyBorder="1" applyAlignment="1">
      <alignment horizontal="left" wrapText="1"/>
    </xf>
    <xf numFmtId="0" fontId="19" fillId="0" borderId="38" xfId="2" applyBorder="1" applyAlignment="1">
      <alignment horizontal="center" vertical="center"/>
    </xf>
    <xf numFmtId="14" fontId="19" fillId="0" borderId="0" xfId="2" applyNumberFormat="1" applyAlignment="1">
      <alignment horizontal="center" vertical="center"/>
    </xf>
    <xf numFmtId="0" fontId="0" fillId="0" borderId="0" xfId="0" applyAlignment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1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25" xfId="0" applyFont="1" applyFill="1" applyBorder="1" applyAlignment="1">
      <alignment vertical="top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/>
    </xf>
    <xf numFmtId="0" fontId="2" fillId="0" borderId="40" xfId="0" applyFont="1" applyFill="1" applyBorder="1" applyAlignment="1">
      <alignment vertical="top" wrapText="1"/>
    </xf>
    <xf numFmtId="0" fontId="0" fillId="0" borderId="38" xfId="2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1" fillId="13" borderId="0" xfId="2" applyFont="1" applyFill="1" applyAlignment="1">
      <alignment horizontal="center" vertical="center" wrapText="1"/>
    </xf>
    <xf numFmtId="0" fontId="23" fillId="13" borderId="0" xfId="2" applyFont="1" applyFill="1" applyAlignment="1">
      <alignment horizontal="center"/>
    </xf>
    <xf numFmtId="0" fontId="20" fillId="14" borderId="0" xfId="2" applyFont="1" applyFill="1" applyAlignment="1">
      <alignment horizontal="right" vertical="center"/>
    </xf>
    <xf numFmtId="165" fontId="19" fillId="0" borderId="0" xfId="2" applyNumberForma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8" fillId="0" borderId="33" xfId="0" applyFont="1" applyBorder="1" applyAlignment="1">
      <alignment horizontal="left" vertical="center" wrapText="1"/>
    </xf>
    <xf numFmtId="0" fontId="16" fillId="0" borderId="34" xfId="0" applyFont="1" applyBorder="1"/>
    <xf numFmtId="0" fontId="16" fillId="0" borderId="32" xfId="0" applyFont="1" applyBorder="1"/>
    <xf numFmtId="0" fontId="35" fillId="0" borderId="39" xfId="0" applyFont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12" fillId="11" borderId="33" xfId="0" applyFont="1" applyFill="1" applyBorder="1" applyAlignment="1">
      <alignment horizontal="center" vertical="center"/>
    </xf>
    <xf numFmtId="0" fontId="16" fillId="0" borderId="36" xfId="0" applyFont="1" applyBorder="1"/>
    <xf numFmtId="0" fontId="16" fillId="0" borderId="29" xfId="0" applyFont="1" applyBorder="1"/>
    <xf numFmtId="0" fontId="9" fillId="4" borderId="0" xfId="1" applyFont="1" applyFill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0" fillId="0" borderId="0" xfId="1" applyFont="1"/>
    <xf numFmtId="0" fontId="11" fillId="5" borderId="26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 textRotation="90"/>
    </xf>
    <xf numFmtId="0" fontId="14" fillId="9" borderId="0" xfId="1" applyFont="1" applyFill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 textRotation="90"/>
    </xf>
  </cellXfs>
  <cellStyles count="3">
    <cellStyle name="Normal" xfId="0" builtinId="0"/>
    <cellStyle name="Normal 4" xfId="1"/>
    <cellStyle name="Normal 6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border>
        <left style="thin">
          <color theme="7"/>
        </left>
        <right style="thin">
          <color theme="7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FDEC6B"/>
      <color rgb="FFD4C4E2"/>
      <color rgb="FF62E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2" horiz="1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</xdr:rowOff>
        </xdr:from>
        <xdr:to>
          <xdr:col>4</xdr:col>
          <xdr:colOff>590550</xdr:colOff>
          <xdr:row>2</xdr:row>
          <xdr:rowOff>9525</xdr:rowOff>
        </xdr:to>
        <xdr:sp macro="" textlink=""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E65CD752-6F77-4F96-9BDD-162597710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10" zoomScale="199" zoomScaleNormal="199" workbookViewId="0">
      <selection activeCell="E1" sqref="E1:E2"/>
    </sheetView>
  </sheetViews>
  <sheetFormatPr baseColWidth="10" defaultColWidth="11.42578125" defaultRowHeight="15" x14ac:dyDescent="0.25"/>
  <cols>
    <col min="1" max="1" width="8.28515625" bestFit="1" customWidth="1"/>
    <col min="2" max="2" width="22" customWidth="1"/>
    <col min="3" max="3" width="29.140625" customWidth="1"/>
    <col min="4" max="4" width="12" customWidth="1"/>
    <col min="5" max="5" width="36.140625" customWidth="1"/>
  </cols>
  <sheetData>
    <row r="1" spans="1:6" ht="38.25" customHeight="1" x14ac:dyDescent="0.25">
      <c r="A1" s="79"/>
      <c r="B1" s="79"/>
      <c r="C1" s="79" t="s">
        <v>155</v>
      </c>
      <c r="D1" s="79"/>
      <c r="E1" s="80"/>
    </row>
    <row r="2" spans="1:6" x14ac:dyDescent="0.25">
      <c r="A2" s="79"/>
      <c r="B2" s="79"/>
      <c r="C2" s="81" t="s">
        <v>0</v>
      </c>
      <c r="D2" s="81"/>
      <c r="E2" s="80"/>
    </row>
    <row r="3" spans="1:6" ht="30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6" ht="36.950000000000003" customHeight="1" x14ac:dyDescent="0.25">
      <c r="A4" s="69" t="s">
        <v>108</v>
      </c>
      <c r="B4" s="69" t="s">
        <v>109</v>
      </c>
      <c r="C4" s="70" t="s">
        <v>110</v>
      </c>
      <c r="D4" s="71" t="s">
        <v>111</v>
      </c>
      <c r="E4" s="70" t="s">
        <v>112</v>
      </c>
      <c r="F4" s="2" t="s">
        <v>6</v>
      </c>
    </row>
    <row r="5" spans="1:6" ht="26.1" customHeight="1" x14ac:dyDescent="0.25">
      <c r="A5" s="69" t="s">
        <v>113</v>
      </c>
      <c r="B5" s="69" t="s">
        <v>114</v>
      </c>
      <c r="C5" s="72" t="s">
        <v>115</v>
      </c>
      <c r="D5" s="73" t="s">
        <v>116</v>
      </c>
      <c r="E5" s="70" t="s">
        <v>117</v>
      </c>
    </row>
    <row r="6" spans="1:6" ht="24.95" customHeight="1" x14ac:dyDescent="0.25">
      <c r="A6" s="69" t="s">
        <v>118</v>
      </c>
      <c r="B6" s="69" t="s">
        <v>119</v>
      </c>
      <c r="C6" s="72" t="s">
        <v>120</v>
      </c>
      <c r="D6" s="73" t="s">
        <v>111</v>
      </c>
      <c r="E6" s="70" t="s">
        <v>121</v>
      </c>
    </row>
    <row r="7" spans="1:6" ht="24.95" customHeight="1" x14ac:dyDescent="0.25">
      <c r="A7" s="69" t="s">
        <v>122</v>
      </c>
      <c r="B7" s="69" t="s">
        <v>123</v>
      </c>
      <c r="C7" s="72" t="s">
        <v>124</v>
      </c>
      <c r="D7" s="73" t="s">
        <v>111</v>
      </c>
      <c r="E7" s="70" t="s">
        <v>125</v>
      </c>
    </row>
    <row r="8" spans="1:6" ht="44.1" customHeight="1" x14ac:dyDescent="0.25">
      <c r="A8" s="69" t="s">
        <v>126</v>
      </c>
      <c r="B8" s="69" t="s">
        <v>127</v>
      </c>
      <c r="C8" s="74" t="s">
        <v>128</v>
      </c>
      <c r="D8" s="75" t="s">
        <v>116</v>
      </c>
      <c r="E8" s="70" t="s">
        <v>129</v>
      </c>
    </row>
    <row r="9" spans="1:6" ht="35.1" customHeight="1" x14ac:dyDescent="0.25">
      <c r="A9" s="69" t="s">
        <v>151</v>
      </c>
      <c r="B9" s="1" t="s">
        <v>147</v>
      </c>
      <c r="C9" s="5" t="s">
        <v>160</v>
      </c>
      <c r="D9" s="5" t="s">
        <v>116</v>
      </c>
      <c r="E9" s="3" t="s">
        <v>174</v>
      </c>
    </row>
    <row r="10" spans="1:6" ht="23.1" customHeight="1" x14ac:dyDescent="0.25">
      <c r="A10" s="69" t="s">
        <v>152</v>
      </c>
      <c r="B10" s="1" t="s">
        <v>148</v>
      </c>
      <c r="C10" s="5" t="s">
        <v>178</v>
      </c>
      <c r="D10" s="5" t="s">
        <v>111</v>
      </c>
      <c r="E10" s="3" t="s">
        <v>164</v>
      </c>
    </row>
    <row r="11" spans="1:6" ht="33.75" x14ac:dyDescent="0.25">
      <c r="A11" s="69" t="s">
        <v>153</v>
      </c>
      <c r="B11" s="77" t="s">
        <v>150</v>
      </c>
      <c r="C11" s="5" t="s">
        <v>161</v>
      </c>
      <c r="D11" s="73" t="s">
        <v>116</v>
      </c>
      <c r="E11" s="70" t="s">
        <v>165</v>
      </c>
    </row>
    <row r="12" spans="1:6" ht="33.75" x14ac:dyDescent="0.25">
      <c r="A12" s="69" t="s">
        <v>154</v>
      </c>
      <c r="B12" s="77" t="s">
        <v>149</v>
      </c>
      <c r="C12" s="73" t="s">
        <v>162</v>
      </c>
      <c r="D12" s="73" t="s">
        <v>163</v>
      </c>
      <c r="E12" s="70" t="s">
        <v>166</v>
      </c>
    </row>
  </sheetData>
  <mergeCells count="4">
    <mergeCell ref="A1:B2"/>
    <mergeCell ref="C1:D1"/>
    <mergeCell ref="E1:E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68"/>
  <sheetViews>
    <sheetView zoomScale="130" zoomScaleNormal="13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E10" sqref="E10"/>
    </sheetView>
  </sheetViews>
  <sheetFormatPr baseColWidth="10" defaultRowHeight="15" x14ac:dyDescent="0.25"/>
  <cols>
    <col min="1" max="1" width="23.28515625" style="29" customWidth="1"/>
    <col min="2" max="2" width="15.85546875" style="29" customWidth="1"/>
    <col min="3" max="3" width="6.42578125" style="29" customWidth="1"/>
    <col min="4" max="5" width="9" style="29" customWidth="1"/>
    <col min="6" max="6" width="29.7109375" style="29" customWidth="1"/>
    <col min="7" max="186" width="3.7109375" style="32" customWidth="1"/>
    <col min="187" max="16384" width="11.42578125" style="29"/>
  </cols>
  <sheetData>
    <row r="1" spans="1:186" s="28" customFormat="1" ht="21" customHeight="1" x14ac:dyDescent="0.25">
      <c r="A1" s="82" t="s">
        <v>92</v>
      </c>
      <c r="B1" s="82"/>
      <c r="C1" s="82"/>
      <c r="D1" s="82"/>
      <c r="E1" s="82"/>
      <c r="F1" s="82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</row>
    <row r="2" spans="1:186" ht="15.75" x14ac:dyDescent="0.25">
      <c r="A2" s="83" t="s">
        <v>106</v>
      </c>
      <c r="B2" s="83"/>
      <c r="C2" s="83"/>
      <c r="D2" s="29">
        <v>0</v>
      </c>
      <c r="E2" s="30">
        <f>D3+D2</f>
        <v>45778</v>
      </c>
      <c r="F2" s="31" t="s">
        <v>93</v>
      </c>
    </row>
    <row r="3" spans="1:186" x14ac:dyDescent="0.25">
      <c r="A3" s="84" t="s">
        <v>94</v>
      </c>
      <c r="B3" s="84"/>
      <c r="C3" s="84"/>
      <c r="D3" s="85">
        <v>45778</v>
      </c>
      <c r="E3" s="85"/>
      <c r="F3" s="31" t="s">
        <v>95</v>
      </c>
      <c r="G3" s="33">
        <f>E2</f>
        <v>45778</v>
      </c>
      <c r="H3" s="33">
        <f>G3+1</f>
        <v>45779</v>
      </c>
      <c r="I3" s="33">
        <f t="shared" ref="I3:BT3" si="0">H3+1</f>
        <v>45780</v>
      </c>
      <c r="J3" s="33">
        <f t="shared" si="0"/>
        <v>45781</v>
      </c>
      <c r="K3" s="33">
        <f t="shared" si="0"/>
        <v>45782</v>
      </c>
      <c r="L3" s="33">
        <f t="shared" si="0"/>
        <v>45783</v>
      </c>
      <c r="M3" s="33">
        <f t="shared" si="0"/>
        <v>45784</v>
      </c>
      <c r="N3" s="33">
        <f t="shared" si="0"/>
        <v>45785</v>
      </c>
      <c r="O3" s="33">
        <f t="shared" si="0"/>
        <v>45786</v>
      </c>
      <c r="P3" s="33">
        <f t="shared" si="0"/>
        <v>45787</v>
      </c>
      <c r="Q3" s="33">
        <f t="shared" si="0"/>
        <v>45788</v>
      </c>
      <c r="R3" s="33">
        <f t="shared" si="0"/>
        <v>45789</v>
      </c>
      <c r="S3" s="33">
        <f t="shared" si="0"/>
        <v>45790</v>
      </c>
      <c r="T3" s="33">
        <f t="shared" si="0"/>
        <v>45791</v>
      </c>
      <c r="U3" s="33">
        <f t="shared" si="0"/>
        <v>45792</v>
      </c>
      <c r="V3" s="33">
        <f t="shared" si="0"/>
        <v>45793</v>
      </c>
      <c r="W3" s="33">
        <f t="shared" si="0"/>
        <v>45794</v>
      </c>
      <c r="X3" s="33">
        <f t="shared" si="0"/>
        <v>45795</v>
      </c>
      <c r="Y3" s="33">
        <f t="shared" si="0"/>
        <v>45796</v>
      </c>
      <c r="Z3" s="33">
        <f t="shared" si="0"/>
        <v>45797</v>
      </c>
      <c r="AA3" s="33">
        <f t="shared" si="0"/>
        <v>45798</v>
      </c>
      <c r="AB3" s="33">
        <f t="shared" si="0"/>
        <v>45799</v>
      </c>
      <c r="AC3" s="33">
        <f t="shared" si="0"/>
        <v>45800</v>
      </c>
      <c r="AD3" s="33">
        <f t="shared" si="0"/>
        <v>45801</v>
      </c>
      <c r="AE3" s="33">
        <f t="shared" si="0"/>
        <v>45802</v>
      </c>
      <c r="AF3" s="33">
        <f t="shared" si="0"/>
        <v>45803</v>
      </c>
      <c r="AG3" s="33">
        <f t="shared" si="0"/>
        <v>45804</v>
      </c>
      <c r="AH3" s="33">
        <f t="shared" si="0"/>
        <v>45805</v>
      </c>
      <c r="AI3" s="33">
        <f t="shared" si="0"/>
        <v>45806</v>
      </c>
      <c r="AJ3" s="33">
        <f t="shared" si="0"/>
        <v>45807</v>
      </c>
      <c r="AK3" s="33">
        <f t="shared" si="0"/>
        <v>45808</v>
      </c>
      <c r="AL3" s="33">
        <f t="shared" si="0"/>
        <v>45809</v>
      </c>
      <c r="AM3" s="33">
        <f t="shared" si="0"/>
        <v>45810</v>
      </c>
      <c r="AN3" s="33">
        <f t="shared" si="0"/>
        <v>45811</v>
      </c>
      <c r="AO3" s="33">
        <f t="shared" si="0"/>
        <v>45812</v>
      </c>
      <c r="AP3" s="33">
        <f t="shared" si="0"/>
        <v>45813</v>
      </c>
      <c r="AQ3" s="33">
        <f t="shared" si="0"/>
        <v>45814</v>
      </c>
      <c r="AR3" s="33">
        <f t="shared" si="0"/>
        <v>45815</v>
      </c>
      <c r="AS3" s="33">
        <f t="shared" si="0"/>
        <v>45816</v>
      </c>
      <c r="AT3" s="33">
        <f t="shared" si="0"/>
        <v>45817</v>
      </c>
      <c r="AU3" s="33">
        <f t="shared" si="0"/>
        <v>45818</v>
      </c>
      <c r="AV3" s="33">
        <f t="shared" si="0"/>
        <v>45819</v>
      </c>
      <c r="AW3" s="33">
        <f t="shared" si="0"/>
        <v>45820</v>
      </c>
      <c r="AX3" s="33">
        <f t="shared" si="0"/>
        <v>45821</v>
      </c>
      <c r="AY3" s="33">
        <f t="shared" si="0"/>
        <v>45822</v>
      </c>
      <c r="AZ3" s="33">
        <f t="shared" si="0"/>
        <v>45823</v>
      </c>
      <c r="BA3" s="33">
        <f t="shared" si="0"/>
        <v>45824</v>
      </c>
      <c r="BB3" s="33">
        <f t="shared" si="0"/>
        <v>45825</v>
      </c>
      <c r="BC3" s="33">
        <f t="shared" si="0"/>
        <v>45826</v>
      </c>
      <c r="BD3" s="33">
        <f t="shared" si="0"/>
        <v>45827</v>
      </c>
      <c r="BE3" s="33">
        <f t="shared" si="0"/>
        <v>45828</v>
      </c>
      <c r="BF3" s="33">
        <f t="shared" si="0"/>
        <v>45829</v>
      </c>
      <c r="BG3" s="33">
        <f t="shared" si="0"/>
        <v>45830</v>
      </c>
      <c r="BH3" s="33">
        <f t="shared" si="0"/>
        <v>45831</v>
      </c>
      <c r="BI3" s="33">
        <f t="shared" si="0"/>
        <v>45832</v>
      </c>
      <c r="BJ3" s="33">
        <f t="shared" si="0"/>
        <v>45833</v>
      </c>
      <c r="BK3" s="33">
        <f t="shared" si="0"/>
        <v>45834</v>
      </c>
      <c r="BL3" s="33">
        <f t="shared" si="0"/>
        <v>45835</v>
      </c>
      <c r="BM3" s="33">
        <f t="shared" si="0"/>
        <v>45836</v>
      </c>
      <c r="BN3" s="33">
        <f t="shared" si="0"/>
        <v>45837</v>
      </c>
      <c r="BO3" s="33">
        <f t="shared" si="0"/>
        <v>45838</v>
      </c>
      <c r="BP3" s="33">
        <f t="shared" si="0"/>
        <v>45839</v>
      </c>
      <c r="BQ3" s="33">
        <f t="shared" si="0"/>
        <v>45840</v>
      </c>
      <c r="BR3" s="33">
        <f t="shared" si="0"/>
        <v>45841</v>
      </c>
      <c r="BS3" s="33">
        <f t="shared" si="0"/>
        <v>45842</v>
      </c>
      <c r="BT3" s="33">
        <f t="shared" si="0"/>
        <v>45843</v>
      </c>
      <c r="BU3" s="33">
        <f t="shared" ref="BU3:EF3" si="1">BT3+1</f>
        <v>45844</v>
      </c>
      <c r="BV3" s="33">
        <f t="shared" si="1"/>
        <v>45845</v>
      </c>
      <c r="BW3" s="33">
        <f t="shared" si="1"/>
        <v>45846</v>
      </c>
      <c r="BX3" s="33">
        <f t="shared" si="1"/>
        <v>45847</v>
      </c>
      <c r="BY3" s="33">
        <f t="shared" si="1"/>
        <v>45848</v>
      </c>
      <c r="BZ3" s="33">
        <f t="shared" si="1"/>
        <v>45849</v>
      </c>
      <c r="CA3" s="33">
        <f t="shared" si="1"/>
        <v>45850</v>
      </c>
      <c r="CB3" s="33">
        <f t="shared" si="1"/>
        <v>45851</v>
      </c>
      <c r="CC3" s="33">
        <f t="shared" si="1"/>
        <v>45852</v>
      </c>
      <c r="CD3" s="33">
        <f t="shared" si="1"/>
        <v>45853</v>
      </c>
      <c r="CE3" s="33">
        <f t="shared" si="1"/>
        <v>45854</v>
      </c>
      <c r="CF3" s="33">
        <f t="shared" si="1"/>
        <v>45855</v>
      </c>
      <c r="CG3" s="33">
        <f t="shared" si="1"/>
        <v>45856</v>
      </c>
      <c r="CH3" s="33">
        <f t="shared" si="1"/>
        <v>45857</v>
      </c>
      <c r="CI3" s="33">
        <f t="shared" si="1"/>
        <v>45858</v>
      </c>
      <c r="CJ3" s="33">
        <f t="shared" si="1"/>
        <v>45859</v>
      </c>
      <c r="CK3" s="33">
        <f t="shared" si="1"/>
        <v>45860</v>
      </c>
      <c r="CL3" s="33">
        <f t="shared" si="1"/>
        <v>45861</v>
      </c>
      <c r="CM3" s="33">
        <f t="shared" si="1"/>
        <v>45862</v>
      </c>
      <c r="CN3" s="33">
        <f t="shared" si="1"/>
        <v>45863</v>
      </c>
      <c r="CO3" s="33">
        <f t="shared" si="1"/>
        <v>45864</v>
      </c>
      <c r="CP3" s="33">
        <f t="shared" si="1"/>
        <v>45865</v>
      </c>
      <c r="CQ3" s="33">
        <f t="shared" si="1"/>
        <v>45866</v>
      </c>
      <c r="CR3" s="33">
        <f t="shared" si="1"/>
        <v>45867</v>
      </c>
      <c r="CS3" s="33">
        <f t="shared" si="1"/>
        <v>45868</v>
      </c>
      <c r="CT3" s="33">
        <f t="shared" si="1"/>
        <v>45869</v>
      </c>
      <c r="CU3" s="33">
        <f t="shared" si="1"/>
        <v>45870</v>
      </c>
      <c r="CV3" s="33">
        <f t="shared" si="1"/>
        <v>45871</v>
      </c>
      <c r="CW3" s="33">
        <f t="shared" si="1"/>
        <v>45872</v>
      </c>
      <c r="CX3" s="33">
        <f t="shared" si="1"/>
        <v>45873</v>
      </c>
      <c r="CY3" s="33">
        <f t="shared" si="1"/>
        <v>45874</v>
      </c>
      <c r="CZ3" s="33">
        <f t="shared" si="1"/>
        <v>45875</v>
      </c>
      <c r="DA3" s="33">
        <f t="shared" si="1"/>
        <v>45876</v>
      </c>
      <c r="DB3" s="33">
        <f t="shared" si="1"/>
        <v>45877</v>
      </c>
      <c r="DC3" s="33">
        <f t="shared" si="1"/>
        <v>45878</v>
      </c>
      <c r="DD3" s="33">
        <f t="shared" si="1"/>
        <v>45879</v>
      </c>
      <c r="DE3" s="33">
        <f t="shared" si="1"/>
        <v>45880</v>
      </c>
      <c r="DF3" s="33">
        <f t="shared" si="1"/>
        <v>45881</v>
      </c>
      <c r="DG3" s="33">
        <f t="shared" si="1"/>
        <v>45882</v>
      </c>
      <c r="DH3" s="33">
        <f t="shared" si="1"/>
        <v>45883</v>
      </c>
      <c r="DI3" s="33">
        <f t="shared" si="1"/>
        <v>45884</v>
      </c>
      <c r="DJ3" s="33">
        <f t="shared" si="1"/>
        <v>45885</v>
      </c>
      <c r="DK3" s="33">
        <f t="shared" si="1"/>
        <v>45886</v>
      </c>
      <c r="DL3" s="33">
        <f t="shared" si="1"/>
        <v>45887</v>
      </c>
      <c r="DM3" s="33">
        <f t="shared" si="1"/>
        <v>45888</v>
      </c>
      <c r="DN3" s="33">
        <f t="shared" si="1"/>
        <v>45889</v>
      </c>
      <c r="DO3" s="33">
        <f t="shared" si="1"/>
        <v>45890</v>
      </c>
      <c r="DP3" s="33">
        <f t="shared" si="1"/>
        <v>45891</v>
      </c>
      <c r="DQ3" s="33">
        <f t="shared" si="1"/>
        <v>45892</v>
      </c>
      <c r="DR3" s="33">
        <f t="shared" si="1"/>
        <v>45893</v>
      </c>
      <c r="DS3" s="33">
        <f t="shared" si="1"/>
        <v>45894</v>
      </c>
      <c r="DT3" s="33">
        <f t="shared" si="1"/>
        <v>45895</v>
      </c>
      <c r="DU3" s="33">
        <f t="shared" si="1"/>
        <v>45896</v>
      </c>
      <c r="DV3" s="33">
        <f t="shared" si="1"/>
        <v>45897</v>
      </c>
      <c r="DW3" s="33">
        <f t="shared" si="1"/>
        <v>45898</v>
      </c>
      <c r="DX3" s="33">
        <f t="shared" si="1"/>
        <v>45899</v>
      </c>
      <c r="DY3" s="33">
        <f t="shared" si="1"/>
        <v>45900</v>
      </c>
      <c r="DZ3" s="33">
        <f t="shared" si="1"/>
        <v>45901</v>
      </c>
      <c r="EA3" s="33">
        <f t="shared" si="1"/>
        <v>45902</v>
      </c>
      <c r="EB3" s="33">
        <f t="shared" si="1"/>
        <v>45903</v>
      </c>
      <c r="EC3" s="33">
        <f t="shared" si="1"/>
        <v>45904</v>
      </c>
      <c r="ED3" s="33">
        <f t="shared" si="1"/>
        <v>45905</v>
      </c>
      <c r="EE3" s="33">
        <f t="shared" si="1"/>
        <v>45906</v>
      </c>
      <c r="EF3" s="33">
        <f t="shared" si="1"/>
        <v>45907</v>
      </c>
      <c r="EG3" s="33">
        <f t="shared" ref="EG3:GD3" si="2">EF3+1</f>
        <v>45908</v>
      </c>
      <c r="EH3" s="33">
        <f t="shared" si="2"/>
        <v>45909</v>
      </c>
      <c r="EI3" s="33">
        <f t="shared" si="2"/>
        <v>45910</v>
      </c>
      <c r="EJ3" s="33">
        <f t="shared" si="2"/>
        <v>45911</v>
      </c>
      <c r="EK3" s="33">
        <f t="shared" si="2"/>
        <v>45912</v>
      </c>
      <c r="EL3" s="33">
        <f t="shared" si="2"/>
        <v>45913</v>
      </c>
      <c r="EM3" s="33">
        <f t="shared" si="2"/>
        <v>45914</v>
      </c>
      <c r="EN3" s="33">
        <f t="shared" si="2"/>
        <v>45915</v>
      </c>
      <c r="EO3" s="33">
        <f t="shared" si="2"/>
        <v>45916</v>
      </c>
      <c r="EP3" s="33">
        <f t="shared" si="2"/>
        <v>45917</v>
      </c>
      <c r="EQ3" s="33">
        <f t="shared" si="2"/>
        <v>45918</v>
      </c>
      <c r="ER3" s="33">
        <f t="shared" si="2"/>
        <v>45919</v>
      </c>
      <c r="ES3" s="33">
        <f t="shared" si="2"/>
        <v>45920</v>
      </c>
      <c r="ET3" s="33">
        <f t="shared" si="2"/>
        <v>45921</v>
      </c>
      <c r="EU3" s="33">
        <f t="shared" si="2"/>
        <v>45922</v>
      </c>
      <c r="EV3" s="33">
        <f t="shared" si="2"/>
        <v>45923</v>
      </c>
      <c r="EW3" s="33">
        <f t="shared" si="2"/>
        <v>45924</v>
      </c>
      <c r="EX3" s="33">
        <f t="shared" si="2"/>
        <v>45925</v>
      </c>
      <c r="EY3" s="33">
        <f t="shared" si="2"/>
        <v>45926</v>
      </c>
      <c r="EZ3" s="33">
        <f t="shared" si="2"/>
        <v>45927</v>
      </c>
      <c r="FA3" s="33">
        <f t="shared" si="2"/>
        <v>45928</v>
      </c>
      <c r="FB3" s="33">
        <f t="shared" si="2"/>
        <v>45929</v>
      </c>
      <c r="FC3" s="33">
        <f t="shared" si="2"/>
        <v>45930</v>
      </c>
      <c r="FD3" s="33">
        <f t="shared" si="2"/>
        <v>45931</v>
      </c>
      <c r="FE3" s="33">
        <f t="shared" si="2"/>
        <v>45932</v>
      </c>
      <c r="FF3" s="33">
        <f t="shared" si="2"/>
        <v>45933</v>
      </c>
      <c r="FG3" s="33">
        <f t="shared" si="2"/>
        <v>45934</v>
      </c>
      <c r="FH3" s="33">
        <f t="shared" si="2"/>
        <v>45935</v>
      </c>
      <c r="FI3" s="33">
        <f t="shared" si="2"/>
        <v>45936</v>
      </c>
      <c r="FJ3" s="33">
        <f t="shared" si="2"/>
        <v>45937</v>
      </c>
      <c r="FK3" s="33">
        <f t="shared" si="2"/>
        <v>45938</v>
      </c>
      <c r="FL3" s="33">
        <f t="shared" si="2"/>
        <v>45939</v>
      </c>
      <c r="FM3" s="33">
        <f t="shared" si="2"/>
        <v>45940</v>
      </c>
      <c r="FN3" s="33">
        <f t="shared" si="2"/>
        <v>45941</v>
      </c>
      <c r="FO3" s="33">
        <f t="shared" si="2"/>
        <v>45942</v>
      </c>
      <c r="FP3" s="33">
        <f t="shared" si="2"/>
        <v>45943</v>
      </c>
      <c r="FQ3" s="33">
        <f t="shared" si="2"/>
        <v>45944</v>
      </c>
      <c r="FR3" s="33">
        <f t="shared" si="2"/>
        <v>45945</v>
      </c>
      <c r="FS3" s="33">
        <f t="shared" si="2"/>
        <v>45946</v>
      </c>
      <c r="FT3" s="33">
        <f t="shared" si="2"/>
        <v>45947</v>
      </c>
      <c r="FU3" s="33">
        <f t="shared" si="2"/>
        <v>45948</v>
      </c>
      <c r="FV3" s="33">
        <f t="shared" si="2"/>
        <v>45949</v>
      </c>
      <c r="FW3" s="33">
        <f t="shared" si="2"/>
        <v>45950</v>
      </c>
      <c r="FX3" s="33">
        <f t="shared" si="2"/>
        <v>45951</v>
      </c>
      <c r="FY3" s="33">
        <f t="shared" si="2"/>
        <v>45952</v>
      </c>
      <c r="FZ3" s="33">
        <f t="shared" si="2"/>
        <v>45953</v>
      </c>
      <c r="GA3" s="33">
        <f t="shared" si="2"/>
        <v>45954</v>
      </c>
      <c r="GB3" s="33">
        <f t="shared" si="2"/>
        <v>45955</v>
      </c>
      <c r="GC3" s="33">
        <f t="shared" si="2"/>
        <v>45956</v>
      </c>
      <c r="GD3" s="33">
        <f t="shared" si="2"/>
        <v>45957</v>
      </c>
    </row>
    <row r="4" spans="1:186" x14ac:dyDescent="0.25">
      <c r="A4" s="34" t="s">
        <v>96</v>
      </c>
      <c r="B4" s="34" t="s">
        <v>97</v>
      </c>
      <c r="C4" s="35" t="s">
        <v>98</v>
      </c>
      <c r="D4" s="36" t="s">
        <v>99</v>
      </c>
      <c r="E4" s="37" t="s">
        <v>100</v>
      </c>
      <c r="F4" s="34" t="s">
        <v>101</v>
      </c>
      <c r="G4" s="32" t="str">
        <f>UPPER(LEFT(TEXT(G3,"ddd"),1))</f>
        <v>J</v>
      </c>
      <c r="H4" s="32" t="str">
        <f t="shared" ref="H4:BS4" si="3">UPPER(LEFT(TEXT(H3,"ddd"),1))</f>
        <v>V</v>
      </c>
      <c r="I4" s="32" t="str">
        <f t="shared" si="3"/>
        <v>S</v>
      </c>
      <c r="J4" s="32" t="str">
        <f t="shared" si="3"/>
        <v>D</v>
      </c>
      <c r="K4" s="32" t="str">
        <f t="shared" si="3"/>
        <v>L</v>
      </c>
      <c r="L4" s="32" t="str">
        <f t="shared" si="3"/>
        <v>M</v>
      </c>
      <c r="M4" s="32" t="str">
        <f t="shared" si="3"/>
        <v>M</v>
      </c>
      <c r="N4" s="32" t="str">
        <f t="shared" si="3"/>
        <v>J</v>
      </c>
      <c r="O4" s="32" t="str">
        <f t="shared" si="3"/>
        <v>V</v>
      </c>
      <c r="P4" s="32" t="str">
        <f t="shared" si="3"/>
        <v>S</v>
      </c>
      <c r="Q4" s="32" t="str">
        <f t="shared" si="3"/>
        <v>D</v>
      </c>
      <c r="R4" s="32" t="str">
        <f t="shared" si="3"/>
        <v>L</v>
      </c>
      <c r="S4" s="32" t="str">
        <f t="shared" si="3"/>
        <v>M</v>
      </c>
      <c r="T4" s="32" t="str">
        <f t="shared" si="3"/>
        <v>M</v>
      </c>
      <c r="U4" s="32" t="str">
        <f t="shared" si="3"/>
        <v>J</v>
      </c>
      <c r="V4" s="32" t="str">
        <f t="shared" si="3"/>
        <v>V</v>
      </c>
      <c r="W4" s="32" t="str">
        <f t="shared" si="3"/>
        <v>S</v>
      </c>
      <c r="X4" s="32" t="str">
        <f t="shared" si="3"/>
        <v>D</v>
      </c>
      <c r="Y4" s="32" t="str">
        <f t="shared" si="3"/>
        <v>L</v>
      </c>
      <c r="Z4" s="32" t="str">
        <f t="shared" si="3"/>
        <v>M</v>
      </c>
      <c r="AA4" s="32" t="str">
        <f t="shared" si="3"/>
        <v>M</v>
      </c>
      <c r="AB4" s="32" t="str">
        <f t="shared" si="3"/>
        <v>J</v>
      </c>
      <c r="AC4" s="32" t="str">
        <f t="shared" si="3"/>
        <v>V</v>
      </c>
      <c r="AD4" s="32" t="str">
        <f t="shared" si="3"/>
        <v>S</v>
      </c>
      <c r="AE4" s="32" t="str">
        <f t="shared" si="3"/>
        <v>D</v>
      </c>
      <c r="AF4" s="32" t="str">
        <f t="shared" si="3"/>
        <v>L</v>
      </c>
      <c r="AG4" s="32" t="str">
        <f t="shared" si="3"/>
        <v>M</v>
      </c>
      <c r="AH4" s="32" t="str">
        <f t="shared" si="3"/>
        <v>M</v>
      </c>
      <c r="AI4" s="32" t="str">
        <f t="shared" si="3"/>
        <v>J</v>
      </c>
      <c r="AJ4" s="32" t="str">
        <f t="shared" si="3"/>
        <v>V</v>
      </c>
      <c r="AK4" s="32" t="str">
        <f t="shared" si="3"/>
        <v>S</v>
      </c>
      <c r="AL4" s="32" t="str">
        <f t="shared" si="3"/>
        <v>D</v>
      </c>
      <c r="AM4" s="32" t="str">
        <f t="shared" si="3"/>
        <v>L</v>
      </c>
      <c r="AN4" s="32" t="str">
        <f t="shared" si="3"/>
        <v>M</v>
      </c>
      <c r="AO4" s="32" t="str">
        <f t="shared" si="3"/>
        <v>M</v>
      </c>
      <c r="AP4" s="32" t="str">
        <f t="shared" si="3"/>
        <v>J</v>
      </c>
      <c r="AQ4" s="32" t="str">
        <f t="shared" si="3"/>
        <v>V</v>
      </c>
      <c r="AR4" s="32" t="str">
        <f t="shared" si="3"/>
        <v>S</v>
      </c>
      <c r="AS4" s="32" t="str">
        <f t="shared" si="3"/>
        <v>D</v>
      </c>
      <c r="AT4" s="32" t="str">
        <f t="shared" si="3"/>
        <v>L</v>
      </c>
      <c r="AU4" s="32" t="str">
        <f t="shared" si="3"/>
        <v>M</v>
      </c>
      <c r="AV4" s="32" t="str">
        <f t="shared" si="3"/>
        <v>M</v>
      </c>
      <c r="AW4" s="32" t="str">
        <f t="shared" si="3"/>
        <v>J</v>
      </c>
      <c r="AX4" s="32" t="str">
        <f t="shared" si="3"/>
        <v>V</v>
      </c>
      <c r="AY4" s="32" t="str">
        <f t="shared" si="3"/>
        <v>S</v>
      </c>
      <c r="AZ4" s="32" t="str">
        <f t="shared" si="3"/>
        <v>D</v>
      </c>
      <c r="BA4" s="32" t="str">
        <f t="shared" si="3"/>
        <v>L</v>
      </c>
      <c r="BB4" s="32" t="str">
        <f t="shared" si="3"/>
        <v>M</v>
      </c>
      <c r="BC4" s="32" t="str">
        <f t="shared" si="3"/>
        <v>M</v>
      </c>
      <c r="BD4" s="32" t="str">
        <f t="shared" si="3"/>
        <v>J</v>
      </c>
      <c r="BE4" s="32" t="str">
        <f t="shared" si="3"/>
        <v>V</v>
      </c>
      <c r="BF4" s="32" t="str">
        <f t="shared" si="3"/>
        <v>S</v>
      </c>
      <c r="BG4" s="32" t="str">
        <f t="shared" si="3"/>
        <v>D</v>
      </c>
      <c r="BH4" s="32" t="str">
        <f t="shared" si="3"/>
        <v>L</v>
      </c>
      <c r="BI4" s="32" t="str">
        <f t="shared" si="3"/>
        <v>M</v>
      </c>
      <c r="BJ4" s="32" t="str">
        <f t="shared" si="3"/>
        <v>M</v>
      </c>
      <c r="BK4" s="32" t="str">
        <f t="shared" si="3"/>
        <v>J</v>
      </c>
      <c r="BL4" s="32" t="str">
        <f t="shared" si="3"/>
        <v>V</v>
      </c>
      <c r="BM4" s="32" t="str">
        <f t="shared" si="3"/>
        <v>S</v>
      </c>
      <c r="BN4" s="32" t="str">
        <f t="shared" si="3"/>
        <v>D</v>
      </c>
      <c r="BO4" s="32" t="str">
        <f t="shared" si="3"/>
        <v>L</v>
      </c>
      <c r="BP4" s="32" t="str">
        <f t="shared" si="3"/>
        <v>M</v>
      </c>
      <c r="BQ4" s="32" t="str">
        <f t="shared" si="3"/>
        <v>M</v>
      </c>
      <c r="BR4" s="32" t="str">
        <f t="shared" si="3"/>
        <v>J</v>
      </c>
      <c r="BS4" s="32" t="str">
        <f t="shared" si="3"/>
        <v>V</v>
      </c>
      <c r="BT4" s="32" t="str">
        <f t="shared" ref="BT4:EE4" si="4">UPPER(LEFT(TEXT(BT3,"ddd"),1))</f>
        <v>S</v>
      </c>
      <c r="BU4" s="32" t="str">
        <f t="shared" si="4"/>
        <v>D</v>
      </c>
      <c r="BV4" s="32" t="str">
        <f t="shared" si="4"/>
        <v>L</v>
      </c>
      <c r="BW4" s="32" t="str">
        <f t="shared" si="4"/>
        <v>M</v>
      </c>
      <c r="BX4" s="32" t="str">
        <f t="shared" si="4"/>
        <v>M</v>
      </c>
      <c r="BY4" s="32" t="str">
        <f t="shared" si="4"/>
        <v>J</v>
      </c>
      <c r="BZ4" s="32" t="str">
        <f t="shared" si="4"/>
        <v>V</v>
      </c>
      <c r="CA4" s="32" t="str">
        <f t="shared" si="4"/>
        <v>S</v>
      </c>
      <c r="CB4" s="32" t="str">
        <f t="shared" si="4"/>
        <v>D</v>
      </c>
      <c r="CC4" s="32" t="str">
        <f t="shared" si="4"/>
        <v>L</v>
      </c>
      <c r="CD4" s="32" t="str">
        <f t="shared" si="4"/>
        <v>M</v>
      </c>
      <c r="CE4" s="32" t="str">
        <f t="shared" si="4"/>
        <v>M</v>
      </c>
      <c r="CF4" s="32" t="str">
        <f t="shared" si="4"/>
        <v>J</v>
      </c>
      <c r="CG4" s="32" t="str">
        <f t="shared" si="4"/>
        <v>V</v>
      </c>
      <c r="CH4" s="32" t="str">
        <f t="shared" si="4"/>
        <v>S</v>
      </c>
      <c r="CI4" s="32" t="str">
        <f t="shared" si="4"/>
        <v>D</v>
      </c>
      <c r="CJ4" s="32" t="str">
        <f t="shared" si="4"/>
        <v>L</v>
      </c>
      <c r="CK4" s="32" t="str">
        <f t="shared" si="4"/>
        <v>M</v>
      </c>
      <c r="CL4" s="32" t="str">
        <f t="shared" si="4"/>
        <v>M</v>
      </c>
      <c r="CM4" s="32" t="str">
        <f t="shared" si="4"/>
        <v>J</v>
      </c>
      <c r="CN4" s="32" t="str">
        <f t="shared" si="4"/>
        <v>V</v>
      </c>
      <c r="CO4" s="32" t="str">
        <f t="shared" si="4"/>
        <v>S</v>
      </c>
      <c r="CP4" s="32" t="str">
        <f t="shared" si="4"/>
        <v>D</v>
      </c>
      <c r="CQ4" s="32" t="str">
        <f t="shared" si="4"/>
        <v>L</v>
      </c>
      <c r="CR4" s="32" t="str">
        <f t="shared" si="4"/>
        <v>M</v>
      </c>
      <c r="CS4" s="32" t="str">
        <f t="shared" si="4"/>
        <v>M</v>
      </c>
      <c r="CT4" s="32" t="str">
        <f t="shared" si="4"/>
        <v>J</v>
      </c>
      <c r="CU4" s="32" t="str">
        <f t="shared" si="4"/>
        <v>V</v>
      </c>
      <c r="CV4" s="32" t="str">
        <f t="shared" si="4"/>
        <v>S</v>
      </c>
      <c r="CW4" s="32" t="str">
        <f t="shared" si="4"/>
        <v>D</v>
      </c>
      <c r="CX4" s="32" t="str">
        <f t="shared" si="4"/>
        <v>L</v>
      </c>
      <c r="CY4" s="32" t="str">
        <f t="shared" si="4"/>
        <v>M</v>
      </c>
      <c r="CZ4" s="32" t="str">
        <f t="shared" si="4"/>
        <v>M</v>
      </c>
      <c r="DA4" s="32" t="str">
        <f t="shared" si="4"/>
        <v>J</v>
      </c>
      <c r="DB4" s="32" t="str">
        <f t="shared" si="4"/>
        <v>V</v>
      </c>
      <c r="DC4" s="32" t="str">
        <f t="shared" si="4"/>
        <v>S</v>
      </c>
      <c r="DD4" s="32" t="str">
        <f t="shared" si="4"/>
        <v>D</v>
      </c>
      <c r="DE4" s="32" t="str">
        <f t="shared" si="4"/>
        <v>L</v>
      </c>
      <c r="DF4" s="32" t="str">
        <f t="shared" si="4"/>
        <v>M</v>
      </c>
      <c r="DG4" s="32" t="str">
        <f t="shared" si="4"/>
        <v>M</v>
      </c>
      <c r="DH4" s="32" t="str">
        <f t="shared" si="4"/>
        <v>J</v>
      </c>
      <c r="DI4" s="32" t="str">
        <f t="shared" si="4"/>
        <v>V</v>
      </c>
      <c r="DJ4" s="32" t="str">
        <f t="shared" si="4"/>
        <v>S</v>
      </c>
      <c r="DK4" s="32" t="str">
        <f t="shared" si="4"/>
        <v>D</v>
      </c>
      <c r="DL4" s="32" t="str">
        <f t="shared" si="4"/>
        <v>L</v>
      </c>
      <c r="DM4" s="32" t="str">
        <f t="shared" si="4"/>
        <v>M</v>
      </c>
      <c r="DN4" s="32" t="str">
        <f t="shared" si="4"/>
        <v>M</v>
      </c>
      <c r="DO4" s="32" t="str">
        <f t="shared" si="4"/>
        <v>J</v>
      </c>
      <c r="DP4" s="32" t="str">
        <f t="shared" si="4"/>
        <v>V</v>
      </c>
      <c r="DQ4" s="32" t="str">
        <f t="shared" si="4"/>
        <v>S</v>
      </c>
      <c r="DR4" s="32" t="str">
        <f t="shared" si="4"/>
        <v>D</v>
      </c>
      <c r="DS4" s="32" t="str">
        <f t="shared" si="4"/>
        <v>L</v>
      </c>
      <c r="DT4" s="32" t="str">
        <f t="shared" si="4"/>
        <v>M</v>
      </c>
      <c r="DU4" s="32" t="str">
        <f t="shared" si="4"/>
        <v>M</v>
      </c>
      <c r="DV4" s="32" t="str">
        <f t="shared" si="4"/>
        <v>J</v>
      </c>
      <c r="DW4" s="32" t="str">
        <f t="shared" si="4"/>
        <v>V</v>
      </c>
      <c r="DX4" s="32" t="str">
        <f t="shared" si="4"/>
        <v>S</v>
      </c>
      <c r="DY4" s="32" t="str">
        <f t="shared" si="4"/>
        <v>D</v>
      </c>
      <c r="DZ4" s="32" t="str">
        <f t="shared" si="4"/>
        <v>L</v>
      </c>
      <c r="EA4" s="32" t="str">
        <f t="shared" si="4"/>
        <v>M</v>
      </c>
      <c r="EB4" s="32" t="str">
        <f t="shared" si="4"/>
        <v>M</v>
      </c>
      <c r="EC4" s="32" t="str">
        <f t="shared" si="4"/>
        <v>J</v>
      </c>
      <c r="ED4" s="32" t="str">
        <f t="shared" si="4"/>
        <v>V</v>
      </c>
      <c r="EE4" s="32" t="str">
        <f t="shared" si="4"/>
        <v>S</v>
      </c>
      <c r="EF4" s="32" t="str">
        <f t="shared" ref="EF4:GD4" si="5">UPPER(LEFT(TEXT(EF3,"ddd"),1))</f>
        <v>D</v>
      </c>
      <c r="EG4" s="32" t="str">
        <f t="shared" si="5"/>
        <v>L</v>
      </c>
      <c r="EH4" s="32" t="str">
        <f t="shared" si="5"/>
        <v>M</v>
      </c>
      <c r="EI4" s="32" t="str">
        <f t="shared" si="5"/>
        <v>M</v>
      </c>
      <c r="EJ4" s="32" t="str">
        <f t="shared" si="5"/>
        <v>J</v>
      </c>
      <c r="EK4" s="32" t="str">
        <f t="shared" si="5"/>
        <v>V</v>
      </c>
      <c r="EL4" s="32" t="str">
        <f t="shared" si="5"/>
        <v>S</v>
      </c>
      <c r="EM4" s="32" t="str">
        <f t="shared" si="5"/>
        <v>D</v>
      </c>
      <c r="EN4" s="32" t="str">
        <f t="shared" si="5"/>
        <v>L</v>
      </c>
      <c r="EO4" s="32" t="str">
        <f t="shared" si="5"/>
        <v>M</v>
      </c>
      <c r="EP4" s="32" t="str">
        <f t="shared" si="5"/>
        <v>M</v>
      </c>
      <c r="EQ4" s="32" t="str">
        <f t="shared" si="5"/>
        <v>J</v>
      </c>
      <c r="ER4" s="32" t="str">
        <f t="shared" si="5"/>
        <v>V</v>
      </c>
      <c r="ES4" s="32" t="str">
        <f t="shared" si="5"/>
        <v>S</v>
      </c>
      <c r="ET4" s="32" t="str">
        <f t="shared" si="5"/>
        <v>D</v>
      </c>
      <c r="EU4" s="32" t="str">
        <f t="shared" si="5"/>
        <v>L</v>
      </c>
      <c r="EV4" s="32" t="str">
        <f t="shared" si="5"/>
        <v>M</v>
      </c>
      <c r="EW4" s="32" t="str">
        <f t="shared" si="5"/>
        <v>M</v>
      </c>
      <c r="EX4" s="32" t="str">
        <f t="shared" si="5"/>
        <v>J</v>
      </c>
      <c r="EY4" s="32" t="str">
        <f t="shared" si="5"/>
        <v>V</v>
      </c>
      <c r="EZ4" s="32" t="str">
        <f t="shared" si="5"/>
        <v>S</v>
      </c>
      <c r="FA4" s="32" t="str">
        <f t="shared" si="5"/>
        <v>D</v>
      </c>
      <c r="FB4" s="32" t="str">
        <f t="shared" si="5"/>
        <v>L</v>
      </c>
      <c r="FC4" s="32" t="str">
        <f t="shared" si="5"/>
        <v>M</v>
      </c>
      <c r="FD4" s="32" t="str">
        <f t="shared" si="5"/>
        <v>M</v>
      </c>
      <c r="FE4" s="32" t="str">
        <f t="shared" si="5"/>
        <v>J</v>
      </c>
      <c r="FF4" s="32" t="str">
        <f t="shared" si="5"/>
        <v>V</v>
      </c>
      <c r="FG4" s="32" t="str">
        <f t="shared" si="5"/>
        <v>S</v>
      </c>
      <c r="FH4" s="32" t="str">
        <f t="shared" si="5"/>
        <v>D</v>
      </c>
      <c r="FI4" s="32" t="str">
        <f t="shared" si="5"/>
        <v>L</v>
      </c>
      <c r="FJ4" s="32" t="str">
        <f t="shared" si="5"/>
        <v>M</v>
      </c>
      <c r="FK4" s="32" t="str">
        <f t="shared" si="5"/>
        <v>M</v>
      </c>
      <c r="FL4" s="32" t="str">
        <f t="shared" si="5"/>
        <v>J</v>
      </c>
      <c r="FM4" s="32" t="str">
        <f t="shared" si="5"/>
        <v>V</v>
      </c>
      <c r="FN4" s="32" t="str">
        <f t="shared" si="5"/>
        <v>S</v>
      </c>
      <c r="FO4" s="32" t="str">
        <f t="shared" si="5"/>
        <v>D</v>
      </c>
      <c r="FP4" s="32" t="str">
        <f t="shared" si="5"/>
        <v>L</v>
      </c>
      <c r="FQ4" s="32" t="str">
        <f t="shared" si="5"/>
        <v>M</v>
      </c>
      <c r="FR4" s="32" t="str">
        <f t="shared" si="5"/>
        <v>M</v>
      </c>
      <c r="FS4" s="32" t="str">
        <f t="shared" si="5"/>
        <v>J</v>
      </c>
      <c r="FT4" s="32" t="str">
        <f t="shared" si="5"/>
        <v>V</v>
      </c>
      <c r="FU4" s="32" t="str">
        <f t="shared" si="5"/>
        <v>S</v>
      </c>
      <c r="FV4" s="32" t="str">
        <f t="shared" si="5"/>
        <v>D</v>
      </c>
      <c r="FW4" s="32" t="str">
        <f t="shared" si="5"/>
        <v>L</v>
      </c>
      <c r="FX4" s="32" t="str">
        <f t="shared" si="5"/>
        <v>M</v>
      </c>
      <c r="FY4" s="32" t="str">
        <f t="shared" si="5"/>
        <v>M</v>
      </c>
      <c r="FZ4" s="32" t="str">
        <f t="shared" si="5"/>
        <v>J</v>
      </c>
      <c r="GA4" s="32" t="str">
        <f t="shared" si="5"/>
        <v>V</v>
      </c>
      <c r="GB4" s="32" t="str">
        <f t="shared" si="5"/>
        <v>S</v>
      </c>
      <c r="GC4" s="32" t="str">
        <f t="shared" si="5"/>
        <v>D</v>
      </c>
      <c r="GD4" s="32" t="str">
        <f t="shared" si="5"/>
        <v>L</v>
      </c>
    </row>
    <row r="5" spans="1:186" ht="24.75" x14ac:dyDescent="0.25">
      <c r="A5" s="38" t="s">
        <v>104</v>
      </c>
      <c r="B5" s="39"/>
      <c r="C5" s="40">
        <v>0.15</v>
      </c>
      <c r="D5" s="41">
        <v>45778</v>
      </c>
      <c r="E5" s="42">
        <v>45807</v>
      </c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</row>
    <row r="6" spans="1:186" ht="32.25" customHeight="1" x14ac:dyDescent="0.25">
      <c r="A6" s="45" t="s">
        <v>102</v>
      </c>
      <c r="B6" s="39" t="s">
        <v>103</v>
      </c>
      <c r="C6" s="40">
        <v>0.15</v>
      </c>
      <c r="D6" s="41">
        <v>45778</v>
      </c>
      <c r="E6" s="42">
        <v>45803</v>
      </c>
      <c r="F6" s="46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</row>
    <row r="7" spans="1:186" ht="24.75" x14ac:dyDescent="0.25">
      <c r="A7" s="47" t="s">
        <v>168</v>
      </c>
      <c r="B7" s="39" t="s">
        <v>103</v>
      </c>
      <c r="C7" s="40">
        <v>0.15</v>
      </c>
      <c r="D7" s="41">
        <v>45778</v>
      </c>
      <c r="E7" s="42">
        <v>45839</v>
      </c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</row>
    <row r="8" spans="1:186" x14ac:dyDescent="0.25">
      <c r="A8" s="47" t="s">
        <v>156</v>
      </c>
      <c r="B8" s="78" t="s">
        <v>103</v>
      </c>
      <c r="C8" s="40">
        <v>0.3</v>
      </c>
      <c r="D8" s="41">
        <v>45787</v>
      </c>
      <c r="E8" s="42">
        <v>45792</v>
      </c>
      <c r="F8" s="46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</row>
    <row r="9" spans="1:186" x14ac:dyDescent="0.25">
      <c r="A9" s="47" t="s">
        <v>157</v>
      </c>
      <c r="B9" s="78" t="s">
        <v>103</v>
      </c>
      <c r="C9" s="40">
        <v>0.4</v>
      </c>
      <c r="D9" s="41">
        <v>45792</v>
      </c>
      <c r="E9" s="42">
        <v>45835</v>
      </c>
      <c r="F9" s="46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</row>
    <row r="10" spans="1:186" x14ac:dyDescent="0.25">
      <c r="A10" s="47" t="s">
        <v>158</v>
      </c>
      <c r="B10" s="78" t="s">
        <v>159</v>
      </c>
      <c r="C10" s="40">
        <v>0.5</v>
      </c>
      <c r="D10" s="41">
        <v>45791</v>
      </c>
      <c r="E10" s="42">
        <v>45802</v>
      </c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</row>
    <row r="11" spans="1:186" x14ac:dyDescent="0.25">
      <c r="A11" s="47" t="s">
        <v>181</v>
      </c>
      <c r="B11" s="78" t="s">
        <v>103</v>
      </c>
      <c r="C11" s="40">
        <v>0.5</v>
      </c>
      <c r="D11" s="41">
        <v>45813</v>
      </c>
      <c r="E11" s="42">
        <v>45838</v>
      </c>
      <c r="F11" s="43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</row>
    <row r="12" spans="1:186" x14ac:dyDescent="0.25">
      <c r="A12" s="47" t="s">
        <v>184</v>
      </c>
      <c r="B12" s="78" t="s">
        <v>103</v>
      </c>
      <c r="C12" s="40">
        <v>0.5</v>
      </c>
      <c r="D12" s="41">
        <v>45817</v>
      </c>
      <c r="E12" s="42">
        <v>45838</v>
      </c>
      <c r="F12" s="46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</row>
    <row r="13" spans="1:186" x14ac:dyDescent="0.25">
      <c r="A13" s="47"/>
      <c r="B13" s="39"/>
      <c r="C13" s="40"/>
      <c r="D13" s="41"/>
      <c r="E13" s="42"/>
      <c r="F13" s="46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</row>
    <row r="14" spans="1:186" x14ac:dyDescent="0.25">
      <c r="A14" s="47"/>
      <c r="B14" s="39"/>
      <c r="C14" s="40"/>
      <c r="D14" s="41"/>
      <c r="E14" s="42"/>
      <c r="F14" s="46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</row>
    <row r="15" spans="1:186" x14ac:dyDescent="0.25">
      <c r="A15" s="47"/>
      <c r="B15" s="39"/>
      <c r="C15" s="40"/>
      <c r="D15" s="41"/>
      <c r="E15" s="42"/>
      <c r="F15" s="46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</row>
    <row r="16" spans="1:186" x14ac:dyDescent="0.25">
      <c r="A16" s="47"/>
      <c r="B16" s="39"/>
      <c r="C16" s="40"/>
      <c r="D16" s="41"/>
      <c r="E16" s="42"/>
      <c r="F16" s="46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</row>
    <row r="17" spans="1:186" x14ac:dyDescent="0.25">
      <c r="A17" s="47"/>
      <c r="B17" s="39"/>
      <c r="C17" s="40"/>
      <c r="D17" s="41"/>
      <c r="E17" s="42"/>
      <c r="F17" s="46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</row>
    <row r="18" spans="1:186" x14ac:dyDescent="0.25">
      <c r="A18" s="48"/>
      <c r="B18" s="39"/>
      <c r="C18" s="40"/>
      <c r="D18" s="41"/>
      <c r="E18" s="42"/>
      <c r="F18" s="46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</row>
    <row r="19" spans="1:186" x14ac:dyDescent="0.25">
      <c r="A19" s="47"/>
      <c r="B19" s="39"/>
      <c r="C19" s="40"/>
      <c r="D19" s="41"/>
      <c r="E19" s="42"/>
      <c r="F19" s="46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</row>
    <row r="20" spans="1:186" x14ac:dyDescent="0.25">
      <c r="A20" s="47"/>
      <c r="B20" s="39"/>
      <c r="C20" s="40"/>
      <c r="D20" s="41"/>
      <c r="E20" s="42"/>
      <c r="F20" s="46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</row>
    <row r="21" spans="1:186" x14ac:dyDescent="0.25">
      <c r="A21" s="47"/>
      <c r="B21" s="39"/>
      <c r="C21" s="49"/>
      <c r="D21" s="41"/>
      <c r="E21" s="42"/>
      <c r="F21" s="4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</row>
    <row r="22" spans="1:186" x14ac:dyDescent="0.25">
      <c r="A22" s="47"/>
      <c r="B22" s="39"/>
      <c r="C22" s="40"/>
      <c r="D22" s="41"/>
      <c r="E22" s="42"/>
      <c r="F22" s="46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</row>
    <row r="23" spans="1:186" x14ac:dyDescent="0.25">
      <c r="A23" s="47"/>
      <c r="B23" s="39"/>
      <c r="C23" s="40"/>
      <c r="D23" s="41"/>
      <c r="E23" s="42"/>
      <c r="F23" s="4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</row>
    <row r="24" spans="1:186" x14ac:dyDescent="0.25">
      <c r="A24" s="47"/>
      <c r="B24" s="39"/>
      <c r="C24" s="49"/>
      <c r="D24" s="41"/>
      <c r="E24" s="42"/>
      <c r="F24" s="46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</row>
    <row r="25" spans="1:186" x14ac:dyDescent="0.25">
      <c r="A25" s="47"/>
      <c r="B25" s="39"/>
      <c r="C25" s="49"/>
      <c r="D25" s="41"/>
      <c r="E25" s="42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</row>
    <row r="26" spans="1:186" x14ac:dyDescent="0.25">
      <c r="A26" s="47"/>
      <c r="B26" s="39"/>
      <c r="C26" s="49"/>
      <c r="D26" s="41"/>
      <c r="E26" s="42"/>
      <c r="F26" s="4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</row>
    <row r="27" spans="1:186" x14ac:dyDescent="0.25">
      <c r="A27" s="47"/>
      <c r="B27" s="39"/>
      <c r="C27" s="49"/>
      <c r="D27" s="41"/>
      <c r="E27" s="42"/>
      <c r="F27" s="4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</row>
    <row r="28" spans="1:186" x14ac:dyDescent="0.25">
      <c r="A28" s="47"/>
      <c r="B28" s="39"/>
      <c r="C28" s="49"/>
      <c r="D28" s="41"/>
      <c r="E28" s="42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</row>
    <row r="29" spans="1:186" x14ac:dyDescent="0.25">
      <c r="A29" s="47"/>
      <c r="B29" s="39"/>
      <c r="C29" s="49"/>
      <c r="D29" s="41"/>
      <c r="E29" s="42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</row>
    <row r="30" spans="1:186" x14ac:dyDescent="0.25">
      <c r="A30" s="47"/>
      <c r="B30" s="39"/>
      <c r="C30" s="49"/>
      <c r="D30" s="41"/>
      <c r="E30" s="42"/>
      <c r="F30" s="46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</row>
    <row r="31" spans="1:186" x14ac:dyDescent="0.25">
      <c r="A31" s="47"/>
      <c r="B31" s="39"/>
      <c r="C31" s="49"/>
      <c r="D31" s="41"/>
      <c r="E31" s="42"/>
      <c r="F31" s="46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</row>
    <row r="32" spans="1:186" x14ac:dyDescent="0.25">
      <c r="A32" s="47"/>
      <c r="B32" s="39"/>
      <c r="C32" s="49"/>
      <c r="D32" s="41"/>
      <c r="E32" s="42"/>
      <c r="F32" s="46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</row>
    <row r="33" spans="1:186" x14ac:dyDescent="0.25">
      <c r="A33" s="47"/>
      <c r="B33" s="39"/>
      <c r="C33" s="40"/>
      <c r="D33" s="41"/>
      <c r="E33" s="42"/>
      <c r="F33" s="46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</row>
    <row r="34" spans="1:186" x14ac:dyDescent="0.25">
      <c r="A34" s="47"/>
      <c r="B34" s="39"/>
      <c r="C34" s="40"/>
      <c r="D34" s="41"/>
      <c r="E34" s="42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</row>
    <row r="35" spans="1:186" x14ac:dyDescent="0.25">
      <c r="A35" s="47"/>
      <c r="B35" s="39"/>
      <c r="C35" s="40"/>
      <c r="D35" s="41"/>
      <c r="E35" s="42"/>
      <c r="F35" s="4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</row>
    <row r="36" spans="1:186" x14ac:dyDescent="0.25">
      <c r="A36" s="47"/>
      <c r="B36" s="39"/>
      <c r="C36" s="40"/>
      <c r="D36" s="41"/>
      <c r="E36" s="42"/>
      <c r="F36" s="46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</row>
    <row r="37" spans="1:186" x14ac:dyDescent="0.25">
      <c r="A37" s="47"/>
      <c r="B37" s="39"/>
      <c r="C37" s="40"/>
      <c r="D37" s="41"/>
      <c r="E37" s="42"/>
      <c r="F37" s="46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</row>
    <row r="38" spans="1:186" x14ac:dyDescent="0.25">
      <c r="A38" s="47"/>
      <c r="B38" s="39"/>
      <c r="C38" s="49"/>
      <c r="D38" s="41"/>
      <c r="E38" s="42"/>
      <c r="F38" s="46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</row>
    <row r="39" spans="1:186" x14ac:dyDescent="0.25">
      <c r="A39" s="47"/>
      <c r="B39" s="39"/>
      <c r="C39" s="40"/>
      <c r="D39" s="41"/>
      <c r="E39" s="42"/>
      <c r="F39" s="46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</row>
    <row r="40" spans="1:186" x14ac:dyDescent="0.25">
      <c r="A40" s="47"/>
      <c r="B40" s="39"/>
      <c r="C40" s="40"/>
      <c r="D40" s="41"/>
      <c r="E40" s="42"/>
      <c r="F40" s="4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</row>
    <row r="41" spans="1:186" x14ac:dyDescent="0.25">
      <c r="A41" s="47"/>
      <c r="B41" s="39"/>
      <c r="C41" s="40"/>
      <c r="D41" s="41"/>
      <c r="E41" s="42"/>
      <c r="F41" s="46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</row>
    <row r="42" spans="1:186" x14ac:dyDescent="0.25">
      <c r="A42" s="47"/>
      <c r="B42" s="39"/>
      <c r="C42" s="49"/>
      <c r="D42" s="41"/>
      <c r="E42" s="42"/>
      <c r="F42" s="46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</row>
    <row r="43" spans="1:186" x14ac:dyDescent="0.25">
      <c r="A43" s="47"/>
      <c r="B43" s="39"/>
      <c r="C43" s="49"/>
      <c r="D43" s="41"/>
      <c r="E43" s="42"/>
      <c r="F43" s="46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</row>
    <row r="44" spans="1:186" x14ac:dyDescent="0.25">
      <c r="A44" s="47"/>
      <c r="B44" s="39"/>
      <c r="C44" s="49"/>
      <c r="D44" s="41"/>
      <c r="E44" s="42"/>
      <c r="F44" s="46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</row>
    <row r="45" spans="1:186" x14ac:dyDescent="0.25">
      <c r="A45" s="47"/>
      <c r="B45" s="39"/>
      <c r="C45" s="49"/>
      <c r="D45" s="41"/>
      <c r="E45" s="42"/>
      <c r="F45" s="46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</row>
    <row r="46" spans="1:186" x14ac:dyDescent="0.25">
      <c r="A46" s="47"/>
      <c r="B46" s="39"/>
      <c r="C46" s="49"/>
      <c r="D46" s="41"/>
      <c r="E46" s="42"/>
      <c r="F46" s="4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</row>
    <row r="47" spans="1:186" x14ac:dyDescent="0.25">
      <c r="A47" s="47"/>
      <c r="B47" s="39"/>
      <c r="C47" s="49"/>
      <c r="D47" s="41"/>
      <c r="E47" s="42"/>
      <c r="F47" s="46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</row>
    <row r="48" spans="1:186" x14ac:dyDescent="0.25">
      <c r="A48" s="47"/>
      <c r="B48" s="39"/>
      <c r="C48" s="49"/>
      <c r="D48" s="41"/>
      <c r="E48" s="42"/>
      <c r="F48" s="46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</row>
    <row r="49" spans="1:186" x14ac:dyDescent="0.25">
      <c r="A49" s="47"/>
      <c r="B49" s="39"/>
      <c r="C49" s="49"/>
      <c r="D49" s="41"/>
      <c r="E49" s="42"/>
      <c r="F49" s="46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</row>
    <row r="50" spans="1:186" x14ac:dyDescent="0.25">
      <c r="A50" s="47"/>
      <c r="B50" s="39"/>
      <c r="C50" s="49"/>
      <c r="D50" s="41"/>
      <c r="E50" s="42"/>
      <c r="F50" s="46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</row>
    <row r="51" spans="1:186" x14ac:dyDescent="0.25">
      <c r="A51" s="47"/>
      <c r="B51" s="39"/>
      <c r="C51" s="49"/>
      <c r="D51" s="41"/>
      <c r="E51" s="42"/>
      <c r="F51" s="46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</row>
    <row r="52" spans="1:186" x14ac:dyDescent="0.25">
      <c r="A52" s="47"/>
      <c r="B52" s="39"/>
      <c r="C52" s="49"/>
      <c r="D52" s="41"/>
      <c r="E52" s="42"/>
      <c r="F52" s="46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</row>
    <row r="53" spans="1:186" x14ac:dyDescent="0.25">
      <c r="A53" s="47"/>
      <c r="B53" s="39"/>
      <c r="C53" s="49"/>
      <c r="D53" s="41"/>
      <c r="E53" s="42"/>
      <c r="F53" s="46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</row>
    <row r="54" spans="1:186" x14ac:dyDescent="0.25">
      <c r="A54" s="47"/>
      <c r="B54" s="39"/>
      <c r="C54" s="49"/>
      <c r="D54" s="41"/>
      <c r="E54" s="42"/>
      <c r="F54" s="46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</row>
    <row r="55" spans="1:186" x14ac:dyDescent="0.25">
      <c r="A55" s="47"/>
      <c r="B55" s="39"/>
      <c r="C55" s="49"/>
      <c r="D55" s="41"/>
      <c r="E55" s="42"/>
      <c r="F55" s="46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</row>
    <row r="56" spans="1:186" x14ac:dyDescent="0.25">
      <c r="A56" s="47"/>
      <c r="B56" s="39"/>
      <c r="C56" s="49"/>
      <c r="D56" s="41"/>
      <c r="E56" s="42"/>
      <c r="F56" s="46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</row>
    <row r="57" spans="1:186" x14ac:dyDescent="0.25">
      <c r="A57" s="47"/>
      <c r="B57" s="39"/>
      <c r="C57" s="49"/>
      <c r="D57" s="41"/>
      <c r="E57" s="42"/>
      <c r="F57" s="46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</row>
    <row r="58" spans="1:186" x14ac:dyDescent="0.25">
      <c r="A58" s="47"/>
      <c r="B58" s="39"/>
      <c r="C58" s="49"/>
      <c r="D58" s="41"/>
      <c r="E58" s="42"/>
      <c r="F58" s="46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</row>
    <row r="59" spans="1:186" x14ac:dyDescent="0.25">
      <c r="A59" s="47"/>
      <c r="B59" s="39"/>
      <c r="C59" s="49"/>
      <c r="D59" s="41"/>
      <c r="E59" s="42"/>
      <c r="F59" s="46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</row>
    <row r="60" spans="1:186" x14ac:dyDescent="0.25">
      <c r="A60" s="47"/>
      <c r="B60" s="39"/>
      <c r="C60" s="49"/>
      <c r="D60" s="41"/>
      <c r="E60" s="42"/>
      <c r="F60" s="4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</row>
    <row r="61" spans="1:186" x14ac:dyDescent="0.25">
      <c r="A61" s="47"/>
      <c r="B61" s="39"/>
      <c r="C61" s="49"/>
      <c r="D61" s="41"/>
      <c r="E61" s="42"/>
      <c r="F61" s="46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</row>
    <row r="62" spans="1:186" x14ac:dyDescent="0.25">
      <c r="A62" s="47"/>
      <c r="B62" s="39"/>
      <c r="C62" s="49"/>
      <c r="D62" s="41"/>
      <c r="E62" s="42"/>
      <c r="F62" s="46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</row>
    <row r="63" spans="1:186" x14ac:dyDescent="0.25">
      <c r="A63" s="47"/>
      <c r="B63" s="39"/>
      <c r="C63" s="49"/>
      <c r="D63" s="41"/>
      <c r="E63" s="42"/>
      <c r="F63" s="46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</row>
    <row r="64" spans="1:186" x14ac:dyDescent="0.25">
      <c r="A64" s="47"/>
      <c r="B64" s="39"/>
      <c r="C64" s="49"/>
      <c r="D64" s="41"/>
      <c r="E64" s="42"/>
      <c r="F64" s="46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</row>
    <row r="65" spans="1:186" x14ac:dyDescent="0.25">
      <c r="A65" s="47"/>
      <c r="B65" s="39"/>
      <c r="C65" s="49"/>
      <c r="D65" s="41"/>
      <c r="E65" s="42"/>
      <c r="F65" s="46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</row>
    <row r="66" spans="1:186" x14ac:dyDescent="0.25">
      <c r="A66" s="47"/>
      <c r="B66" s="39"/>
      <c r="C66" s="49"/>
      <c r="D66" s="41"/>
      <c r="E66" s="42"/>
      <c r="F66" s="46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</row>
    <row r="67" spans="1:186" x14ac:dyDescent="0.25">
      <c r="A67" s="47"/>
      <c r="B67" s="39"/>
      <c r="C67" s="49"/>
      <c r="D67" s="41"/>
      <c r="E67" s="42"/>
      <c r="F67" s="46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</row>
    <row r="68" spans="1:186" s="32" customFormat="1" x14ac:dyDescent="0.25">
      <c r="A68" s="29"/>
      <c r="B68" s="29"/>
      <c r="C68" s="29"/>
      <c r="D68" s="29"/>
      <c r="E68" s="29"/>
      <c r="F68" s="29"/>
      <c r="EX68" s="50"/>
    </row>
  </sheetData>
  <mergeCells count="4">
    <mergeCell ref="A1:F1"/>
    <mergeCell ref="A2:C2"/>
    <mergeCell ref="A3:C3"/>
    <mergeCell ref="D3:E3"/>
  </mergeCells>
  <conditionalFormatting sqref="C5:C6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{2F4B5A25-96EE-44AD-96F6-6B689F21F9F7}</x14:id>
        </ext>
      </extLst>
    </cfRule>
  </conditionalFormatting>
  <conditionalFormatting sqref="G4:GD4">
    <cfRule type="containsText" dxfId="13" priority="4" operator="containsText" text="D">
      <formula>NOT(ISERROR(SEARCH("D",G4)))</formula>
    </cfRule>
    <cfRule type="containsText" dxfId="12" priority="5" operator="containsText" text="S">
      <formula>NOT(ISERROR(SEARCH("S",G4)))</formula>
    </cfRule>
  </conditionalFormatting>
  <conditionalFormatting sqref="G5:GD67">
    <cfRule type="expression" dxfId="11" priority="1">
      <formula>G$3=TODAY()</formula>
    </cfRule>
    <cfRule type="expression" dxfId="10" priority="2">
      <formula>AND(G$3&gt;=$D5,G$3&lt;=((($E5-$D5+1)*$C5)+$D5-1))</formula>
    </cfRule>
    <cfRule type="expression" dxfId="9" priority="3">
      <formula>AND(G$3&gt;=$D5,G$3&lt;=$E5)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3</xdr:col>
                    <xdr:colOff>19050</xdr:colOff>
                    <xdr:row>1</xdr:row>
                    <xdr:rowOff>9525</xdr:rowOff>
                  </from>
                  <to>
                    <xdr:col>4</xdr:col>
                    <xdr:colOff>590550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4B5A25-96EE-44AD-96F6-6B689F21F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2E8D8"/>
  </sheetPr>
  <dimension ref="A1:E50"/>
  <sheetViews>
    <sheetView tabSelected="1" topLeftCell="A19" zoomScaleNormal="100" workbookViewId="0">
      <selection activeCell="C34" sqref="C34:D34"/>
    </sheetView>
  </sheetViews>
  <sheetFormatPr baseColWidth="10" defaultColWidth="11.42578125" defaultRowHeight="15" x14ac:dyDescent="0.25"/>
  <cols>
    <col min="1" max="1" width="5.42578125" style="51" customWidth="1"/>
    <col min="2" max="2" width="11.42578125" style="51"/>
    <col min="3" max="3" width="28.7109375" style="51" customWidth="1"/>
    <col min="4" max="4" width="88" style="51" customWidth="1"/>
    <col min="5" max="16384" width="11.42578125" style="51"/>
  </cols>
  <sheetData>
    <row r="1" spans="1:5" ht="23.25" customHeight="1" x14ac:dyDescent="0.25">
      <c r="A1" s="86"/>
      <c r="B1" s="87"/>
      <c r="C1" s="90" t="s">
        <v>155</v>
      </c>
      <c r="D1" s="91"/>
      <c r="E1" s="92"/>
    </row>
    <row r="2" spans="1:5" ht="15.75" customHeight="1" thickBot="1" x14ac:dyDescent="0.3">
      <c r="A2" s="88"/>
      <c r="B2" s="89"/>
      <c r="C2" s="94" t="s">
        <v>7</v>
      </c>
      <c r="D2" s="95"/>
      <c r="E2" s="93"/>
    </row>
    <row r="3" spans="1:5" ht="15.75" thickBot="1" x14ac:dyDescent="0.3">
      <c r="A3" s="52" t="s">
        <v>8</v>
      </c>
      <c r="B3" s="53" t="s">
        <v>9</v>
      </c>
      <c r="C3" s="96" t="s">
        <v>10</v>
      </c>
      <c r="D3" s="97"/>
      <c r="E3" s="53" t="s">
        <v>11</v>
      </c>
    </row>
    <row r="4" spans="1:5" ht="15" customHeight="1" x14ac:dyDescent="0.25">
      <c r="A4" s="54" t="s">
        <v>12</v>
      </c>
      <c r="B4" s="54" t="s">
        <v>107</v>
      </c>
      <c r="C4" s="55" t="s">
        <v>131</v>
      </c>
      <c r="D4" s="56"/>
      <c r="E4" s="57" t="s">
        <v>130</v>
      </c>
    </row>
    <row r="5" spans="1:5" ht="15" customHeight="1" x14ac:dyDescent="0.25">
      <c r="A5" s="58"/>
      <c r="B5" s="58"/>
      <c r="C5" s="59" t="s">
        <v>132</v>
      </c>
      <c r="D5" s="60"/>
      <c r="E5" s="61" t="s">
        <v>130</v>
      </c>
    </row>
    <row r="6" spans="1:5" ht="15" customHeight="1" x14ac:dyDescent="0.25">
      <c r="A6" s="58"/>
      <c r="B6" s="58"/>
      <c r="C6" s="59" t="s">
        <v>133</v>
      </c>
      <c r="D6" s="60"/>
      <c r="E6" s="61" t="s">
        <v>130</v>
      </c>
    </row>
    <row r="7" spans="1:5" ht="15" customHeight="1" x14ac:dyDescent="0.25">
      <c r="A7" s="58"/>
      <c r="B7" s="58"/>
      <c r="C7" s="62" t="s">
        <v>134</v>
      </c>
      <c r="D7" s="63"/>
      <c r="E7" s="61"/>
    </row>
    <row r="8" spans="1:5" ht="15" customHeight="1" thickBot="1" x14ac:dyDescent="0.3">
      <c r="A8" s="58"/>
      <c r="B8" s="58"/>
      <c r="C8" s="62" t="s">
        <v>135</v>
      </c>
      <c r="D8" s="63"/>
      <c r="E8" s="61"/>
    </row>
    <row r="9" spans="1:5" ht="14.25" customHeight="1" x14ac:dyDescent="0.25">
      <c r="A9" s="58"/>
      <c r="B9" s="58"/>
      <c r="C9" s="62" t="s">
        <v>136</v>
      </c>
      <c r="D9" s="63"/>
      <c r="E9" s="64"/>
    </row>
    <row r="10" spans="1:5" ht="13.5" customHeight="1" x14ac:dyDescent="0.25">
      <c r="A10" s="58"/>
      <c r="B10" s="58"/>
      <c r="C10" s="62" t="s">
        <v>137</v>
      </c>
      <c r="D10" s="63"/>
      <c r="E10" s="65"/>
    </row>
    <row r="11" spans="1:5" ht="15.75" customHeight="1" x14ac:dyDescent="0.25">
      <c r="A11" s="58"/>
      <c r="B11" s="58"/>
      <c r="C11" s="62" t="s">
        <v>138</v>
      </c>
      <c r="D11" s="63"/>
      <c r="E11" s="65" t="s">
        <v>130</v>
      </c>
    </row>
    <row r="12" spans="1:5" ht="13.5" customHeight="1" x14ac:dyDescent="0.25">
      <c r="A12" s="58"/>
      <c r="B12" s="58"/>
      <c r="C12" s="62" t="s">
        <v>139</v>
      </c>
      <c r="D12" s="63"/>
      <c r="E12" s="65"/>
    </row>
    <row r="13" spans="1:5" ht="15.75" customHeight="1" thickBot="1" x14ac:dyDescent="0.3">
      <c r="A13" s="58"/>
      <c r="B13" s="58"/>
      <c r="C13" s="62" t="s">
        <v>140</v>
      </c>
      <c r="D13" s="63"/>
      <c r="E13" s="66"/>
    </row>
    <row r="14" spans="1:5" ht="15" customHeight="1" x14ac:dyDescent="0.25">
      <c r="A14" s="58"/>
      <c r="B14" s="58"/>
      <c r="C14" s="62" t="s">
        <v>141</v>
      </c>
      <c r="D14" s="63"/>
      <c r="E14" s="67"/>
    </row>
    <row r="15" spans="1:5" ht="15" customHeight="1" x14ac:dyDescent="0.25">
      <c r="A15" s="58"/>
      <c r="B15" s="58"/>
      <c r="C15" s="62" t="s">
        <v>171</v>
      </c>
      <c r="D15" s="63"/>
      <c r="E15" s="68"/>
    </row>
    <row r="16" spans="1:5" ht="15" customHeight="1" x14ac:dyDescent="0.25">
      <c r="A16" s="58"/>
      <c r="B16" s="58"/>
      <c r="C16" s="62" t="s">
        <v>170</v>
      </c>
      <c r="D16" s="63"/>
      <c r="E16" s="68"/>
    </row>
    <row r="17" spans="1:5" ht="15" customHeight="1" x14ac:dyDescent="0.25">
      <c r="A17" s="58"/>
      <c r="B17" s="58"/>
      <c r="C17" s="62" t="s">
        <v>169</v>
      </c>
      <c r="D17" s="63"/>
      <c r="E17" s="68"/>
    </row>
    <row r="18" spans="1:5" ht="15" customHeight="1" x14ac:dyDescent="0.25">
      <c r="A18" s="58"/>
      <c r="B18" s="58"/>
      <c r="C18" s="62" t="s">
        <v>185</v>
      </c>
      <c r="D18" s="63"/>
      <c r="E18" s="68"/>
    </row>
    <row r="19" spans="1:5" ht="15" customHeight="1" x14ac:dyDescent="0.25">
      <c r="A19" s="58"/>
      <c r="B19" s="58"/>
      <c r="C19" s="62" t="s">
        <v>182</v>
      </c>
      <c r="D19" s="63"/>
      <c r="E19" s="68"/>
    </row>
    <row r="20" spans="1:5" ht="15" customHeight="1" x14ac:dyDescent="0.25">
      <c r="A20" s="58"/>
      <c r="B20" s="58"/>
      <c r="C20" s="62" t="s">
        <v>173</v>
      </c>
      <c r="D20" s="63"/>
      <c r="E20" s="68"/>
    </row>
    <row r="21" spans="1:5" ht="15" customHeight="1" x14ac:dyDescent="0.25">
      <c r="A21" s="58"/>
      <c r="B21" s="58"/>
      <c r="C21" s="62" t="s">
        <v>176</v>
      </c>
      <c r="D21" s="63"/>
      <c r="E21" s="68"/>
    </row>
    <row r="22" spans="1:5" ht="15" customHeight="1" x14ac:dyDescent="0.25">
      <c r="A22" s="58"/>
      <c r="B22" s="58"/>
      <c r="C22" s="62" t="s">
        <v>179</v>
      </c>
      <c r="D22" s="63"/>
      <c r="E22" s="68"/>
    </row>
    <row r="23" spans="1:5" ht="16.5" customHeight="1" thickBot="1" x14ac:dyDescent="0.3">
      <c r="A23" s="58"/>
      <c r="B23" s="58"/>
      <c r="C23" s="62" t="s">
        <v>187</v>
      </c>
      <c r="D23" s="63"/>
      <c r="E23" s="68" t="s">
        <v>142</v>
      </c>
    </row>
    <row r="24" spans="1:5" ht="15" customHeight="1" x14ac:dyDescent="0.25">
      <c r="A24" s="98" t="s">
        <v>13</v>
      </c>
      <c r="B24" s="98" t="s">
        <v>14</v>
      </c>
      <c r="C24" s="101" t="s">
        <v>143</v>
      </c>
      <c r="D24" s="102"/>
      <c r="E24" s="61" t="s">
        <v>130</v>
      </c>
    </row>
    <row r="25" spans="1:5" ht="15" customHeight="1" x14ac:dyDescent="0.25">
      <c r="A25" s="99"/>
      <c r="B25" s="99"/>
      <c r="C25" s="103" t="s">
        <v>144</v>
      </c>
      <c r="D25" s="104"/>
      <c r="E25" s="76" t="s">
        <v>146</v>
      </c>
    </row>
    <row r="26" spans="1:5" ht="15" customHeight="1" x14ac:dyDescent="0.25">
      <c r="A26" s="99"/>
      <c r="B26" s="99"/>
      <c r="C26" s="103" t="s">
        <v>145</v>
      </c>
      <c r="D26" s="104"/>
      <c r="E26" s="76" t="s">
        <v>146</v>
      </c>
    </row>
    <row r="27" spans="1:5" ht="15" customHeight="1" x14ac:dyDescent="0.25">
      <c r="A27" s="99"/>
      <c r="B27" s="99"/>
      <c r="C27" s="103" t="s">
        <v>167</v>
      </c>
      <c r="D27" s="104"/>
    </row>
    <row r="28" spans="1:5" ht="15" customHeight="1" x14ac:dyDescent="0.25">
      <c r="A28" s="99"/>
      <c r="B28" s="99"/>
      <c r="C28" s="105" t="s">
        <v>172</v>
      </c>
      <c r="D28" s="106"/>
    </row>
    <row r="29" spans="1:5" ht="15" customHeight="1" x14ac:dyDescent="0.25">
      <c r="A29" s="99"/>
      <c r="B29" s="99"/>
      <c r="C29" s="103" t="s">
        <v>183</v>
      </c>
      <c r="D29" s="104"/>
    </row>
    <row r="30" spans="1:5" ht="15" customHeight="1" x14ac:dyDescent="0.25">
      <c r="A30" s="99"/>
      <c r="B30" s="99"/>
      <c r="C30" s="103" t="s">
        <v>175</v>
      </c>
      <c r="D30" s="104"/>
    </row>
    <row r="31" spans="1:5" ht="15" customHeight="1" x14ac:dyDescent="0.25">
      <c r="A31" s="99"/>
      <c r="B31" s="99"/>
      <c r="C31" s="105" t="s">
        <v>177</v>
      </c>
      <c r="D31" s="106"/>
    </row>
    <row r="32" spans="1:5" ht="15" customHeight="1" x14ac:dyDescent="0.25">
      <c r="A32" s="99"/>
      <c r="B32" s="99"/>
      <c r="C32" s="107" t="s">
        <v>180</v>
      </c>
      <c r="D32" s="108"/>
    </row>
    <row r="33" spans="1:4" ht="15" customHeight="1" x14ac:dyDescent="0.25">
      <c r="A33" s="99"/>
      <c r="B33" s="99"/>
      <c r="C33" s="107" t="s">
        <v>186</v>
      </c>
      <c r="D33" s="108"/>
    </row>
    <row r="34" spans="1:4" ht="15" customHeight="1" x14ac:dyDescent="0.25">
      <c r="A34" s="99"/>
      <c r="B34" s="99"/>
      <c r="C34" s="105" t="s">
        <v>188</v>
      </c>
      <c r="D34" s="106"/>
    </row>
    <row r="35" spans="1:4" ht="15" customHeight="1" x14ac:dyDescent="0.25">
      <c r="A35" s="99"/>
      <c r="B35" s="99"/>
      <c r="C35" s="105"/>
      <c r="D35" s="106"/>
    </row>
    <row r="36" spans="1:4" ht="15" customHeight="1" x14ac:dyDescent="0.25">
      <c r="A36" s="99"/>
      <c r="B36" s="99"/>
      <c r="C36" s="105"/>
      <c r="D36" s="106"/>
    </row>
    <row r="37" spans="1:4" ht="15" customHeight="1" x14ac:dyDescent="0.25">
      <c r="A37" s="99"/>
      <c r="B37" s="99"/>
      <c r="C37" s="107"/>
      <c r="D37" s="108"/>
    </row>
    <row r="38" spans="1:4" ht="15" customHeight="1" x14ac:dyDescent="0.25">
      <c r="A38" s="99"/>
      <c r="B38" s="99"/>
      <c r="C38" s="107"/>
      <c r="D38" s="108"/>
    </row>
    <row r="39" spans="1:4" ht="15" customHeight="1" x14ac:dyDescent="0.25">
      <c r="A39" s="99"/>
      <c r="B39" s="99"/>
      <c r="C39" s="107"/>
      <c r="D39" s="108"/>
    </row>
    <row r="40" spans="1:4" ht="15" customHeight="1" x14ac:dyDescent="0.25">
      <c r="A40" s="99"/>
      <c r="B40" s="99"/>
      <c r="C40" s="107"/>
      <c r="D40" s="108"/>
    </row>
    <row r="41" spans="1:4" ht="15" customHeight="1" x14ac:dyDescent="0.25">
      <c r="A41" s="99"/>
      <c r="B41" s="99"/>
      <c r="C41" s="107"/>
      <c r="D41" s="108"/>
    </row>
    <row r="42" spans="1:4" ht="15" customHeight="1" x14ac:dyDescent="0.25">
      <c r="A42" s="99"/>
      <c r="B42" s="99"/>
      <c r="C42" s="107"/>
      <c r="D42" s="108"/>
    </row>
    <row r="43" spans="1:4" ht="15" customHeight="1" x14ac:dyDescent="0.25">
      <c r="A43" s="99"/>
      <c r="B43" s="99"/>
      <c r="C43" s="107"/>
      <c r="D43" s="108"/>
    </row>
    <row r="44" spans="1:4" ht="15" customHeight="1" x14ac:dyDescent="0.25">
      <c r="A44" s="99"/>
      <c r="B44" s="99"/>
      <c r="C44" s="107"/>
      <c r="D44" s="108"/>
    </row>
    <row r="45" spans="1:4" ht="15" customHeight="1" x14ac:dyDescent="0.25">
      <c r="A45" s="99"/>
      <c r="B45" s="99"/>
      <c r="C45" s="107"/>
      <c r="D45" s="108"/>
    </row>
    <row r="46" spans="1:4" ht="15" customHeight="1" x14ac:dyDescent="0.25">
      <c r="A46" s="99"/>
      <c r="B46" s="99"/>
      <c r="C46" s="107"/>
      <c r="D46" s="108"/>
    </row>
    <row r="47" spans="1:4" ht="15" customHeight="1" x14ac:dyDescent="0.25">
      <c r="A47" s="99"/>
      <c r="B47" s="99"/>
      <c r="C47" s="107"/>
      <c r="D47" s="108"/>
    </row>
    <row r="48" spans="1:4" ht="15" customHeight="1" x14ac:dyDescent="0.25">
      <c r="A48" s="99"/>
      <c r="B48" s="99"/>
      <c r="C48" s="107"/>
      <c r="D48" s="108"/>
    </row>
    <row r="49" spans="1:4" ht="15" customHeight="1" x14ac:dyDescent="0.25">
      <c r="A49" s="99"/>
      <c r="B49" s="99"/>
      <c r="C49" s="107"/>
      <c r="D49" s="108"/>
    </row>
    <row r="50" spans="1:4" ht="15.75" thickBot="1" x14ac:dyDescent="0.3">
      <c r="A50" s="100"/>
      <c r="B50" s="100"/>
      <c r="C50" s="109"/>
      <c r="D50" s="110"/>
    </row>
  </sheetData>
  <mergeCells count="34">
    <mergeCell ref="C48:D48"/>
    <mergeCell ref="C49:D49"/>
    <mergeCell ref="C50:D50"/>
    <mergeCell ref="C42:D42"/>
    <mergeCell ref="C43:D43"/>
    <mergeCell ref="C44:D44"/>
    <mergeCell ref="C45:D45"/>
    <mergeCell ref="C46:D46"/>
    <mergeCell ref="C38:D38"/>
    <mergeCell ref="C39:D39"/>
    <mergeCell ref="C40:D40"/>
    <mergeCell ref="C41:D41"/>
    <mergeCell ref="C47:D47"/>
    <mergeCell ref="A24:A50"/>
    <mergeCell ref="B24:B50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A1:B2"/>
    <mergeCell ref="C1:D1"/>
    <mergeCell ref="E1:E2"/>
    <mergeCell ref="C2:D2"/>
    <mergeCell ref="C3:D3"/>
  </mergeCells>
  <conditionalFormatting sqref="E4:E23 E26">
    <cfRule type="cellIs" dxfId="8" priority="7" operator="equal">
      <formula>"Baja"</formula>
    </cfRule>
    <cfRule type="cellIs" dxfId="7" priority="8" operator="equal">
      <formula>"Media"</formula>
    </cfRule>
    <cfRule type="cellIs" dxfId="6" priority="9" operator="equal">
      <formula>"Alta"</formula>
    </cfRule>
  </conditionalFormatting>
  <conditionalFormatting sqref="E24">
    <cfRule type="cellIs" dxfId="5" priority="4" operator="equal">
      <formula>"Baja"</formula>
    </cfRule>
    <cfRule type="cellIs" dxfId="4" priority="5" operator="equal">
      <formula>"Media"</formula>
    </cfRule>
    <cfRule type="cellIs" dxfId="3" priority="6" operator="equal">
      <formula>"Alta"</formula>
    </cfRule>
  </conditionalFormatting>
  <conditionalFormatting sqref="E25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8"/>
  <sheetViews>
    <sheetView topLeftCell="B1" zoomScale="81" zoomScaleNormal="55" workbookViewId="0">
      <selection activeCell="K10" sqref="K10"/>
    </sheetView>
  </sheetViews>
  <sheetFormatPr baseColWidth="10" defaultColWidth="14.42578125" defaultRowHeight="15" customHeight="1" x14ac:dyDescent="0.25"/>
  <cols>
    <col min="1" max="1" width="6.42578125" customWidth="1"/>
    <col min="2" max="2" width="24.7109375" customWidth="1"/>
    <col min="3" max="3" width="7.28515625" customWidth="1"/>
    <col min="4" max="9" width="18.5703125" customWidth="1"/>
  </cols>
  <sheetData>
    <row r="1" spans="2:9" ht="30" customHeight="1" x14ac:dyDescent="0.25">
      <c r="B1" s="114" t="s">
        <v>105</v>
      </c>
      <c r="C1" s="114"/>
      <c r="D1" s="114"/>
      <c r="E1" s="114"/>
      <c r="F1" s="114"/>
      <c r="G1" s="114"/>
      <c r="H1" s="114"/>
      <c r="I1" s="114"/>
    </row>
    <row r="2" spans="2:9" ht="30" customHeight="1" x14ac:dyDescent="0.25">
      <c r="B2" s="20" t="s">
        <v>84</v>
      </c>
      <c r="C2" s="115" t="s">
        <v>85</v>
      </c>
      <c r="D2" s="112"/>
      <c r="E2" s="112"/>
      <c r="F2" s="112"/>
      <c r="G2" s="112"/>
      <c r="H2" s="112"/>
      <c r="I2" s="113"/>
    </row>
    <row r="3" spans="2:9" ht="31.5" customHeight="1" x14ac:dyDescent="0.25">
      <c r="B3" s="21" t="s">
        <v>10</v>
      </c>
      <c r="C3" s="111"/>
      <c r="D3" s="112"/>
      <c r="E3" s="112"/>
      <c r="F3" s="112"/>
      <c r="G3" s="112"/>
      <c r="H3" s="112"/>
      <c r="I3" s="113"/>
    </row>
    <row r="4" spans="2:9" ht="31.5" customHeight="1" x14ac:dyDescent="0.25">
      <c r="B4" s="21" t="s">
        <v>86</v>
      </c>
      <c r="C4" s="111"/>
      <c r="D4" s="112"/>
      <c r="E4" s="112"/>
      <c r="F4" s="112"/>
      <c r="G4" s="112"/>
      <c r="H4" s="112"/>
      <c r="I4" s="113"/>
    </row>
    <row r="5" spans="2:9" ht="31.5" customHeight="1" x14ac:dyDescent="0.25">
      <c r="B5" s="116" t="s">
        <v>87</v>
      </c>
      <c r="C5" s="23" t="s">
        <v>88</v>
      </c>
      <c r="D5" s="118" t="s">
        <v>89</v>
      </c>
      <c r="E5" s="112"/>
      <c r="F5" s="112"/>
      <c r="G5" s="112"/>
      <c r="H5" s="112"/>
      <c r="I5" s="113"/>
    </row>
    <row r="6" spans="2:9" ht="31.5" customHeight="1" x14ac:dyDescent="0.25">
      <c r="B6" s="117"/>
      <c r="C6" s="24">
        <v>1</v>
      </c>
      <c r="D6" s="111"/>
      <c r="E6" s="112"/>
      <c r="F6" s="112"/>
      <c r="G6" s="112"/>
      <c r="H6" s="112"/>
      <c r="I6" s="113"/>
    </row>
    <row r="7" spans="2:9" ht="31.5" customHeight="1" x14ac:dyDescent="0.25">
      <c r="B7" s="117"/>
      <c r="C7" s="24">
        <v>2</v>
      </c>
      <c r="D7" s="111"/>
      <c r="E7" s="112"/>
      <c r="F7" s="112"/>
      <c r="G7" s="112"/>
      <c r="H7" s="112"/>
      <c r="I7" s="113"/>
    </row>
    <row r="8" spans="2:9" ht="31.5" customHeight="1" x14ac:dyDescent="0.25">
      <c r="B8" s="117"/>
      <c r="C8" s="24">
        <v>3</v>
      </c>
      <c r="D8" s="111"/>
      <c r="E8" s="112"/>
      <c r="F8" s="112"/>
      <c r="G8" s="112"/>
      <c r="H8" s="112"/>
      <c r="I8" s="113"/>
    </row>
    <row r="9" spans="2:9" ht="31.5" customHeight="1" x14ac:dyDescent="0.25">
      <c r="B9" s="117"/>
      <c r="C9" s="24">
        <v>4</v>
      </c>
      <c r="D9" s="111"/>
      <c r="E9" s="112"/>
      <c r="F9" s="112"/>
      <c r="G9" s="112"/>
      <c r="H9" s="112"/>
      <c r="I9" s="113"/>
    </row>
    <row r="10" spans="2:9" ht="31.5" customHeight="1" x14ac:dyDescent="0.25">
      <c r="B10" s="117"/>
      <c r="C10" s="24">
        <v>5</v>
      </c>
      <c r="D10" s="111"/>
      <c r="E10" s="112"/>
      <c r="F10" s="112"/>
      <c r="G10" s="112"/>
      <c r="H10" s="112"/>
      <c r="I10" s="113"/>
    </row>
    <row r="11" spans="2:9" ht="31.5" customHeight="1" x14ac:dyDescent="0.25">
      <c r="B11" s="22" t="s">
        <v>90</v>
      </c>
      <c r="C11" s="111"/>
      <c r="D11" s="112"/>
      <c r="E11" s="112"/>
      <c r="F11" s="112"/>
      <c r="G11" s="112"/>
      <c r="H11" s="112"/>
      <c r="I11" s="113"/>
    </row>
    <row r="12" spans="2:9" ht="31.5" customHeight="1" x14ac:dyDescent="0.25">
      <c r="B12" s="116" t="s">
        <v>91</v>
      </c>
      <c r="C12" s="25" t="s">
        <v>88</v>
      </c>
      <c r="D12" s="118" t="s">
        <v>89</v>
      </c>
      <c r="E12" s="112"/>
      <c r="F12" s="112"/>
      <c r="G12" s="112"/>
      <c r="H12" s="112"/>
      <c r="I12" s="113"/>
    </row>
    <row r="13" spans="2:9" ht="31.5" customHeight="1" x14ac:dyDescent="0.25">
      <c r="B13" s="119"/>
      <c r="C13" s="26">
        <v>1</v>
      </c>
      <c r="D13" s="111"/>
      <c r="E13" s="112"/>
      <c r="F13" s="112"/>
      <c r="G13" s="112"/>
      <c r="H13" s="112"/>
      <c r="I13" s="113"/>
    </row>
    <row r="14" spans="2:9" ht="31.5" customHeight="1" x14ac:dyDescent="0.25">
      <c r="B14" s="119"/>
      <c r="C14" s="26">
        <v>2</v>
      </c>
      <c r="D14" s="111"/>
      <c r="E14" s="112"/>
      <c r="F14" s="112"/>
      <c r="G14" s="112"/>
      <c r="H14" s="112"/>
      <c r="I14" s="113"/>
    </row>
    <row r="15" spans="2:9" ht="31.5" customHeight="1" x14ac:dyDescent="0.25">
      <c r="B15" s="119"/>
      <c r="C15" s="26">
        <v>3</v>
      </c>
      <c r="D15" s="111"/>
      <c r="E15" s="112"/>
      <c r="F15" s="112"/>
      <c r="G15" s="112"/>
      <c r="H15" s="112"/>
      <c r="I15" s="113"/>
    </row>
    <row r="16" spans="2:9" ht="31.5" customHeight="1" x14ac:dyDescent="0.25">
      <c r="B16" s="120"/>
      <c r="C16" s="26">
        <v>4</v>
      </c>
      <c r="D16" s="111"/>
      <c r="E16" s="112"/>
      <c r="F16" s="112"/>
      <c r="G16" s="112"/>
      <c r="H16" s="112"/>
      <c r="I16" s="113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</sheetData>
  <mergeCells count="18">
    <mergeCell ref="B12:B16"/>
    <mergeCell ref="D12:I12"/>
    <mergeCell ref="D13:I13"/>
    <mergeCell ref="D14:I14"/>
    <mergeCell ref="D15:I15"/>
    <mergeCell ref="D16:I16"/>
    <mergeCell ref="D8:I8"/>
    <mergeCell ref="D9:I9"/>
    <mergeCell ref="B1:I1"/>
    <mergeCell ref="D10:I10"/>
    <mergeCell ref="C11:I11"/>
    <mergeCell ref="C2:I2"/>
    <mergeCell ref="C3:I3"/>
    <mergeCell ref="C4:I4"/>
    <mergeCell ref="B5:B10"/>
    <mergeCell ref="D5:I5"/>
    <mergeCell ref="D6:I6"/>
    <mergeCell ref="D7:I7"/>
  </mergeCell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R172"/>
  <sheetViews>
    <sheetView showGridLines="0" zoomScale="140" zoomScaleNormal="14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B45" sqref="B45"/>
    </sheetView>
  </sheetViews>
  <sheetFormatPr baseColWidth="10" defaultColWidth="14.42578125" defaultRowHeight="15" customHeight="1" x14ac:dyDescent="0.2"/>
  <cols>
    <col min="1" max="1" width="5" style="6" customWidth="1"/>
    <col min="2" max="2" width="9.140625" style="6" customWidth="1"/>
    <col min="3" max="8" width="6.28515625" style="6" customWidth="1"/>
    <col min="9" max="9" width="5.5703125" style="6" customWidth="1"/>
    <col min="10" max="42" width="5.140625" style="6" customWidth="1"/>
    <col min="43" max="44" width="11.42578125" style="6" hidden="1" customWidth="1"/>
    <col min="45" max="16384" width="14.42578125" style="6"/>
  </cols>
  <sheetData>
    <row r="1" spans="1:9" ht="15" customHeight="1" x14ac:dyDescent="0.2">
      <c r="A1" s="121" t="s">
        <v>15</v>
      </c>
      <c r="B1" s="121"/>
      <c r="C1" s="121"/>
      <c r="D1" s="121"/>
      <c r="E1" s="121"/>
      <c r="F1" s="121"/>
      <c r="G1" s="121"/>
      <c r="H1" s="121"/>
      <c r="I1" s="121"/>
    </row>
    <row r="2" spans="1:9" ht="19.5" customHeight="1" thickBot="1" x14ac:dyDescent="0.25">
      <c r="A2" s="122" t="s">
        <v>46</v>
      </c>
      <c r="B2" s="123"/>
      <c r="C2" s="124" t="s">
        <v>47</v>
      </c>
      <c r="D2" s="124"/>
      <c r="E2" s="124"/>
      <c r="F2" s="124"/>
      <c r="G2" s="124"/>
      <c r="H2" s="124"/>
      <c r="I2" s="124"/>
    </row>
    <row r="3" spans="1:9" ht="19.5" customHeight="1" thickBot="1" x14ac:dyDescent="0.25">
      <c r="A3" s="123"/>
      <c r="B3" s="123"/>
      <c r="C3" s="7" t="s">
        <v>48</v>
      </c>
      <c r="D3" s="7" t="s">
        <v>49</v>
      </c>
      <c r="E3" s="7" t="s">
        <v>50</v>
      </c>
      <c r="F3" s="7" t="s">
        <v>51</v>
      </c>
      <c r="G3" s="7" t="s">
        <v>52</v>
      </c>
      <c r="H3" s="7" t="s">
        <v>53</v>
      </c>
      <c r="I3" s="8" t="s">
        <v>54</v>
      </c>
    </row>
    <row r="4" spans="1:9" ht="10.5" customHeight="1" thickBot="1" x14ac:dyDescent="0.25">
      <c r="A4" s="125" t="s">
        <v>25</v>
      </c>
      <c r="B4" s="15" t="s">
        <v>26</v>
      </c>
      <c r="C4" s="9"/>
      <c r="D4" s="10"/>
      <c r="E4" s="10"/>
      <c r="F4" s="10"/>
      <c r="G4" s="10"/>
      <c r="H4" s="10"/>
      <c r="I4" s="10"/>
    </row>
    <row r="5" spans="1:9" ht="10.5" customHeight="1" thickBot="1" x14ac:dyDescent="0.25">
      <c r="A5" s="125"/>
      <c r="B5" s="16" t="s">
        <v>27</v>
      </c>
      <c r="C5" s="17"/>
      <c r="D5" s="11"/>
      <c r="E5" s="11"/>
      <c r="F5" s="11"/>
      <c r="G5" s="11"/>
      <c r="H5" s="11"/>
      <c r="I5" s="11"/>
    </row>
    <row r="6" spans="1:9" ht="10.5" customHeight="1" thickBot="1" x14ac:dyDescent="0.25">
      <c r="A6" s="125"/>
      <c r="B6" s="16" t="s">
        <v>28</v>
      </c>
      <c r="C6" s="17"/>
      <c r="D6" s="10"/>
      <c r="E6" s="11"/>
      <c r="F6" s="12"/>
      <c r="G6" s="12" t="s">
        <v>55</v>
      </c>
      <c r="H6" s="12"/>
      <c r="I6" s="12"/>
    </row>
    <row r="7" spans="1:9" ht="10.5" customHeight="1" thickBot="1" x14ac:dyDescent="0.25">
      <c r="A7" s="125"/>
      <c r="B7" s="16" t="s">
        <v>29</v>
      </c>
      <c r="C7" s="10"/>
      <c r="D7" s="10"/>
      <c r="E7" s="10"/>
      <c r="F7" s="10"/>
      <c r="G7" s="10" t="s">
        <v>55</v>
      </c>
      <c r="H7" s="10"/>
      <c r="I7" s="10"/>
    </row>
    <row r="8" spans="1:9" ht="10.5" customHeight="1" thickBot="1" x14ac:dyDescent="0.25">
      <c r="A8" s="125"/>
      <c r="B8" s="16" t="s">
        <v>30</v>
      </c>
      <c r="C8" s="10"/>
      <c r="D8" s="10"/>
      <c r="E8" s="10"/>
      <c r="F8" s="10" t="s">
        <v>55</v>
      </c>
      <c r="G8" s="10"/>
      <c r="H8" s="10"/>
      <c r="I8" s="10"/>
    </row>
    <row r="9" spans="1:9" ht="10.5" customHeight="1" thickBot="1" x14ac:dyDescent="0.25">
      <c r="A9" s="125"/>
      <c r="B9" s="16" t="s">
        <v>31</v>
      </c>
      <c r="C9" s="10"/>
      <c r="D9" s="10"/>
      <c r="E9" s="10"/>
      <c r="F9" s="10"/>
      <c r="G9" s="10"/>
      <c r="H9" s="10"/>
      <c r="I9" s="10" t="s">
        <v>55</v>
      </c>
    </row>
    <row r="10" spans="1:9" ht="10.5" customHeight="1" thickBot="1" x14ac:dyDescent="0.25">
      <c r="A10" s="125"/>
      <c r="B10" s="16" t="s">
        <v>32</v>
      </c>
      <c r="C10" s="10" t="s">
        <v>55</v>
      </c>
      <c r="D10" s="10"/>
      <c r="E10" s="10"/>
      <c r="F10" s="10"/>
      <c r="G10" s="10"/>
      <c r="H10" s="10"/>
      <c r="I10" s="10"/>
    </row>
    <row r="11" spans="1:9" ht="10.5" customHeight="1" thickBot="1" x14ac:dyDescent="0.25">
      <c r="A11" s="125"/>
      <c r="B11" s="16" t="s">
        <v>56</v>
      </c>
      <c r="C11" s="10" t="s">
        <v>55</v>
      </c>
      <c r="D11" s="10"/>
      <c r="E11" s="10"/>
      <c r="F11" s="10"/>
      <c r="G11" s="10"/>
      <c r="H11" s="10"/>
      <c r="I11" s="10"/>
    </row>
    <row r="12" spans="1:9" ht="10.5" customHeight="1" thickBot="1" x14ac:dyDescent="0.25">
      <c r="A12" s="125"/>
      <c r="B12" s="16" t="s">
        <v>57</v>
      </c>
      <c r="C12" s="10" t="s">
        <v>55</v>
      </c>
      <c r="D12" s="10"/>
      <c r="E12" s="10"/>
      <c r="F12" s="10"/>
      <c r="G12" s="10"/>
      <c r="H12" s="10"/>
      <c r="I12" s="10"/>
    </row>
    <row r="13" spans="1:9" ht="10.5" customHeight="1" thickBot="1" x14ac:dyDescent="0.25">
      <c r="A13" s="125"/>
      <c r="B13" s="16" t="s">
        <v>58</v>
      </c>
      <c r="C13" s="10" t="s">
        <v>55</v>
      </c>
      <c r="D13" s="10"/>
      <c r="E13" s="10"/>
      <c r="F13" s="10"/>
      <c r="G13" s="10"/>
      <c r="H13" s="10"/>
      <c r="I13" s="10"/>
    </row>
    <row r="14" spans="1:9" ht="10.5" customHeight="1" thickBot="1" x14ac:dyDescent="0.25">
      <c r="A14" s="125"/>
      <c r="B14" s="16" t="s">
        <v>59</v>
      </c>
      <c r="C14" s="10" t="s">
        <v>55</v>
      </c>
      <c r="D14" s="10"/>
      <c r="E14" s="10"/>
      <c r="F14" s="10"/>
      <c r="G14" s="10"/>
      <c r="H14" s="10"/>
      <c r="I14" s="10"/>
    </row>
    <row r="15" spans="1:9" ht="10.5" customHeight="1" thickBot="1" x14ac:dyDescent="0.25">
      <c r="A15" s="125"/>
      <c r="B15" s="16" t="s">
        <v>60</v>
      </c>
      <c r="C15" s="10" t="s">
        <v>55</v>
      </c>
      <c r="D15" s="10"/>
      <c r="E15" s="10"/>
      <c r="F15" s="10"/>
      <c r="G15" s="10"/>
      <c r="H15" s="10"/>
      <c r="I15" s="10"/>
    </row>
    <row r="16" spans="1:9" ht="10.5" customHeight="1" thickBot="1" x14ac:dyDescent="0.25">
      <c r="A16" s="125"/>
      <c r="B16" s="16" t="s">
        <v>61</v>
      </c>
      <c r="C16" s="10" t="s">
        <v>55</v>
      </c>
      <c r="D16" s="10"/>
      <c r="E16" s="10"/>
      <c r="F16" s="10"/>
      <c r="G16" s="10"/>
      <c r="H16" s="10"/>
      <c r="I16" s="10"/>
    </row>
    <row r="17" spans="1:9" ht="10.5" customHeight="1" thickBot="1" x14ac:dyDescent="0.25">
      <c r="A17" s="125"/>
      <c r="B17" s="16" t="s">
        <v>62</v>
      </c>
      <c r="C17" s="10" t="s">
        <v>55</v>
      </c>
      <c r="D17" s="10"/>
      <c r="E17" s="10"/>
      <c r="F17" s="10"/>
      <c r="G17" s="10"/>
      <c r="H17" s="10"/>
      <c r="I17" s="10"/>
    </row>
    <row r="18" spans="1:9" ht="10.5" customHeight="1" thickBot="1" x14ac:dyDescent="0.25">
      <c r="A18" s="125"/>
      <c r="B18" s="16" t="s">
        <v>63</v>
      </c>
      <c r="C18" s="10" t="s">
        <v>55</v>
      </c>
      <c r="D18" s="10"/>
      <c r="E18" s="10"/>
      <c r="F18" s="10"/>
      <c r="G18" s="10"/>
      <c r="H18" s="10"/>
      <c r="I18" s="10"/>
    </row>
    <row r="19" spans="1:9" ht="10.5" customHeight="1" thickBot="1" x14ac:dyDescent="0.25">
      <c r="A19" s="125"/>
      <c r="B19" s="16" t="s">
        <v>33</v>
      </c>
      <c r="C19" s="10"/>
      <c r="D19" s="10" t="s">
        <v>55</v>
      </c>
      <c r="E19" s="10" t="s">
        <v>55</v>
      </c>
      <c r="F19" s="10"/>
      <c r="G19" s="10"/>
      <c r="H19" s="10"/>
      <c r="I19" s="10"/>
    </row>
    <row r="20" spans="1:9" ht="10.5" customHeight="1" thickBot="1" x14ac:dyDescent="0.25">
      <c r="A20" s="125"/>
      <c r="B20" s="16" t="s">
        <v>64</v>
      </c>
      <c r="C20" s="10"/>
      <c r="D20" s="10" t="s">
        <v>55</v>
      </c>
      <c r="E20" s="10"/>
      <c r="F20" s="10"/>
      <c r="G20" s="10"/>
      <c r="H20" s="10"/>
      <c r="I20" s="10"/>
    </row>
    <row r="21" spans="1:9" ht="10.5" customHeight="1" thickBot="1" x14ac:dyDescent="0.25">
      <c r="A21" s="125"/>
      <c r="B21" s="16" t="s">
        <v>65</v>
      </c>
      <c r="C21" s="10"/>
      <c r="D21" s="10" t="s">
        <v>55</v>
      </c>
      <c r="E21" s="10"/>
      <c r="F21" s="10"/>
      <c r="G21" s="10"/>
      <c r="H21" s="10"/>
      <c r="I21" s="10"/>
    </row>
    <row r="22" spans="1:9" ht="10.5" customHeight="1" thickBot="1" x14ac:dyDescent="0.25">
      <c r="A22" s="125"/>
      <c r="B22" s="16" t="s">
        <v>66</v>
      </c>
      <c r="C22" s="10"/>
      <c r="D22" s="10"/>
      <c r="E22" s="10"/>
      <c r="F22" s="10"/>
      <c r="G22" s="10"/>
      <c r="H22" s="10"/>
      <c r="I22" s="10"/>
    </row>
    <row r="23" spans="1:9" ht="10.5" customHeight="1" thickBot="1" x14ac:dyDescent="0.25">
      <c r="A23" s="125"/>
      <c r="B23" s="16" t="s">
        <v>67</v>
      </c>
      <c r="C23" s="10"/>
      <c r="D23" s="10"/>
      <c r="E23" s="10"/>
      <c r="F23" s="10"/>
      <c r="G23" s="10"/>
      <c r="H23" s="10"/>
      <c r="I23" s="10"/>
    </row>
    <row r="24" spans="1:9" ht="10.5" customHeight="1" thickBot="1" x14ac:dyDescent="0.25">
      <c r="A24" s="125"/>
      <c r="B24" s="16" t="s">
        <v>68</v>
      </c>
      <c r="C24" s="10"/>
      <c r="D24" s="10"/>
      <c r="E24" s="10"/>
      <c r="F24" s="10"/>
      <c r="G24" s="10"/>
      <c r="H24" s="10"/>
      <c r="I24" s="10"/>
    </row>
    <row r="25" spans="1:9" ht="10.5" customHeight="1" thickBot="1" x14ac:dyDescent="0.25">
      <c r="A25" s="125"/>
      <c r="B25" s="16" t="s">
        <v>69</v>
      </c>
      <c r="C25" s="10"/>
      <c r="D25" s="10"/>
      <c r="E25" s="10"/>
      <c r="F25" s="10"/>
      <c r="G25" s="10"/>
      <c r="H25" s="10"/>
      <c r="I25" s="10"/>
    </row>
    <row r="26" spans="1:9" ht="10.5" customHeight="1" thickBot="1" x14ac:dyDescent="0.25">
      <c r="A26" s="125"/>
      <c r="B26" s="16" t="s">
        <v>70</v>
      </c>
      <c r="C26" s="10"/>
      <c r="D26" s="10"/>
      <c r="E26" s="10"/>
      <c r="F26" s="10"/>
      <c r="G26" s="10"/>
      <c r="H26" s="10"/>
      <c r="I26" s="10"/>
    </row>
    <row r="27" spans="1:9" ht="10.5" customHeight="1" thickBot="1" x14ac:dyDescent="0.25">
      <c r="A27" s="125"/>
      <c r="B27" s="16" t="s">
        <v>71</v>
      </c>
      <c r="C27" s="10"/>
      <c r="D27" s="10"/>
      <c r="E27" s="10"/>
      <c r="F27" s="10"/>
      <c r="G27" s="10"/>
      <c r="H27" s="10"/>
      <c r="I27" s="10"/>
    </row>
    <row r="28" spans="1:9" ht="10.5" customHeight="1" thickBot="1" x14ac:dyDescent="0.25">
      <c r="A28" s="125"/>
      <c r="B28" s="16" t="s">
        <v>72</v>
      </c>
      <c r="C28" s="10"/>
      <c r="D28" s="10"/>
      <c r="E28" s="10"/>
      <c r="F28" s="10"/>
      <c r="G28" s="10"/>
      <c r="H28" s="10"/>
      <c r="I28" s="10"/>
    </row>
    <row r="29" spans="1:9" ht="10.5" customHeight="1" thickBot="1" x14ac:dyDescent="0.25">
      <c r="A29" s="125"/>
      <c r="B29" s="16" t="s">
        <v>73</v>
      </c>
      <c r="C29" s="10"/>
      <c r="D29" s="10"/>
      <c r="E29" s="10"/>
      <c r="F29" s="10"/>
      <c r="G29" s="10"/>
      <c r="H29" s="10"/>
      <c r="I29" s="10"/>
    </row>
    <row r="30" spans="1:9" ht="10.5" customHeight="1" thickBot="1" x14ac:dyDescent="0.25">
      <c r="A30" s="125"/>
      <c r="B30" s="16" t="s">
        <v>74</v>
      </c>
      <c r="C30" s="10"/>
      <c r="D30" s="10"/>
      <c r="E30" s="10"/>
      <c r="F30" s="10"/>
      <c r="G30" s="10"/>
      <c r="H30" s="10"/>
      <c r="I30" s="10"/>
    </row>
    <row r="31" spans="1:9" ht="10.5" customHeight="1" thickBot="1" x14ac:dyDescent="0.25">
      <c r="A31" s="125"/>
      <c r="B31" s="16" t="s">
        <v>75</v>
      </c>
      <c r="C31" s="10"/>
      <c r="D31" s="10"/>
      <c r="E31" s="10"/>
      <c r="F31" s="10"/>
      <c r="G31" s="10"/>
      <c r="H31" s="10"/>
      <c r="I31" s="10"/>
    </row>
    <row r="32" spans="1:9" ht="10.5" customHeight="1" thickBot="1" x14ac:dyDescent="0.25">
      <c r="A32" s="125"/>
      <c r="B32" s="16" t="s">
        <v>76</v>
      </c>
      <c r="C32" s="10"/>
      <c r="D32" s="10"/>
      <c r="E32" s="10"/>
      <c r="F32" s="10"/>
      <c r="G32" s="10"/>
      <c r="H32" s="10"/>
      <c r="I32" s="10"/>
    </row>
    <row r="33" spans="1:44" ht="10.5" customHeight="1" thickBot="1" x14ac:dyDescent="0.25">
      <c r="A33" s="125"/>
      <c r="B33" s="16" t="s">
        <v>77</v>
      </c>
      <c r="C33" s="10"/>
      <c r="D33" s="10"/>
      <c r="E33" s="10"/>
      <c r="F33" s="10"/>
      <c r="G33" s="10"/>
      <c r="H33" s="10"/>
      <c r="I33" s="10"/>
    </row>
    <row r="34" spans="1:44" ht="10.5" customHeight="1" thickBot="1" x14ac:dyDescent="0.25">
      <c r="A34" s="125"/>
      <c r="B34" s="16" t="s">
        <v>34</v>
      </c>
      <c r="C34" s="10"/>
      <c r="D34" s="10"/>
      <c r="E34" s="10"/>
      <c r="F34" s="10"/>
      <c r="G34" s="10"/>
      <c r="H34" s="10"/>
      <c r="I34" s="10"/>
    </row>
    <row r="35" spans="1:44" ht="10.5" customHeight="1" thickBot="1" x14ac:dyDescent="0.25">
      <c r="A35" s="125"/>
      <c r="B35" s="16" t="s">
        <v>35</v>
      </c>
      <c r="C35" s="10"/>
      <c r="D35" s="10"/>
      <c r="E35" s="10"/>
      <c r="F35" s="10"/>
      <c r="G35" s="10"/>
      <c r="H35" s="10"/>
      <c r="I35" s="10"/>
    </row>
    <row r="36" spans="1:44" ht="15.75" customHeight="1" x14ac:dyDescent="0.2">
      <c r="D36" s="13"/>
      <c r="E36" s="13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ht="15.75" customHeight="1" x14ac:dyDescent="0.2">
      <c r="D37" s="13"/>
      <c r="E37" s="13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ht="15.75" customHeight="1" x14ac:dyDescent="0.25">
      <c r="A38"/>
      <c r="B38"/>
      <c r="D38" s="13"/>
      <c r="E38" s="13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ht="15.75" customHeight="1" x14ac:dyDescent="0.2">
      <c r="A39" s="18" t="s">
        <v>79</v>
      </c>
      <c r="B39" s="18" t="s">
        <v>80</v>
      </c>
      <c r="D39" s="13"/>
      <c r="E39" s="13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ht="15.75" customHeight="1" x14ac:dyDescent="0.25">
      <c r="A40" s="19" t="s">
        <v>36</v>
      </c>
      <c r="B40" s="19" t="s">
        <v>81</v>
      </c>
      <c r="D40" s="13"/>
      <c r="E40" s="13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ht="15.75" customHeight="1" x14ac:dyDescent="0.25">
      <c r="A41" s="19" t="s">
        <v>37</v>
      </c>
      <c r="B41" s="19" t="s">
        <v>81</v>
      </c>
      <c r="D41" s="13"/>
      <c r="E41" s="13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ht="15.75" customHeight="1" x14ac:dyDescent="0.25">
      <c r="A42" s="19" t="s">
        <v>38</v>
      </c>
      <c r="B42" s="19" t="s">
        <v>81</v>
      </c>
      <c r="D42" s="13"/>
      <c r="E42" s="13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ht="15.75" customHeight="1" x14ac:dyDescent="0.25">
      <c r="A43" s="19" t="s">
        <v>39</v>
      </c>
      <c r="B43" s="19" t="s">
        <v>81</v>
      </c>
      <c r="D43" s="13"/>
      <c r="E43" s="13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ht="15.75" customHeight="1" x14ac:dyDescent="0.25">
      <c r="A44" s="19" t="s">
        <v>40</v>
      </c>
      <c r="B44" s="19" t="s">
        <v>81</v>
      </c>
      <c r="D44" s="13"/>
      <c r="E44" s="13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ht="15.75" customHeight="1" x14ac:dyDescent="0.25">
      <c r="A45" s="19" t="s">
        <v>41</v>
      </c>
      <c r="B45" s="19" t="s">
        <v>82</v>
      </c>
      <c r="D45" s="13"/>
      <c r="E45" s="13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ht="15.75" customHeight="1" x14ac:dyDescent="0.25">
      <c r="A46" s="19" t="s">
        <v>78</v>
      </c>
      <c r="B46" s="19" t="s">
        <v>83</v>
      </c>
      <c r="D46" s="13"/>
      <c r="E46" s="13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ht="15.75" customHeight="1" x14ac:dyDescent="0.25">
      <c r="A47" s="19" t="s">
        <v>42</v>
      </c>
      <c r="B47" s="19" t="s">
        <v>81</v>
      </c>
      <c r="D47" s="13"/>
      <c r="E47" s="13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ht="15.75" customHeight="1" x14ac:dyDescent="0.2">
      <c r="D48" s="13"/>
      <c r="E48" s="13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4:44" ht="15.75" customHeight="1" x14ac:dyDescent="0.2">
      <c r="D49" s="13"/>
      <c r="E49" s="13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4:44" ht="15.75" customHeight="1" x14ac:dyDescent="0.2">
      <c r="D50" s="13"/>
      <c r="E50" s="13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4:44" ht="15.75" customHeight="1" x14ac:dyDescent="0.2">
      <c r="D51" s="13"/>
      <c r="E51" s="13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4:44" ht="15.75" customHeight="1" x14ac:dyDescent="0.2">
      <c r="D52" s="13"/>
      <c r="E52" s="13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4:44" ht="15.75" customHeight="1" x14ac:dyDescent="0.2">
      <c r="D53" s="13"/>
      <c r="E53" s="13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4:44" ht="15.75" customHeight="1" x14ac:dyDescent="0.2">
      <c r="D54" s="13"/>
      <c r="E54" s="13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4:44" ht="15.75" customHeight="1" x14ac:dyDescent="0.2">
      <c r="D55" s="13"/>
      <c r="E55" s="13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4:44" ht="15.75" customHeight="1" x14ac:dyDescent="0.2">
      <c r="D56" s="13"/>
      <c r="E56" s="13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4:44" ht="15.75" customHeight="1" x14ac:dyDescent="0.2">
      <c r="D57" s="13"/>
      <c r="E57" s="13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4:44" ht="15.75" customHeight="1" x14ac:dyDescent="0.2">
      <c r="D58" s="13"/>
      <c r="E58" s="13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4:44" ht="15.75" customHeight="1" x14ac:dyDescent="0.2">
      <c r="D59" s="13"/>
      <c r="E59" s="13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4:44" ht="15.75" customHeight="1" x14ac:dyDescent="0.2">
      <c r="D60" s="13"/>
      <c r="E60" s="13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4:44" ht="15.75" customHeight="1" x14ac:dyDescent="0.2">
      <c r="D61" s="13"/>
      <c r="E61" s="13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4:44" ht="15.75" customHeight="1" x14ac:dyDescent="0.2">
      <c r="D62" s="13"/>
      <c r="E62" s="13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4:44" ht="15.75" customHeight="1" x14ac:dyDescent="0.2">
      <c r="D63" s="13"/>
      <c r="E63" s="13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4:44" ht="15.75" customHeight="1" x14ac:dyDescent="0.2">
      <c r="D64" s="13"/>
      <c r="E64" s="13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4:44" ht="15.75" customHeight="1" x14ac:dyDescent="0.2">
      <c r="D65" s="13"/>
      <c r="E65" s="13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4:44" ht="15.75" customHeight="1" x14ac:dyDescent="0.2">
      <c r="D66" s="13"/>
      <c r="E66" s="13"/>
      <c r="F66" s="14"/>
      <c r="G66" s="14"/>
      <c r="H66" s="14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4:44" ht="15.75" customHeight="1" x14ac:dyDescent="0.2">
      <c r="D67" s="13"/>
      <c r="E67" s="13"/>
      <c r="F67" s="14"/>
      <c r="G67" s="14"/>
      <c r="H67" s="14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4:44" ht="15.75" customHeight="1" x14ac:dyDescent="0.2">
      <c r="D68" s="13"/>
      <c r="E68" s="13"/>
      <c r="F68" s="14"/>
      <c r="G68" s="14"/>
      <c r="H68" s="14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4:44" ht="15.75" customHeight="1" x14ac:dyDescent="0.2">
      <c r="D69" s="13"/>
      <c r="E69" s="13"/>
      <c r="F69" s="14"/>
      <c r="G69" s="14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4:44" ht="15.75" customHeight="1" x14ac:dyDescent="0.2">
      <c r="D70" s="13"/>
      <c r="E70" s="13"/>
      <c r="F70" s="14"/>
      <c r="G70" s="14"/>
      <c r="H70" s="14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4:44" ht="15.75" customHeight="1" x14ac:dyDescent="0.2">
      <c r="D71" s="13"/>
      <c r="E71" s="13"/>
      <c r="F71" s="14"/>
      <c r="G71" s="14"/>
      <c r="H71" s="14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4:44" ht="15.75" customHeight="1" x14ac:dyDescent="0.2">
      <c r="D72" s="13"/>
      <c r="E72" s="13"/>
      <c r="F72" s="14"/>
      <c r="G72" s="14"/>
      <c r="H72" s="14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4:44" ht="15.75" customHeight="1" x14ac:dyDescent="0.2">
      <c r="D73" s="13"/>
      <c r="E73" s="13"/>
      <c r="F73" s="14"/>
      <c r="G73" s="14"/>
      <c r="H73" s="14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4:44" ht="15.75" customHeight="1" x14ac:dyDescent="0.2">
      <c r="D74" s="13"/>
      <c r="E74" s="13"/>
      <c r="F74" s="14"/>
      <c r="G74" s="14"/>
      <c r="H74" s="14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4:44" ht="15.75" customHeight="1" x14ac:dyDescent="0.2">
      <c r="D75" s="13"/>
      <c r="E75" s="13"/>
      <c r="F75" s="14"/>
      <c r="G75" s="14"/>
      <c r="H75" s="14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4:44" ht="15.75" customHeight="1" x14ac:dyDescent="0.2">
      <c r="D76" s="13"/>
      <c r="E76" s="13"/>
      <c r="F76" s="14"/>
      <c r="G76" s="14"/>
      <c r="H76" s="14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4:44" ht="15.75" customHeight="1" x14ac:dyDescent="0.2">
      <c r="D77" s="13"/>
      <c r="E77" s="13"/>
      <c r="F77" s="14"/>
      <c r="G77" s="14"/>
      <c r="H77" s="14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4:44" ht="15.75" customHeight="1" x14ac:dyDescent="0.2">
      <c r="D78" s="13"/>
      <c r="E78" s="13"/>
      <c r="F78" s="14"/>
      <c r="G78" s="14"/>
      <c r="H78" s="14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4:44" ht="15.75" customHeight="1" x14ac:dyDescent="0.2">
      <c r="D79" s="13"/>
      <c r="E79" s="13"/>
      <c r="F79" s="14"/>
      <c r="G79" s="14"/>
      <c r="H79" s="14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4:44" ht="15.75" customHeight="1" x14ac:dyDescent="0.2">
      <c r="D80" s="13"/>
      <c r="E80" s="13"/>
      <c r="F80" s="14"/>
      <c r="G80" s="14"/>
      <c r="H80" s="14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4:44" ht="15.75" customHeight="1" x14ac:dyDescent="0.2">
      <c r="D81" s="13"/>
      <c r="E81" s="13"/>
      <c r="F81" s="14"/>
      <c r="G81" s="14"/>
      <c r="H81" s="14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4:44" ht="15.75" customHeight="1" x14ac:dyDescent="0.2">
      <c r="D82" s="13"/>
      <c r="E82" s="13"/>
      <c r="F82" s="14"/>
      <c r="G82" s="14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4:44" ht="15.75" customHeight="1" x14ac:dyDescent="0.2">
      <c r="D83" s="13"/>
      <c r="E83" s="13"/>
      <c r="F83" s="14"/>
      <c r="G83" s="14"/>
      <c r="H83" s="14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4:44" ht="15.75" customHeight="1" x14ac:dyDescent="0.2">
      <c r="D84" s="13"/>
      <c r="E84" s="13"/>
      <c r="F84" s="14"/>
      <c r="G84" s="14"/>
      <c r="H84" s="14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4:44" ht="15.75" customHeight="1" x14ac:dyDescent="0.2">
      <c r="D85" s="13"/>
      <c r="E85" s="13"/>
      <c r="F85" s="14"/>
      <c r="G85" s="14"/>
      <c r="H85" s="14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4:44" ht="15.75" customHeight="1" x14ac:dyDescent="0.2">
      <c r="D86" s="13"/>
      <c r="E86" s="13"/>
      <c r="F86" s="14"/>
      <c r="G86" s="14"/>
      <c r="H86" s="14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4:44" ht="15.75" customHeight="1" x14ac:dyDescent="0.2">
      <c r="D87" s="13"/>
      <c r="E87" s="13"/>
      <c r="F87" s="14"/>
      <c r="G87" s="14"/>
      <c r="H87" s="14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4:44" ht="15.75" customHeight="1" x14ac:dyDescent="0.2">
      <c r="D88" s="13"/>
      <c r="E88" s="13"/>
      <c r="F88" s="14"/>
      <c r="G88" s="14"/>
      <c r="H88" s="14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4:44" ht="15.75" customHeight="1" x14ac:dyDescent="0.2">
      <c r="D89" s="13"/>
      <c r="E89" s="13"/>
      <c r="F89" s="14"/>
      <c r="G89" s="14"/>
      <c r="H89" s="14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4:44" ht="15.75" customHeight="1" x14ac:dyDescent="0.2">
      <c r="D90" s="13"/>
      <c r="E90" s="13"/>
      <c r="F90" s="14"/>
      <c r="G90" s="14"/>
      <c r="H90" s="14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4:44" ht="15.75" customHeight="1" x14ac:dyDescent="0.2">
      <c r="D91" s="13"/>
      <c r="E91" s="13"/>
      <c r="F91" s="14"/>
      <c r="G91" s="14"/>
      <c r="H91" s="14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4:44" ht="15.75" customHeight="1" x14ac:dyDescent="0.2">
      <c r="D92" s="13"/>
      <c r="E92" s="13"/>
      <c r="F92" s="14"/>
      <c r="G92" s="14"/>
      <c r="H92" s="14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4:44" ht="15.75" customHeight="1" x14ac:dyDescent="0.2">
      <c r="D93" s="13"/>
      <c r="E93" s="13"/>
      <c r="F93" s="14"/>
      <c r="G93" s="14"/>
      <c r="H93" s="14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4:44" ht="15.75" customHeight="1" x14ac:dyDescent="0.2">
      <c r="D94" s="13"/>
      <c r="E94" s="13"/>
      <c r="F94" s="14"/>
      <c r="G94" s="14"/>
      <c r="H94" s="14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4:44" ht="15.75" customHeight="1" x14ac:dyDescent="0.2">
      <c r="D95" s="13"/>
      <c r="E95" s="13"/>
      <c r="F95" s="14"/>
      <c r="G95" s="14"/>
      <c r="H95" s="14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4:44" ht="15.75" customHeight="1" x14ac:dyDescent="0.2">
      <c r="D96" s="13"/>
      <c r="E96" s="13"/>
      <c r="F96" s="14"/>
      <c r="G96" s="14"/>
      <c r="H96" s="14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4:44" ht="15.75" customHeight="1" x14ac:dyDescent="0.2">
      <c r="D97" s="13"/>
      <c r="E97" s="13"/>
      <c r="F97" s="14"/>
      <c r="G97" s="14"/>
      <c r="H97" s="14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4:44" ht="15.75" customHeight="1" x14ac:dyDescent="0.2">
      <c r="D98" s="13"/>
      <c r="E98" s="13"/>
      <c r="F98" s="14"/>
      <c r="G98" s="14"/>
      <c r="H98" s="14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4:44" ht="15.75" customHeight="1" x14ac:dyDescent="0.2">
      <c r="D99" s="13"/>
      <c r="E99" s="13"/>
      <c r="F99" s="14"/>
      <c r="G99" s="14"/>
      <c r="H99" s="14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4:44" ht="15.75" customHeight="1" x14ac:dyDescent="0.2">
      <c r="D100" s="13"/>
      <c r="E100" s="13"/>
      <c r="F100" s="14"/>
      <c r="G100" s="14"/>
      <c r="H100" s="14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4:44" ht="15.75" customHeight="1" x14ac:dyDescent="0.2">
      <c r="D101" s="13"/>
      <c r="E101" s="13"/>
      <c r="F101" s="14"/>
      <c r="G101" s="14"/>
      <c r="H101" s="14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4:44" ht="15.75" customHeight="1" x14ac:dyDescent="0.2">
      <c r="D102" s="13"/>
      <c r="E102" s="13"/>
      <c r="F102" s="14"/>
      <c r="G102" s="14"/>
      <c r="H102" s="14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4:44" ht="15.75" customHeight="1" x14ac:dyDescent="0.2">
      <c r="D103" s="13"/>
      <c r="E103" s="13"/>
      <c r="F103" s="14"/>
      <c r="G103" s="14"/>
      <c r="H103" s="14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4:44" ht="15.75" customHeight="1" x14ac:dyDescent="0.2">
      <c r="D104" s="13"/>
      <c r="E104" s="13"/>
      <c r="F104" s="14"/>
      <c r="G104" s="14"/>
      <c r="H104" s="14"/>
      <c r="I104" s="1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4:44" ht="15.75" customHeight="1" x14ac:dyDescent="0.2">
      <c r="D105" s="13"/>
      <c r="E105" s="13"/>
      <c r="F105" s="14"/>
      <c r="G105" s="14"/>
      <c r="H105" s="14"/>
      <c r="I105" s="1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4:44" ht="15.75" customHeight="1" x14ac:dyDescent="0.2">
      <c r="D106" s="13"/>
      <c r="E106" s="13"/>
      <c r="F106" s="14"/>
      <c r="G106" s="14"/>
      <c r="H106" s="14"/>
      <c r="I106" s="1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4:44" ht="15.75" customHeight="1" x14ac:dyDescent="0.2">
      <c r="D107" s="13"/>
      <c r="E107" s="13"/>
      <c r="F107" s="14"/>
      <c r="G107" s="14"/>
      <c r="H107" s="14"/>
      <c r="I107" s="1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4:44" ht="15.75" customHeight="1" x14ac:dyDescent="0.2">
      <c r="D108" s="13"/>
      <c r="E108" s="13"/>
      <c r="F108" s="14"/>
      <c r="G108" s="14"/>
      <c r="H108" s="14"/>
      <c r="I108" s="1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4:44" ht="15.75" customHeight="1" x14ac:dyDescent="0.2">
      <c r="D109" s="13"/>
      <c r="E109" s="13"/>
      <c r="F109" s="14"/>
      <c r="G109" s="14"/>
      <c r="H109" s="14"/>
      <c r="I109" s="1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4:44" ht="15.75" customHeight="1" x14ac:dyDescent="0.2">
      <c r="D110" s="13"/>
      <c r="E110" s="13"/>
      <c r="F110" s="14"/>
      <c r="G110" s="14"/>
      <c r="H110" s="14"/>
      <c r="I110" s="1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4:44" ht="15.75" customHeight="1" x14ac:dyDescent="0.2">
      <c r="D111" s="13"/>
      <c r="E111" s="13"/>
      <c r="F111" s="14"/>
      <c r="G111" s="14"/>
      <c r="H111" s="14"/>
      <c r="I111" s="1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4:44" ht="15.75" customHeight="1" x14ac:dyDescent="0.2">
      <c r="D112" s="13"/>
      <c r="E112" s="13"/>
      <c r="F112" s="14"/>
      <c r="G112" s="14"/>
      <c r="H112" s="14"/>
      <c r="I112" s="1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4:44" ht="15.75" customHeight="1" x14ac:dyDescent="0.2">
      <c r="D113" s="13"/>
      <c r="E113" s="13"/>
      <c r="F113" s="14"/>
      <c r="G113" s="14"/>
      <c r="H113" s="14"/>
      <c r="I113" s="1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4:44" ht="15.75" customHeight="1" x14ac:dyDescent="0.2">
      <c r="D114" s="13"/>
      <c r="E114" s="13"/>
      <c r="F114" s="14"/>
      <c r="G114" s="14"/>
      <c r="H114" s="14"/>
      <c r="I114" s="1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4:44" ht="15.75" customHeight="1" x14ac:dyDescent="0.2">
      <c r="D115" s="13"/>
      <c r="E115" s="13"/>
      <c r="F115" s="14"/>
      <c r="G115" s="14"/>
      <c r="H115" s="14"/>
      <c r="I115" s="1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4:44" ht="15.75" customHeight="1" x14ac:dyDescent="0.2">
      <c r="D116" s="13"/>
      <c r="E116" s="13"/>
      <c r="F116" s="14"/>
      <c r="G116" s="14"/>
      <c r="H116" s="14"/>
      <c r="I116" s="1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4:44" ht="15.75" customHeight="1" x14ac:dyDescent="0.2">
      <c r="D117" s="13"/>
      <c r="E117" s="13"/>
      <c r="F117" s="14"/>
      <c r="G117" s="14"/>
      <c r="H117" s="14"/>
      <c r="I117" s="1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4:44" ht="15.75" customHeight="1" x14ac:dyDescent="0.2">
      <c r="D118" s="13"/>
      <c r="E118" s="13"/>
      <c r="F118" s="14"/>
      <c r="G118" s="14"/>
      <c r="H118" s="14"/>
      <c r="I118" s="1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4:44" ht="15.75" customHeight="1" x14ac:dyDescent="0.2">
      <c r="D119" s="13"/>
      <c r="E119" s="13"/>
      <c r="F119" s="14"/>
      <c r="G119" s="14"/>
      <c r="H119" s="14"/>
      <c r="I119" s="1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4:44" ht="15.75" customHeight="1" x14ac:dyDescent="0.2">
      <c r="D120" s="13"/>
      <c r="E120" s="13"/>
      <c r="F120" s="14"/>
      <c r="G120" s="14"/>
      <c r="H120" s="14"/>
      <c r="I120" s="1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4:44" ht="15.75" customHeight="1" x14ac:dyDescent="0.2">
      <c r="D121" s="13"/>
      <c r="E121" s="13"/>
      <c r="F121" s="14"/>
      <c r="G121" s="14"/>
      <c r="H121" s="14"/>
      <c r="I121" s="1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4:44" ht="15.75" customHeight="1" x14ac:dyDescent="0.2">
      <c r="D122" s="13"/>
      <c r="E122" s="13"/>
      <c r="F122" s="14"/>
      <c r="G122" s="14"/>
      <c r="H122" s="14"/>
      <c r="I122" s="1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4:44" ht="15.75" customHeight="1" x14ac:dyDescent="0.2">
      <c r="D123" s="13"/>
      <c r="E123" s="13"/>
      <c r="F123" s="14"/>
      <c r="G123" s="14"/>
      <c r="H123" s="14"/>
      <c r="I123" s="1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4:44" ht="15.75" customHeight="1" x14ac:dyDescent="0.2">
      <c r="D124" s="13"/>
      <c r="E124" s="13"/>
      <c r="F124" s="14"/>
      <c r="G124" s="14"/>
      <c r="H124" s="14"/>
      <c r="I124" s="1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4:44" ht="15.75" customHeight="1" x14ac:dyDescent="0.2">
      <c r="D125" s="13"/>
      <c r="E125" s="13"/>
      <c r="F125" s="14"/>
      <c r="G125" s="14"/>
      <c r="H125" s="14"/>
      <c r="I125" s="1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4:44" ht="15.75" customHeight="1" x14ac:dyDescent="0.2">
      <c r="D126" s="13"/>
      <c r="E126" s="13"/>
      <c r="F126" s="14"/>
      <c r="G126" s="14"/>
      <c r="H126" s="14"/>
      <c r="I126" s="1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4:44" ht="15.75" customHeight="1" x14ac:dyDescent="0.2">
      <c r="D127" s="13"/>
      <c r="E127" s="13"/>
      <c r="F127" s="14"/>
      <c r="G127" s="14"/>
      <c r="H127" s="14"/>
      <c r="I127" s="1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4:44" ht="15.75" customHeight="1" x14ac:dyDescent="0.2">
      <c r="D128" s="13"/>
      <c r="E128" s="13"/>
      <c r="F128" s="14"/>
      <c r="G128" s="14"/>
      <c r="H128" s="14"/>
      <c r="I128" s="1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4:44" ht="15.75" customHeight="1" x14ac:dyDescent="0.2">
      <c r="D129" s="13"/>
      <c r="E129" s="13"/>
      <c r="F129" s="14"/>
      <c r="G129" s="14"/>
      <c r="H129" s="14"/>
      <c r="I129" s="1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4:44" ht="15.75" customHeight="1" x14ac:dyDescent="0.2">
      <c r="D130" s="13"/>
      <c r="E130" s="13"/>
      <c r="F130" s="14"/>
      <c r="G130" s="14"/>
      <c r="H130" s="14"/>
      <c r="I130" s="1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4:44" ht="15.75" customHeight="1" x14ac:dyDescent="0.2">
      <c r="D131" s="13"/>
      <c r="E131" s="13"/>
      <c r="F131" s="14"/>
      <c r="G131" s="14"/>
      <c r="H131" s="14"/>
      <c r="I131" s="1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4:44" ht="15.75" customHeight="1" x14ac:dyDescent="0.2">
      <c r="D132" s="13"/>
      <c r="E132" s="13"/>
      <c r="F132" s="14"/>
      <c r="G132" s="14"/>
      <c r="H132" s="14"/>
      <c r="I132" s="1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4:44" ht="15.75" customHeight="1" x14ac:dyDescent="0.2">
      <c r="D133" s="13"/>
      <c r="E133" s="13"/>
      <c r="F133" s="14"/>
      <c r="G133" s="14"/>
      <c r="H133" s="14"/>
      <c r="I133" s="1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4:44" ht="15.75" customHeight="1" x14ac:dyDescent="0.2">
      <c r="D134" s="13"/>
      <c r="E134" s="13"/>
      <c r="F134" s="14"/>
      <c r="G134" s="14"/>
      <c r="H134" s="14"/>
      <c r="I134" s="1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4:44" ht="15.75" customHeight="1" x14ac:dyDescent="0.2">
      <c r="D135" s="13"/>
      <c r="E135" s="13"/>
      <c r="F135" s="14"/>
      <c r="G135" s="14"/>
      <c r="H135" s="14"/>
      <c r="I135" s="1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4:44" ht="15.75" customHeight="1" x14ac:dyDescent="0.2">
      <c r="D136" s="13"/>
      <c r="E136" s="13"/>
      <c r="F136" s="14"/>
      <c r="G136" s="14"/>
      <c r="H136" s="14"/>
      <c r="I136" s="1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4:44" ht="15.75" customHeight="1" x14ac:dyDescent="0.2">
      <c r="D137" s="13"/>
      <c r="E137" s="13"/>
      <c r="F137" s="14"/>
      <c r="G137" s="14"/>
      <c r="H137" s="14"/>
      <c r="I137" s="1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4:44" ht="15.75" customHeight="1" x14ac:dyDescent="0.2">
      <c r="D138" s="13"/>
      <c r="E138" s="13"/>
      <c r="F138" s="14"/>
      <c r="G138" s="14"/>
      <c r="H138" s="14"/>
      <c r="I138" s="1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4:44" ht="15.75" customHeight="1" x14ac:dyDescent="0.2">
      <c r="D139" s="13"/>
      <c r="E139" s="13"/>
      <c r="F139" s="14"/>
      <c r="G139" s="14"/>
      <c r="H139" s="14"/>
      <c r="I139" s="1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4:44" ht="15.75" customHeight="1" x14ac:dyDescent="0.2">
      <c r="D140" s="13"/>
      <c r="E140" s="13"/>
      <c r="F140" s="14"/>
      <c r="G140" s="14"/>
      <c r="H140" s="14"/>
      <c r="I140" s="1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4:44" ht="15.75" customHeight="1" x14ac:dyDescent="0.2">
      <c r="D141" s="13"/>
      <c r="E141" s="13"/>
      <c r="F141" s="14"/>
      <c r="G141" s="14"/>
      <c r="H141" s="14"/>
      <c r="I141" s="1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4:44" ht="15.75" customHeight="1" x14ac:dyDescent="0.2">
      <c r="D142" s="13"/>
      <c r="E142" s="13"/>
      <c r="F142" s="14"/>
      <c r="G142" s="14"/>
      <c r="H142" s="14"/>
      <c r="I142" s="1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4:44" ht="15.75" customHeight="1" x14ac:dyDescent="0.2">
      <c r="D143" s="13"/>
      <c r="E143" s="13"/>
      <c r="F143" s="14"/>
      <c r="G143" s="14"/>
      <c r="H143" s="14"/>
      <c r="I143" s="1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4:44" ht="15.75" customHeight="1" x14ac:dyDescent="0.2">
      <c r="D144" s="13"/>
      <c r="E144" s="13"/>
      <c r="F144" s="14"/>
      <c r="G144" s="14"/>
      <c r="H144" s="14"/>
      <c r="I144" s="1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4:44" ht="15.75" customHeight="1" x14ac:dyDescent="0.2">
      <c r="D145" s="13"/>
      <c r="E145" s="13"/>
      <c r="F145" s="14"/>
      <c r="G145" s="14"/>
      <c r="H145" s="14"/>
      <c r="I145" s="1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4:44" ht="15.75" customHeight="1" x14ac:dyDescent="0.2">
      <c r="D146" s="13"/>
      <c r="E146" s="13"/>
      <c r="F146" s="14"/>
      <c r="G146" s="14"/>
      <c r="H146" s="14"/>
      <c r="I146" s="1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4:44" ht="15.75" customHeight="1" x14ac:dyDescent="0.2">
      <c r="D147" s="13"/>
      <c r="E147" s="13"/>
      <c r="F147" s="14"/>
      <c r="G147" s="14"/>
      <c r="H147" s="14"/>
      <c r="I147" s="1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4:44" ht="15.75" customHeight="1" x14ac:dyDescent="0.2">
      <c r="D148" s="13"/>
      <c r="E148" s="13"/>
      <c r="F148" s="14"/>
      <c r="G148" s="14"/>
      <c r="H148" s="14"/>
      <c r="I148" s="1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4:44" ht="15.75" customHeight="1" x14ac:dyDescent="0.2">
      <c r="D149" s="13"/>
      <c r="E149" s="13"/>
      <c r="F149" s="14"/>
      <c r="G149" s="14"/>
      <c r="H149" s="14"/>
      <c r="I149" s="1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4:44" ht="15.75" customHeight="1" x14ac:dyDescent="0.2">
      <c r="D150" s="13"/>
      <c r="E150" s="13"/>
      <c r="F150" s="14"/>
      <c r="G150" s="14"/>
      <c r="H150" s="14"/>
      <c r="I150" s="1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4:44" ht="15.75" customHeight="1" x14ac:dyDescent="0.2">
      <c r="D151" s="13"/>
      <c r="E151" s="13"/>
      <c r="F151" s="14"/>
      <c r="G151" s="14"/>
      <c r="H151" s="14"/>
      <c r="I151" s="1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4:44" ht="15.75" customHeight="1" x14ac:dyDescent="0.2">
      <c r="D152" s="13"/>
      <c r="E152" s="13"/>
      <c r="F152" s="14"/>
      <c r="G152" s="14"/>
      <c r="H152" s="14"/>
      <c r="I152" s="1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4:44" ht="15.75" customHeight="1" x14ac:dyDescent="0.2">
      <c r="D153" s="13"/>
      <c r="E153" s="13"/>
      <c r="F153" s="14"/>
      <c r="G153" s="14"/>
      <c r="H153" s="14"/>
      <c r="I153" s="1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4:44" ht="15.75" customHeight="1" x14ac:dyDescent="0.2">
      <c r="D154" s="13"/>
      <c r="E154" s="13"/>
      <c r="F154" s="14"/>
      <c r="G154" s="14"/>
      <c r="H154" s="14"/>
      <c r="I154" s="1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4:44" ht="15.75" customHeight="1" x14ac:dyDescent="0.2">
      <c r="D155" s="13"/>
      <c r="E155" s="13"/>
      <c r="F155" s="14"/>
      <c r="G155" s="14"/>
      <c r="H155" s="14"/>
      <c r="I155" s="1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4:44" ht="15.75" customHeight="1" x14ac:dyDescent="0.2">
      <c r="D156" s="13"/>
      <c r="E156" s="13"/>
      <c r="F156" s="14"/>
      <c r="G156" s="14"/>
      <c r="H156" s="14"/>
      <c r="I156" s="1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4:44" ht="15.75" customHeight="1" x14ac:dyDescent="0.2">
      <c r="D157" s="13"/>
      <c r="E157" s="13"/>
      <c r="F157" s="14"/>
      <c r="G157" s="14"/>
      <c r="H157" s="14"/>
      <c r="I157" s="1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4:44" ht="15.75" customHeight="1" x14ac:dyDescent="0.2">
      <c r="D158" s="13"/>
      <c r="E158" s="13"/>
      <c r="F158" s="14"/>
      <c r="G158" s="14"/>
      <c r="H158" s="14"/>
      <c r="I158" s="1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4:44" ht="15.75" customHeight="1" x14ac:dyDescent="0.2">
      <c r="D159" s="13"/>
      <c r="E159" s="13"/>
      <c r="F159" s="14"/>
      <c r="G159" s="14"/>
      <c r="H159" s="14"/>
      <c r="I159" s="1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4:44" ht="15.75" customHeight="1" x14ac:dyDescent="0.2">
      <c r="D160" s="13"/>
      <c r="E160" s="13"/>
      <c r="F160" s="14"/>
      <c r="G160" s="14"/>
      <c r="H160" s="14"/>
      <c r="I160" s="1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4:44" ht="15.75" customHeight="1" x14ac:dyDescent="0.2">
      <c r="D161" s="13"/>
      <c r="E161" s="13"/>
      <c r="F161" s="14"/>
      <c r="G161" s="14"/>
      <c r="H161" s="14"/>
      <c r="I161" s="1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4:44" ht="15.75" customHeight="1" x14ac:dyDescent="0.2">
      <c r="D162" s="13"/>
      <c r="E162" s="13"/>
      <c r="F162" s="14"/>
      <c r="G162" s="14"/>
      <c r="H162" s="14"/>
      <c r="I162" s="1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4:44" ht="15.75" customHeight="1" x14ac:dyDescent="0.2">
      <c r="D163" s="13"/>
      <c r="E163" s="13"/>
      <c r="F163" s="14"/>
      <c r="G163" s="14"/>
      <c r="H163" s="14"/>
      <c r="I163" s="1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4:44" ht="15.75" customHeight="1" x14ac:dyDescent="0.2">
      <c r="D164" s="13"/>
      <c r="E164" s="13"/>
      <c r="F164" s="14"/>
      <c r="G164" s="14"/>
      <c r="H164" s="14"/>
      <c r="I164" s="1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4:44" ht="15.75" customHeight="1" x14ac:dyDescent="0.2">
      <c r="D165" s="13"/>
      <c r="E165" s="13"/>
      <c r="F165" s="14"/>
      <c r="G165" s="14"/>
      <c r="H165" s="14"/>
      <c r="I165" s="1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4:44" ht="15.75" customHeight="1" x14ac:dyDescent="0.2">
      <c r="D166" s="13"/>
      <c r="E166" s="13"/>
      <c r="F166" s="14"/>
      <c r="G166" s="14"/>
      <c r="H166" s="14"/>
      <c r="I166" s="1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4:44" ht="15.75" customHeight="1" x14ac:dyDescent="0.2">
      <c r="D167" s="13"/>
      <c r="E167" s="13"/>
      <c r="F167" s="14"/>
      <c r="G167" s="14"/>
      <c r="H167" s="14"/>
      <c r="I167" s="1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4:44" ht="15.75" customHeight="1" x14ac:dyDescent="0.2">
      <c r="D168" s="13"/>
      <c r="E168" s="13"/>
      <c r="F168" s="14"/>
      <c r="G168" s="14"/>
      <c r="H168" s="14"/>
      <c r="I168" s="1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4:44" ht="15.75" customHeight="1" x14ac:dyDescent="0.2">
      <c r="D169" s="13"/>
      <c r="E169" s="13"/>
      <c r="F169" s="14"/>
      <c r="G169" s="14"/>
      <c r="H169" s="14"/>
      <c r="I169" s="1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4:44" ht="15.75" customHeight="1" x14ac:dyDescent="0.2">
      <c r="D170" s="13"/>
      <c r="E170" s="13"/>
      <c r="F170" s="14"/>
      <c r="G170" s="14"/>
      <c r="H170" s="14"/>
      <c r="I170" s="1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4:44" ht="15.75" customHeight="1" x14ac:dyDescent="0.2">
      <c r="D171" s="13"/>
      <c r="E171" s="13"/>
      <c r="F171" s="14"/>
      <c r="G171" s="14"/>
      <c r="H171" s="14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4:44" ht="15.75" customHeight="1" x14ac:dyDescent="0.2">
      <c r="D172" s="13"/>
      <c r="E172" s="13"/>
      <c r="F172" s="14"/>
      <c r="G172" s="14"/>
      <c r="H172" s="14"/>
      <c r="I172" s="1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</sheetData>
  <mergeCells count="4">
    <mergeCell ref="A1:I1"/>
    <mergeCell ref="A2:B3"/>
    <mergeCell ref="C2:I2"/>
    <mergeCell ref="A4:A35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57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baseColWidth="10" defaultColWidth="14.42578125" defaultRowHeight="15" customHeight="1" x14ac:dyDescent="0.2"/>
  <cols>
    <col min="1" max="1" width="5" style="6" customWidth="1"/>
    <col min="2" max="2" width="7.85546875" style="6" bestFit="1" customWidth="1"/>
    <col min="3" max="5" width="3.140625" style="6" bestFit="1" customWidth="1"/>
    <col min="6" max="10" width="4.42578125" style="6" customWidth="1"/>
    <col min="11" max="11" width="3.140625" style="6" bestFit="1" customWidth="1"/>
    <col min="12" max="16384" width="14.42578125" style="6"/>
  </cols>
  <sheetData>
    <row r="1" spans="1:11" ht="15" customHeight="1" x14ac:dyDescent="0.2">
      <c r="A1" s="126" t="s">
        <v>43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19.5" customHeight="1" thickBot="1" x14ac:dyDescent="0.25">
      <c r="A2" s="122" t="s">
        <v>44</v>
      </c>
      <c r="B2" s="123"/>
      <c r="C2" s="127" t="s">
        <v>25</v>
      </c>
      <c r="D2" s="127"/>
      <c r="E2" s="127"/>
      <c r="F2" s="127"/>
      <c r="G2" s="127"/>
      <c r="H2" s="127"/>
      <c r="I2" s="127"/>
      <c r="J2" s="127"/>
      <c r="K2" s="127"/>
    </row>
    <row r="3" spans="1:11" ht="19.5" customHeight="1" thickBot="1" x14ac:dyDescent="0.25">
      <c r="A3" s="123"/>
      <c r="B3" s="123"/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8" t="s">
        <v>23</v>
      </c>
      <c r="K3" s="8" t="s">
        <v>24</v>
      </c>
    </row>
    <row r="4" spans="1:11" ht="10.5" customHeight="1" thickBot="1" x14ac:dyDescent="0.25">
      <c r="A4" s="128" t="s">
        <v>45</v>
      </c>
      <c r="B4" s="7"/>
      <c r="C4" s="9"/>
      <c r="D4" s="10"/>
      <c r="E4" s="10"/>
      <c r="F4" s="10"/>
      <c r="G4" s="10"/>
      <c r="H4" s="10"/>
      <c r="I4" s="10"/>
      <c r="J4" s="10"/>
      <c r="K4" s="10"/>
    </row>
    <row r="5" spans="1:11" ht="10.5" customHeight="1" thickBot="1" x14ac:dyDescent="0.25">
      <c r="A5" s="128"/>
      <c r="B5" s="8"/>
      <c r="C5" s="9"/>
      <c r="D5" s="10"/>
      <c r="E5" s="10"/>
      <c r="F5" s="10"/>
      <c r="G5" s="10"/>
      <c r="H5" s="10"/>
      <c r="I5" s="10"/>
      <c r="J5" s="10"/>
      <c r="K5" s="10"/>
    </row>
    <row r="6" spans="1:11" ht="10.5" customHeight="1" thickBot="1" x14ac:dyDescent="0.25">
      <c r="A6" s="128"/>
      <c r="B6" s="8"/>
      <c r="C6" s="9"/>
      <c r="D6" s="10"/>
      <c r="E6" s="10"/>
      <c r="F6" s="10"/>
      <c r="G6" s="10"/>
      <c r="H6" s="10"/>
      <c r="I6" s="10"/>
      <c r="J6" s="10"/>
      <c r="K6" s="10"/>
    </row>
    <row r="7" spans="1:11" ht="10.5" customHeight="1" thickBot="1" x14ac:dyDescent="0.25">
      <c r="A7" s="128"/>
      <c r="B7" s="8"/>
      <c r="C7" s="9"/>
      <c r="D7" s="10"/>
      <c r="E7" s="10"/>
      <c r="F7" s="10"/>
      <c r="G7" s="10"/>
      <c r="H7" s="10"/>
      <c r="I7" s="10"/>
      <c r="J7" s="10"/>
      <c r="K7" s="10"/>
    </row>
    <row r="8" spans="1:11" ht="10.5" customHeight="1" thickBot="1" x14ac:dyDescent="0.25">
      <c r="A8" s="128"/>
      <c r="B8" s="8"/>
      <c r="C8" s="9"/>
      <c r="D8" s="10"/>
      <c r="E8" s="10"/>
      <c r="F8" s="10"/>
      <c r="G8" s="10"/>
      <c r="H8" s="10"/>
      <c r="I8" s="10"/>
      <c r="J8" s="10"/>
      <c r="K8" s="10"/>
    </row>
    <row r="9" spans="1:11" ht="10.5" customHeight="1" thickBot="1" x14ac:dyDescent="0.25">
      <c r="A9" s="128"/>
      <c r="B9" s="8"/>
      <c r="C9" s="9"/>
      <c r="D9" s="10"/>
      <c r="E9" s="10"/>
      <c r="F9" s="10"/>
      <c r="G9" s="10"/>
      <c r="H9" s="10"/>
      <c r="I9" s="10"/>
      <c r="J9" s="10"/>
      <c r="K9" s="10"/>
    </row>
    <row r="10" spans="1:11" ht="10.5" customHeight="1" thickBot="1" x14ac:dyDescent="0.25">
      <c r="A10" s="128"/>
      <c r="B10" s="8"/>
      <c r="C10" s="9"/>
      <c r="D10" s="10"/>
      <c r="E10" s="10"/>
      <c r="F10" s="10"/>
      <c r="G10" s="10"/>
      <c r="H10" s="10"/>
      <c r="I10" s="10"/>
      <c r="J10" s="10"/>
      <c r="K10" s="10"/>
    </row>
    <row r="11" spans="1:11" ht="10.5" customHeight="1" thickBot="1" x14ac:dyDescent="0.25">
      <c r="A11" s="128"/>
      <c r="B11" s="8"/>
      <c r="C11" s="9"/>
      <c r="D11" s="10"/>
      <c r="E11" s="10"/>
      <c r="F11" s="10"/>
      <c r="G11" s="10"/>
      <c r="H11" s="10"/>
      <c r="I11" s="10"/>
      <c r="J11" s="10"/>
      <c r="K11" s="10"/>
    </row>
    <row r="12" spans="1:11" ht="10.5" customHeight="1" thickBot="1" x14ac:dyDescent="0.25">
      <c r="A12" s="128"/>
      <c r="B12" s="8"/>
      <c r="C12" s="9"/>
      <c r="D12" s="10"/>
      <c r="E12" s="10"/>
      <c r="F12" s="10"/>
      <c r="G12" s="10"/>
      <c r="H12" s="10"/>
      <c r="I12" s="10"/>
      <c r="J12" s="10"/>
      <c r="K12" s="10"/>
    </row>
    <row r="13" spans="1:11" ht="10.5" customHeight="1" thickBot="1" x14ac:dyDescent="0.25">
      <c r="A13" s="128"/>
      <c r="B13" s="8"/>
      <c r="C13" s="9"/>
      <c r="D13" s="10"/>
      <c r="E13" s="10"/>
      <c r="F13" s="10"/>
      <c r="G13" s="10"/>
      <c r="H13" s="10"/>
      <c r="I13" s="10"/>
      <c r="J13" s="10"/>
      <c r="K13" s="10"/>
    </row>
    <row r="14" spans="1:11" ht="10.5" customHeight="1" thickBot="1" x14ac:dyDescent="0.25">
      <c r="A14" s="128"/>
      <c r="B14" s="8"/>
      <c r="C14" s="9"/>
      <c r="D14" s="10"/>
      <c r="E14" s="10"/>
      <c r="F14" s="10"/>
      <c r="G14" s="10"/>
      <c r="H14" s="10"/>
      <c r="I14" s="10"/>
      <c r="J14" s="10"/>
      <c r="K14" s="10"/>
    </row>
    <row r="15" spans="1:11" ht="10.5" customHeight="1" thickBot="1" x14ac:dyDescent="0.25">
      <c r="A15" s="128"/>
      <c r="B15" s="8"/>
      <c r="C15" s="9"/>
      <c r="D15" s="10"/>
      <c r="E15" s="10"/>
      <c r="F15" s="10"/>
      <c r="G15" s="10"/>
      <c r="H15" s="10"/>
      <c r="I15" s="10"/>
      <c r="J15" s="10"/>
      <c r="K15" s="10"/>
    </row>
    <row r="16" spans="1:11" ht="10.5" customHeight="1" thickBot="1" x14ac:dyDescent="0.25">
      <c r="A16" s="128"/>
      <c r="B16" s="8"/>
      <c r="C16" s="9"/>
      <c r="D16" s="10"/>
      <c r="E16" s="10"/>
      <c r="F16" s="10"/>
      <c r="G16" s="10"/>
      <c r="H16" s="10"/>
      <c r="I16" s="10"/>
      <c r="J16" s="10"/>
      <c r="K16" s="10"/>
    </row>
    <row r="17" spans="1:11" ht="10.5" customHeight="1" thickBot="1" x14ac:dyDescent="0.25">
      <c r="A17" s="128"/>
      <c r="B17" s="8"/>
      <c r="C17" s="9"/>
      <c r="D17" s="10"/>
      <c r="E17" s="10"/>
      <c r="F17" s="10"/>
      <c r="G17" s="10"/>
      <c r="H17" s="10"/>
      <c r="I17" s="10"/>
      <c r="J17" s="10"/>
      <c r="K17" s="10"/>
    </row>
    <row r="18" spans="1:11" ht="10.5" customHeight="1" thickBot="1" x14ac:dyDescent="0.25">
      <c r="A18" s="128"/>
      <c r="B18" s="8"/>
      <c r="C18" s="9"/>
      <c r="D18" s="10"/>
      <c r="E18" s="10"/>
      <c r="F18" s="10"/>
      <c r="G18" s="10"/>
      <c r="H18" s="10"/>
      <c r="I18" s="10"/>
      <c r="J18" s="10"/>
      <c r="K18" s="10"/>
    </row>
    <row r="19" spans="1:11" ht="10.5" customHeight="1" thickBot="1" x14ac:dyDescent="0.25">
      <c r="A19" s="128"/>
      <c r="B19" s="8"/>
      <c r="C19" s="9"/>
      <c r="D19" s="10"/>
      <c r="E19" s="10"/>
      <c r="F19" s="10"/>
      <c r="G19" s="10"/>
      <c r="H19" s="10"/>
      <c r="I19" s="10"/>
      <c r="J19" s="10"/>
      <c r="K19" s="10"/>
    </row>
    <row r="20" spans="1:11" ht="10.5" customHeight="1" thickBot="1" x14ac:dyDescent="0.25">
      <c r="A20" s="128"/>
      <c r="B20" s="8"/>
      <c r="C20" s="9"/>
      <c r="D20" s="10"/>
      <c r="E20" s="10"/>
      <c r="F20" s="10"/>
      <c r="G20" s="10"/>
      <c r="H20" s="10"/>
      <c r="I20" s="10"/>
      <c r="J20" s="10"/>
      <c r="K20" s="10"/>
    </row>
    <row r="21" spans="1:11" ht="13.5" customHeight="1" thickBot="1" x14ac:dyDescent="0.25">
      <c r="A21" s="128"/>
      <c r="B21" s="8"/>
      <c r="C21" s="9"/>
      <c r="D21" s="10"/>
      <c r="E21" s="10"/>
      <c r="F21" s="10"/>
      <c r="G21" s="10"/>
      <c r="H21" s="10"/>
      <c r="I21" s="10"/>
      <c r="J21" s="10"/>
      <c r="K21" s="10"/>
    </row>
    <row r="22" spans="1:11" ht="10.5" customHeight="1" thickBot="1" x14ac:dyDescent="0.25">
      <c r="A22" s="128"/>
      <c r="B22" s="8"/>
      <c r="C22" s="9"/>
      <c r="D22" s="10"/>
      <c r="E22" s="10"/>
      <c r="F22" s="10"/>
      <c r="G22" s="10"/>
      <c r="H22" s="10"/>
      <c r="I22" s="10"/>
      <c r="J22" s="10"/>
      <c r="K22" s="10"/>
    </row>
    <row r="23" spans="1:11" ht="10.5" customHeight="1" thickBot="1" x14ac:dyDescent="0.25">
      <c r="A23" s="128"/>
      <c r="B23" s="8"/>
      <c r="C23" s="9"/>
      <c r="D23" s="10"/>
      <c r="E23" s="10"/>
      <c r="F23" s="10"/>
      <c r="G23" s="10"/>
      <c r="H23" s="10"/>
      <c r="I23" s="10"/>
      <c r="J23" s="10"/>
      <c r="K23" s="10"/>
    </row>
    <row r="24" spans="1:11" ht="10.5" customHeight="1" thickBot="1" x14ac:dyDescent="0.25">
      <c r="A24" s="128"/>
      <c r="B24" s="8"/>
      <c r="C24" s="9"/>
      <c r="D24" s="10"/>
      <c r="E24" s="10"/>
      <c r="F24" s="10"/>
      <c r="G24" s="10"/>
      <c r="H24" s="10"/>
      <c r="I24" s="10"/>
      <c r="J24" s="10"/>
      <c r="K24" s="10"/>
    </row>
    <row r="25" spans="1:11" ht="10.5" customHeight="1" thickBot="1" x14ac:dyDescent="0.25">
      <c r="A25" s="128"/>
      <c r="B25" s="8"/>
      <c r="C25" s="9"/>
      <c r="D25" s="10"/>
      <c r="E25" s="10"/>
      <c r="F25" s="10"/>
      <c r="G25" s="10"/>
      <c r="H25" s="10"/>
      <c r="I25" s="10"/>
      <c r="J25" s="10"/>
      <c r="K25" s="10"/>
    </row>
    <row r="26" spans="1:11" ht="10.5" customHeight="1" thickBot="1" x14ac:dyDescent="0.25">
      <c r="A26" s="128"/>
      <c r="B26" s="8"/>
      <c r="C26" s="9"/>
      <c r="D26" s="10"/>
      <c r="E26" s="10"/>
      <c r="F26" s="10"/>
      <c r="G26" s="10"/>
      <c r="H26" s="10"/>
      <c r="I26" s="10"/>
      <c r="J26" s="10"/>
      <c r="K26" s="10"/>
    </row>
    <row r="27" spans="1:11" ht="15.75" customHeight="1" thickBot="1" x14ac:dyDescent="0.25">
      <c r="A27" s="128"/>
      <c r="B27" s="8"/>
      <c r="C27" s="9"/>
      <c r="D27" s="10"/>
      <c r="E27" s="10"/>
      <c r="F27" s="10"/>
      <c r="G27" s="10"/>
      <c r="H27" s="10"/>
      <c r="I27" s="10"/>
      <c r="J27" s="10"/>
      <c r="K27" s="10"/>
    </row>
    <row r="28" spans="1:11" ht="15.75" customHeight="1" x14ac:dyDescent="0.2">
      <c r="D28" s="13"/>
      <c r="E28" s="13"/>
      <c r="F28" s="14"/>
      <c r="G28" s="14"/>
      <c r="H28" s="14"/>
      <c r="I28" s="14"/>
      <c r="J28" s="14"/>
      <c r="K28" s="14"/>
    </row>
    <row r="29" spans="1:11" ht="15.75" customHeight="1" x14ac:dyDescent="0.2">
      <c r="D29" s="13"/>
      <c r="E29" s="13"/>
      <c r="F29" s="14"/>
      <c r="G29" s="14"/>
      <c r="H29" s="14"/>
      <c r="I29" s="14"/>
      <c r="J29" s="14"/>
      <c r="K29" s="14"/>
    </row>
    <row r="30" spans="1:11" ht="15.75" customHeight="1" x14ac:dyDescent="0.2">
      <c r="D30" s="13"/>
      <c r="E30" s="13"/>
      <c r="F30" s="14"/>
      <c r="G30" s="14"/>
      <c r="H30" s="14"/>
      <c r="I30" s="14"/>
      <c r="J30" s="14"/>
      <c r="K30" s="14"/>
    </row>
    <row r="31" spans="1:11" ht="15.75" customHeight="1" x14ac:dyDescent="0.2">
      <c r="D31" s="13"/>
      <c r="E31" s="13"/>
      <c r="F31" s="14"/>
      <c r="G31" s="14"/>
      <c r="H31" s="14"/>
      <c r="I31" s="14"/>
      <c r="J31" s="14"/>
      <c r="K31" s="14"/>
    </row>
    <row r="32" spans="1:11" ht="15.75" customHeight="1" x14ac:dyDescent="0.2">
      <c r="D32" s="13"/>
      <c r="E32" s="13"/>
      <c r="F32" s="14"/>
      <c r="G32" s="14"/>
      <c r="H32" s="14"/>
      <c r="I32" s="14"/>
      <c r="J32" s="14"/>
      <c r="K32" s="14"/>
    </row>
    <row r="33" spans="4:11" ht="15.75" customHeight="1" x14ac:dyDescent="0.2">
      <c r="D33" s="13"/>
      <c r="E33" s="13"/>
      <c r="F33" s="14"/>
      <c r="G33" s="14"/>
      <c r="H33" s="14"/>
      <c r="I33" s="14"/>
      <c r="J33" s="14"/>
      <c r="K33" s="14"/>
    </row>
    <row r="34" spans="4:11" ht="15.75" customHeight="1" x14ac:dyDescent="0.2">
      <c r="D34" s="13"/>
      <c r="E34" s="13"/>
      <c r="F34" s="14"/>
      <c r="G34" s="14"/>
      <c r="H34" s="14"/>
      <c r="I34" s="14"/>
      <c r="J34" s="14"/>
      <c r="K34" s="14"/>
    </row>
    <row r="35" spans="4:11" ht="15.75" customHeight="1" x14ac:dyDescent="0.2">
      <c r="D35" s="13"/>
      <c r="E35" s="13"/>
      <c r="F35" s="14"/>
      <c r="G35" s="14"/>
      <c r="H35" s="14"/>
      <c r="I35" s="14"/>
      <c r="J35" s="14"/>
      <c r="K35" s="14"/>
    </row>
    <row r="36" spans="4:11" ht="15.75" customHeight="1" x14ac:dyDescent="0.2">
      <c r="D36" s="13"/>
      <c r="E36" s="13"/>
      <c r="F36" s="14"/>
      <c r="G36" s="14"/>
      <c r="H36" s="14"/>
      <c r="I36" s="14"/>
      <c r="J36" s="14"/>
      <c r="K36" s="14"/>
    </row>
    <row r="37" spans="4:11" ht="15.75" customHeight="1" x14ac:dyDescent="0.2">
      <c r="D37" s="13"/>
      <c r="E37" s="13"/>
      <c r="F37" s="14"/>
      <c r="G37" s="14"/>
      <c r="H37" s="14"/>
      <c r="I37" s="14"/>
      <c r="J37" s="14"/>
      <c r="K37" s="14"/>
    </row>
    <row r="38" spans="4:11" ht="15.75" customHeight="1" x14ac:dyDescent="0.2">
      <c r="D38" s="13"/>
      <c r="E38" s="13"/>
      <c r="F38" s="14"/>
      <c r="G38" s="14"/>
      <c r="H38" s="14"/>
      <c r="I38" s="14"/>
      <c r="J38" s="14"/>
      <c r="K38" s="14"/>
    </row>
    <row r="39" spans="4:11" ht="15.75" customHeight="1" x14ac:dyDescent="0.2">
      <c r="D39" s="13"/>
      <c r="E39" s="13"/>
      <c r="F39" s="14"/>
      <c r="G39" s="14"/>
      <c r="H39" s="14"/>
      <c r="I39" s="14"/>
      <c r="J39" s="14"/>
      <c r="K39" s="14"/>
    </row>
    <row r="40" spans="4:11" ht="15.75" customHeight="1" x14ac:dyDescent="0.2">
      <c r="D40" s="13"/>
      <c r="E40" s="13"/>
      <c r="F40" s="14"/>
      <c r="G40" s="14"/>
      <c r="H40" s="14"/>
      <c r="I40" s="14"/>
      <c r="J40" s="14"/>
      <c r="K40" s="14"/>
    </row>
    <row r="41" spans="4:11" ht="15.75" customHeight="1" x14ac:dyDescent="0.2">
      <c r="D41" s="13"/>
      <c r="E41" s="13"/>
      <c r="F41" s="14"/>
      <c r="G41" s="14"/>
      <c r="H41" s="14"/>
      <c r="I41" s="14"/>
      <c r="J41" s="14"/>
      <c r="K41" s="14"/>
    </row>
    <row r="42" spans="4:11" ht="15.75" customHeight="1" x14ac:dyDescent="0.2">
      <c r="D42" s="13"/>
      <c r="E42" s="13"/>
      <c r="F42" s="14"/>
      <c r="G42" s="14"/>
      <c r="H42" s="14"/>
      <c r="I42" s="14"/>
      <c r="J42" s="14"/>
      <c r="K42" s="14"/>
    </row>
    <row r="43" spans="4:11" ht="15.75" customHeight="1" x14ac:dyDescent="0.2">
      <c r="D43" s="13"/>
      <c r="E43" s="13"/>
      <c r="F43" s="14"/>
      <c r="G43" s="14"/>
      <c r="H43" s="14"/>
      <c r="I43" s="14"/>
      <c r="J43" s="14"/>
      <c r="K43" s="14"/>
    </row>
    <row r="44" spans="4:11" ht="15.75" customHeight="1" x14ac:dyDescent="0.2">
      <c r="D44" s="13"/>
      <c r="E44" s="13"/>
      <c r="F44" s="14"/>
      <c r="G44" s="14"/>
      <c r="H44" s="14"/>
      <c r="I44" s="14"/>
      <c r="J44" s="14"/>
      <c r="K44" s="14"/>
    </row>
    <row r="45" spans="4:11" ht="15.75" customHeight="1" x14ac:dyDescent="0.2">
      <c r="D45" s="13"/>
      <c r="E45" s="13"/>
      <c r="F45" s="14"/>
      <c r="G45" s="14"/>
      <c r="H45" s="14"/>
      <c r="I45" s="14"/>
      <c r="J45" s="14"/>
      <c r="K45" s="14"/>
    </row>
    <row r="46" spans="4:11" ht="15.75" customHeight="1" x14ac:dyDescent="0.2">
      <c r="D46" s="13"/>
      <c r="E46" s="13"/>
      <c r="F46" s="14"/>
      <c r="G46" s="14"/>
      <c r="H46" s="14"/>
      <c r="I46" s="14"/>
      <c r="J46" s="14"/>
      <c r="K46" s="14"/>
    </row>
    <row r="47" spans="4:11" ht="15.75" customHeight="1" x14ac:dyDescent="0.2">
      <c r="D47" s="13"/>
      <c r="E47" s="13"/>
      <c r="F47" s="14"/>
      <c r="G47" s="14"/>
      <c r="H47" s="14"/>
      <c r="I47" s="14"/>
      <c r="J47" s="14"/>
      <c r="K47" s="14"/>
    </row>
    <row r="48" spans="4:11" ht="15.75" customHeight="1" x14ac:dyDescent="0.2">
      <c r="D48" s="13"/>
      <c r="E48" s="13"/>
      <c r="F48" s="14"/>
      <c r="G48" s="14"/>
      <c r="H48" s="14"/>
      <c r="I48" s="14"/>
      <c r="J48" s="14"/>
      <c r="K48" s="14"/>
    </row>
    <row r="49" spans="4:11" ht="15.75" customHeight="1" x14ac:dyDescent="0.2">
      <c r="D49" s="13"/>
      <c r="E49" s="13"/>
      <c r="F49" s="14"/>
      <c r="G49" s="14"/>
      <c r="H49" s="14"/>
      <c r="I49" s="14"/>
      <c r="J49" s="14"/>
      <c r="K49" s="14"/>
    </row>
    <row r="50" spans="4:11" ht="15.75" customHeight="1" x14ac:dyDescent="0.2">
      <c r="D50" s="13"/>
      <c r="E50" s="13"/>
      <c r="F50" s="14"/>
      <c r="G50" s="14"/>
      <c r="H50" s="14"/>
      <c r="I50" s="14"/>
      <c r="J50" s="14"/>
      <c r="K50" s="14"/>
    </row>
    <row r="51" spans="4:11" ht="15.75" customHeight="1" x14ac:dyDescent="0.2">
      <c r="D51" s="13"/>
      <c r="E51" s="13"/>
      <c r="F51" s="14"/>
      <c r="G51" s="14"/>
      <c r="H51" s="14"/>
      <c r="I51" s="14"/>
      <c r="J51" s="14"/>
      <c r="K51" s="14"/>
    </row>
    <row r="52" spans="4:11" ht="15.75" customHeight="1" x14ac:dyDescent="0.2">
      <c r="D52" s="13"/>
      <c r="E52" s="13"/>
      <c r="F52" s="14"/>
      <c r="G52" s="14"/>
      <c r="H52" s="14"/>
      <c r="I52" s="14"/>
      <c r="J52" s="14"/>
      <c r="K52" s="14"/>
    </row>
    <row r="53" spans="4:11" ht="15.75" customHeight="1" x14ac:dyDescent="0.2">
      <c r="D53" s="13"/>
      <c r="E53" s="13"/>
      <c r="F53" s="14"/>
      <c r="G53" s="14"/>
      <c r="H53" s="14"/>
      <c r="I53" s="14"/>
      <c r="J53" s="14"/>
      <c r="K53" s="14"/>
    </row>
    <row r="54" spans="4:11" ht="15.75" customHeight="1" x14ac:dyDescent="0.2">
      <c r="D54" s="13"/>
      <c r="E54" s="13"/>
      <c r="F54" s="14"/>
      <c r="G54" s="14"/>
      <c r="H54" s="14"/>
      <c r="I54" s="14"/>
      <c r="J54" s="14"/>
      <c r="K54" s="14"/>
    </row>
    <row r="55" spans="4:11" ht="15.75" customHeight="1" x14ac:dyDescent="0.2">
      <c r="D55" s="13"/>
      <c r="E55" s="13"/>
      <c r="F55" s="14"/>
      <c r="G55" s="14"/>
      <c r="H55" s="14"/>
      <c r="I55" s="14"/>
      <c r="J55" s="14"/>
      <c r="K55" s="14"/>
    </row>
    <row r="56" spans="4:11" ht="15.75" customHeight="1" x14ac:dyDescent="0.2">
      <c r="D56" s="13"/>
      <c r="E56" s="13"/>
      <c r="F56" s="14"/>
      <c r="G56" s="14"/>
      <c r="H56" s="14"/>
      <c r="I56" s="14"/>
      <c r="J56" s="14"/>
      <c r="K56" s="14"/>
    </row>
    <row r="57" spans="4:11" ht="15.75" customHeight="1" x14ac:dyDescent="0.2">
      <c r="D57" s="13"/>
      <c r="E57" s="13"/>
      <c r="F57" s="14"/>
      <c r="G57" s="14"/>
      <c r="H57" s="14"/>
      <c r="I57" s="14"/>
      <c r="J57" s="14"/>
      <c r="K57" s="14"/>
    </row>
    <row r="58" spans="4:11" ht="15.75" customHeight="1" x14ac:dyDescent="0.2">
      <c r="D58" s="13"/>
      <c r="E58" s="13"/>
      <c r="F58" s="14"/>
      <c r="G58" s="14"/>
      <c r="H58" s="14"/>
      <c r="I58" s="14"/>
      <c r="J58" s="14"/>
      <c r="K58" s="14"/>
    </row>
    <row r="59" spans="4:11" ht="15.75" customHeight="1" x14ac:dyDescent="0.2">
      <c r="D59" s="13"/>
      <c r="E59" s="13"/>
      <c r="F59" s="14"/>
      <c r="G59" s="14"/>
      <c r="H59" s="14"/>
      <c r="I59" s="14"/>
      <c r="J59" s="14"/>
      <c r="K59" s="14"/>
    </row>
    <row r="60" spans="4:11" ht="15.75" customHeight="1" x14ac:dyDescent="0.2">
      <c r="D60" s="13"/>
      <c r="E60" s="13"/>
      <c r="F60" s="14"/>
      <c r="G60" s="14"/>
      <c r="H60" s="14"/>
      <c r="I60" s="14"/>
      <c r="J60" s="14"/>
      <c r="K60" s="14"/>
    </row>
    <row r="61" spans="4:11" ht="15.75" customHeight="1" x14ac:dyDescent="0.2">
      <c r="D61" s="13"/>
      <c r="E61" s="13"/>
      <c r="F61" s="14"/>
      <c r="G61" s="14"/>
      <c r="H61" s="14"/>
      <c r="I61" s="14"/>
      <c r="J61" s="14"/>
      <c r="K61" s="14"/>
    </row>
    <row r="62" spans="4:11" ht="15.75" customHeight="1" x14ac:dyDescent="0.2">
      <c r="D62" s="13"/>
      <c r="E62" s="13"/>
      <c r="F62" s="14"/>
      <c r="G62" s="14"/>
      <c r="H62" s="14"/>
      <c r="I62" s="14"/>
      <c r="J62" s="14"/>
      <c r="K62" s="14"/>
    </row>
    <row r="63" spans="4:11" ht="15.75" customHeight="1" x14ac:dyDescent="0.2">
      <c r="D63" s="13"/>
      <c r="E63" s="13"/>
      <c r="F63" s="14"/>
      <c r="G63" s="14"/>
      <c r="H63" s="14"/>
      <c r="I63" s="14"/>
      <c r="J63" s="14"/>
      <c r="K63" s="14"/>
    </row>
    <row r="64" spans="4:11" ht="15.75" customHeight="1" x14ac:dyDescent="0.2">
      <c r="D64" s="13"/>
      <c r="E64" s="13"/>
      <c r="F64" s="14"/>
      <c r="G64" s="14"/>
      <c r="H64" s="14"/>
      <c r="I64" s="14"/>
      <c r="J64" s="14"/>
      <c r="K64" s="14"/>
    </row>
    <row r="65" spans="4:11" ht="15.75" customHeight="1" x14ac:dyDescent="0.2">
      <c r="D65" s="13"/>
      <c r="E65" s="13"/>
      <c r="F65" s="14"/>
      <c r="G65" s="14"/>
      <c r="H65" s="14"/>
      <c r="I65" s="14"/>
      <c r="J65" s="14"/>
      <c r="K65" s="14"/>
    </row>
    <row r="66" spans="4:11" ht="15.75" customHeight="1" x14ac:dyDescent="0.2">
      <c r="D66" s="13"/>
      <c r="E66" s="13"/>
      <c r="F66" s="14"/>
      <c r="G66" s="14"/>
      <c r="H66" s="14"/>
      <c r="I66" s="14"/>
      <c r="J66" s="14"/>
      <c r="K66" s="14"/>
    </row>
    <row r="67" spans="4:11" ht="15.75" customHeight="1" x14ac:dyDescent="0.2">
      <c r="D67" s="13"/>
      <c r="E67" s="13"/>
      <c r="F67" s="14"/>
      <c r="G67" s="14"/>
      <c r="H67" s="14"/>
      <c r="I67" s="14"/>
      <c r="J67" s="14"/>
      <c r="K67" s="14"/>
    </row>
    <row r="68" spans="4:11" ht="15.75" customHeight="1" x14ac:dyDescent="0.2">
      <c r="D68" s="13"/>
      <c r="E68" s="13"/>
      <c r="F68" s="14"/>
      <c r="G68" s="14"/>
      <c r="H68" s="14"/>
      <c r="I68" s="14"/>
      <c r="J68" s="14"/>
      <c r="K68" s="14"/>
    </row>
    <row r="69" spans="4:11" ht="15.75" customHeight="1" x14ac:dyDescent="0.2">
      <c r="D69" s="13"/>
      <c r="E69" s="13"/>
      <c r="F69" s="14"/>
      <c r="G69" s="14"/>
      <c r="H69" s="14"/>
      <c r="I69" s="14"/>
      <c r="J69" s="14"/>
      <c r="K69" s="14"/>
    </row>
    <row r="70" spans="4:11" ht="15.75" customHeight="1" x14ac:dyDescent="0.2">
      <c r="D70" s="13"/>
      <c r="E70" s="13"/>
      <c r="F70" s="14"/>
      <c r="G70" s="14"/>
      <c r="H70" s="14"/>
      <c r="I70" s="14"/>
      <c r="J70" s="14"/>
      <c r="K70" s="14"/>
    </row>
    <row r="71" spans="4:11" ht="15.75" customHeight="1" x14ac:dyDescent="0.2">
      <c r="D71" s="13"/>
      <c r="E71" s="13"/>
      <c r="F71" s="14"/>
      <c r="G71" s="14"/>
      <c r="H71" s="14"/>
      <c r="I71" s="14"/>
      <c r="J71" s="14"/>
      <c r="K71" s="14"/>
    </row>
    <row r="72" spans="4:11" ht="15.75" customHeight="1" x14ac:dyDescent="0.2">
      <c r="D72" s="13"/>
      <c r="E72" s="13"/>
      <c r="F72" s="14"/>
      <c r="G72" s="14"/>
      <c r="H72" s="14"/>
      <c r="I72" s="14"/>
      <c r="J72" s="14"/>
      <c r="K72" s="14"/>
    </row>
    <row r="73" spans="4:11" ht="15.75" customHeight="1" x14ac:dyDescent="0.2">
      <c r="D73" s="13"/>
      <c r="E73" s="13"/>
      <c r="F73" s="14"/>
      <c r="G73" s="14"/>
      <c r="H73" s="14"/>
      <c r="I73" s="14"/>
      <c r="J73" s="14"/>
      <c r="K73" s="14"/>
    </row>
    <row r="74" spans="4:11" ht="15.75" customHeight="1" x14ac:dyDescent="0.2">
      <c r="D74" s="13"/>
      <c r="E74" s="13"/>
      <c r="F74" s="14"/>
      <c r="G74" s="14"/>
      <c r="H74" s="14"/>
      <c r="I74" s="14"/>
      <c r="J74" s="14"/>
      <c r="K74" s="14"/>
    </row>
    <row r="75" spans="4:11" ht="15.75" customHeight="1" x14ac:dyDescent="0.2">
      <c r="D75" s="13"/>
      <c r="E75" s="13"/>
      <c r="F75" s="14"/>
      <c r="G75" s="14"/>
      <c r="H75" s="14"/>
      <c r="I75" s="14"/>
      <c r="J75" s="14"/>
      <c r="K75" s="14"/>
    </row>
    <row r="76" spans="4:11" ht="15.75" customHeight="1" x14ac:dyDescent="0.2">
      <c r="D76" s="13"/>
      <c r="E76" s="13"/>
      <c r="F76" s="14"/>
      <c r="G76" s="14"/>
      <c r="H76" s="14"/>
      <c r="I76" s="14"/>
      <c r="J76" s="14"/>
      <c r="K76" s="14"/>
    </row>
    <row r="77" spans="4:11" ht="15.75" customHeight="1" x14ac:dyDescent="0.2">
      <c r="D77" s="13"/>
      <c r="E77" s="13"/>
      <c r="F77" s="14"/>
      <c r="G77" s="14"/>
      <c r="H77" s="14"/>
      <c r="I77" s="14"/>
      <c r="J77" s="14"/>
      <c r="K77" s="14"/>
    </row>
    <row r="78" spans="4:11" ht="15.75" customHeight="1" x14ac:dyDescent="0.2">
      <c r="D78" s="13"/>
      <c r="E78" s="13"/>
      <c r="F78" s="14"/>
      <c r="G78" s="14"/>
      <c r="H78" s="14"/>
      <c r="I78" s="14"/>
      <c r="J78" s="14"/>
      <c r="K78" s="14"/>
    </row>
    <row r="79" spans="4:11" ht="15.75" customHeight="1" x14ac:dyDescent="0.2">
      <c r="D79" s="13"/>
      <c r="E79" s="13"/>
      <c r="F79" s="14"/>
      <c r="G79" s="14"/>
      <c r="H79" s="14"/>
      <c r="I79" s="14"/>
      <c r="J79" s="14"/>
      <c r="K79" s="14"/>
    </row>
    <row r="80" spans="4:11" ht="15.75" customHeight="1" x14ac:dyDescent="0.2">
      <c r="D80" s="13"/>
      <c r="E80" s="13"/>
      <c r="F80" s="14"/>
      <c r="G80" s="14"/>
      <c r="H80" s="14"/>
      <c r="I80" s="14"/>
      <c r="J80" s="14"/>
      <c r="K80" s="14"/>
    </row>
    <row r="81" spans="4:11" ht="15.75" customHeight="1" x14ac:dyDescent="0.2">
      <c r="D81" s="13"/>
      <c r="E81" s="13"/>
      <c r="F81" s="14"/>
      <c r="G81" s="14"/>
      <c r="H81" s="14"/>
      <c r="I81" s="14"/>
      <c r="J81" s="14"/>
      <c r="K81" s="14"/>
    </row>
    <row r="82" spans="4:11" ht="15.75" customHeight="1" x14ac:dyDescent="0.2">
      <c r="D82" s="13"/>
      <c r="E82" s="13"/>
      <c r="F82" s="14"/>
      <c r="G82" s="14"/>
      <c r="H82" s="14"/>
      <c r="I82" s="14"/>
      <c r="J82" s="14"/>
      <c r="K82" s="14"/>
    </row>
    <row r="83" spans="4:11" ht="15.75" customHeight="1" x14ac:dyDescent="0.2">
      <c r="D83" s="13"/>
      <c r="E83" s="13"/>
      <c r="F83" s="14"/>
      <c r="G83" s="14"/>
      <c r="H83" s="14"/>
      <c r="I83" s="14"/>
      <c r="J83" s="14"/>
      <c r="K83" s="14"/>
    </row>
    <row r="84" spans="4:11" ht="15.75" customHeight="1" x14ac:dyDescent="0.2">
      <c r="D84" s="13"/>
      <c r="E84" s="13"/>
      <c r="F84" s="14"/>
      <c r="G84" s="14"/>
      <c r="H84" s="14"/>
      <c r="I84" s="14"/>
      <c r="J84" s="14"/>
      <c r="K84" s="14"/>
    </row>
    <row r="85" spans="4:11" ht="15.75" customHeight="1" x14ac:dyDescent="0.2">
      <c r="D85" s="13"/>
      <c r="E85" s="13"/>
      <c r="F85" s="14"/>
      <c r="G85" s="14"/>
      <c r="H85" s="14"/>
      <c r="I85" s="14"/>
      <c r="J85" s="14"/>
      <c r="K85" s="14"/>
    </row>
    <row r="86" spans="4:11" ht="15.75" customHeight="1" x14ac:dyDescent="0.2">
      <c r="D86" s="13"/>
      <c r="E86" s="13"/>
      <c r="F86" s="14"/>
      <c r="G86" s="14"/>
      <c r="H86" s="14"/>
      <c r="I86" s="14"/>
      <c r="J86" s="14"/>
      <c r="K86" s="14"/>
    </row>
    <row r="87" spans="4:11" ht="15.75" customHeight="1" x14ac:dyDescent="0.2">
      <c r="D87" s="13"/>
      <c r="E87" s="13"/>
      <c r="F87" s="14"/>
      <c r="G87" s="14"/>
      <c r="H87" s="14"/>
      <c r="I87" s="14"/>
      <c r="J87" s="14"/>
      <c r="K87" s="14"/>
    </row>
    <row r="88" spans="4:11" ht="15.75" customHeight="1" x14ac:dyDescent="0.2">
      <c r="D88" s="13"/>
      <c r="E88" s="13"/>
      <c r="F88" s="14"/>
      <c r="G88" s="14"/>
      <c r="H88" s="14"/>
      <c r="I88" s="14"/>
      <c r="J88" s="14"/>
      <c r="K88" s="14"/>
    </row>
    <row r="89" spans="4:11" ht="15.75" customHeight="1" x14ac:dyDescent="0.2">
      <c r="D89" s="13"/>
      <c r="E89" s="13"/>
      <c r="F89" s="14"/>
      <c r="G89" s="14"/>
      <c r="H89" s="14"/>
      <c r="I89" s="14"/>
      <c r="J89" s="14"/>
      <c r="K89" s="14"/>
    </row>
    <row r="90" spans="4:11" ht="15.75" customHeight="1" x14ac:dyDescent="0.2">
      <c r="D90" s="13"/>
      <c r="E90" s="13"/>
      <c r="F90" s="14"/>
      <c r="G90" s="14"/>
      <c r="H90" s="14"/>
      <c r="I90" s="14"/>
      <c r="J90" s="14"/>
      <c r="K90" s="14"/>
    </row>
    <row r="91" spans="4:11" ht="15.75" customHeight="1" x14ac:dyDescent="0.2">
      <c r="D91" s="13"/>
      <c r="E91" s="13"/>
      <c r="F91" s="14"/>
      <c r="G91" s="14"/>
      <c r="H91" s="14"/>
      <c r="I91" s="14"/>
      <c r="J91" s="14"/>
      <c r="K91" s="14"/>
    </row>
    <row r="92" spans="4:11" ht="15.75" customHeight="1" x14ac:dyDescent="0.2">
      <c r="D92" s="13"/>
      <c r="E92" s="13"/>
      <c r="F92" s="14"/>
      <c r="G92" s="14"/>
      <c r="H92" s="14"/>
      <c r="I92" s="14"/>
      <c r="J92" s="14"/>
      <c r="K92" s="14"/>
    </row>
    <row r="93" spans="4:11" ht="15.75" customHeight="1" x14ac:dyDescent="0.2">
      <c r="D93" s="13"/>
      <c r="E93" s="13"/>
      <c r="F93" s="14"/>
      <c r="G93" s="14"/>
      <c r="H93" s="14"/>
      <c r="I93" s="14"/>
      <c r="J93" s="14"/>
      <c r="K93" s="14"/>
    </row>
    <row r="94" spans="4:11" ht="15.75" customHeight="1" x14ac:dyDescent="0.2">
      <c r="D94" s="13"/>
      <c r="E94" s="13"/>
      <c r="F94" s="14"/>
      <c r="G94" s="14"/>
      <c r="H94" s="14"/>
      <c r="I94" s="14"/>
      <c r="J94" s="14"/>
      <c r="K94" s="14"/>
    </row>
    <row r="95" spans="4:11" ht="15.75" customHeight="1" x14ac:dyDescent="0.2">
      <c r="D95" s="13"/>
      <c r="E95" s="13"/>
      <c r="F95" s="14"/>
      <c r="G95" s="14"/>
      <c r="H95" s="14"/>
      <c r="I95" s="14"/>
      <c r="J95" s="14"/>
      <c r="K95" s="14"/>
    </row>
    <row r="96" spans="4:11" ht="15.75" customHeight="1" x14ac:dyDescent="0.2">
      <c r="D96" s="13"/>
      <c r="E96" s="13"/>
      <c r="F96" s="14"/>
      <c r="G96" s="14"/>
      <c r="H96" s="14"/>
      <c r="I96" s="14"/>
      <c r="J96" s="14"/>
      <c r="K96" s="14"/>
    </row>
    <row r="97" spans="4:11" ht="15.75" customHeight="1" x14ac:dyDescent="0.2">
      <c r="D97" s="13"/>
      <c r="E97" s="13"/>
      <c r="F97" s="14"/>
      <c r="G97" s="14"/>
      <c r="H97" s="14"/>
      <c r="I97" s="14"/>
      <c r="J97" s="14"/>
      <c r="K97" s="14"/>
    </row>
    <row r="98" spans="4:11" ht="15.75" customHeight="1" x14ac:dyDescent="0.2">
      <c r="D98" s="13"/>
      <c r="E98" s="13"/>
      <c r="F98" s="14"/>
      <c r="G98" s="14"/>
      <c r="H98" s="14"/>
      <c r="I98" s="14"/>
      <c r="J98" s="14"/>
      <c r="K98" s="14"/>
    </row>
    <row r="99" spans="4:11" ht="15.75" customHeight="1" x14ac:dyDescent="0.2">
      <c r="D99" s="13"/>
      <c r="E99" s="13"/>
      <c r="F99" s="14"/>
      <c r="G99" s="14"/>
      <c r="H99" s="14"/>
      <c r="I99" s="14"/>
      <c r="J99" s="14"/>
      <c r="K99" s="14"/>
    </row>
    <row r="100" spans="4:11" ht="15.75" customHeight="1" x14ac:dyDescent="0.2">
      <c r="D100" s="13"/>
      <c r="E100" s="13"/>
      <c r="F100" s="14"/>
      <c r="G100" s="14"/>
      <c r="H100" s="14"/>
      <c r="I100" s="14"/>
      <c r="J100" s="14"/>
      <c r="K100" s="14"/>
    </row>
    <row r="101" spans="4:11" ht="15.75" customHeight="1" x14ac:dyDescent="0.2">
      <c r="D101" s="13"/>
      <c r="E101" s="13"/>
      <c r="F101" s="14"/>
      <c r="G101" s="14"/>
      <c r="H101" s="14"/>
      <c r="I101" s="14"/>
      <c r="J101" s="14"/>
      <c r="K101" s="14"/>
    </row>
    <row r="102" spans="4:11" ht="15.75" customHeight="1" x14ac:dyDescent="0.2">
      <c r="D102" s="13"/>
      <c r="E102" s="13"/>
      <c r="F102" s="14"/>
      <c r="G102" s="14"/>
      <c r="H102" s="14"/>
      <c r="I102" s="14"/>
      <c r="J102" s="14"/>
      <c r="K102" s="14"/>
    </row>
    <row r="103" spans="4:11" ht="15.75" customHeight="1" x14ac:dyDescent="0.2">
      <c r="D103" s="13"/>
      <c r="E103" s="13"/>
      <c r="F103" s="14"/>
      <c r="G103" s="14"/>
      <c r="H103" s="14"/>
      <c r="I103" s="14"/>
      <c r="J103" s="14"/>
      <c r="K103" s="14"/>
    </row>
    <row r="104" spans="4:11" ht="15.75" customHeight="1" x14ac:dyDescent="0.2">
      <c r="D104" s="13"/>
      <c r="E104" s="13"/>
      <c r="F104" s="14"/>
      <c r="G104" s="14"/>
      <c r="H104" s="14"/>
      <c r="I104" s="14"/>
      <c r="J104" s="14"/>
      <c r="K104" s="14"/>
    </row>
    <row r="105" spans="4:11" ht="15.75" customHeight="1" x14ac:dyDescent="0.2">
      <c r="D105" s="13"/>
      <c r="E105" s="13"/>
      <c r="F105" s="14"/>
      <c r="G105" s="14"/>
      <c r="H105" s="14"/>
      <c r="I105" s="14"/>
      <c r="J105" s="14"/>
      <c r="K105" s="14"/>
    </row>
    <row r="106" spans="4:11" ht="15.75" customHeight="1" x14ac:dyDescent="0.2">
      <c r="D106" s="13"/>
      <c r="E106" s="13"/>
      <c r="F106" s="14"/>
      <c r="G106" s="14"/>
      <c r="H106" s="14"/>
      <c r="I106" s="14"/>
      <c r="J106" s="14"/>
      <c r="K106" s="14"/>
    </row>
    <row r="107" spans="4:11" ht="15.75" customHeight="1" x14ac:dyDescent="0.2">
      <c r="D107" s="13"/>
      <c r="E107" s="13"/>
      <c r="F107" s="14"/>
      <c r="G107" s="14"/>
      <c r="H107" s="14"/>
      <c r="I107" s="14"/>
      <c r="J107" s="14"/>
      <c r="K107" s="14"/>
    </row>
    <row r="108" spans="4:11" ht="15.75" customHeight="1" x14ac:dyDescent="0.2">
      <c r="D108" s="13"/>
      <c r="E108" s="13"/>
      <c r="F108" s="14"/>
      <c r="G108" s="14"/>
      <c r="H108" s="14"/>
      <c r="I108" s="14"/>
      <c r="J108" s="14"/>
      <c r="K108" s="14"/>
    </row>
    <row r="109" spans="4:11" ht="15.75" customHeight="1" x14ac:dyDescent="0.2">
      <c r="D109" s="13"/>
      <c r="E109" s="13"/>
      <c r="F109" s="14"/>
      <c r="G109" s="14"/>
      <c r="H109" s="14"/>
      <c r="I109" s="14"/>
      <c r="J109" s="14"/>
      <c r="K109" s="14"/>
    </row>
    <row r="110" spans="4:11" ht="15.75" customHeight="1" x14ac:dyDescent="0.2">
      <c r="D110" s="13"/>
      <c r="E110" s="13"/>
      <c r="F110" s="14"/>
      <c r="G110" s="14"/>
      <c r="H110" s="14"/>
      <c r="I110" s="14"/>
      <c r="J110" s="14"/>
      <c r="K110" s="14"/>
    </row>
    <row r="111" spans="4:11" ht="15.75" customHeight="1" x14ac:dyDescent="0.2">
      <c r="D111" s="13"/>
      <c r="E111" s="13"/>
      <c r="F111" s="14"/>
      <c r="G111" s="14"/>
      <c r="H111" s="14"/>
      <c r="I111" s="14"/>
      <c r="J111" s="14"/>
      <c r="K111" s="14"/>
    </row>
    <row r="112" spans="4:11" ht="15.75" customHeight="1" x14ac:dyDescent="0.2">
      <c r="D112" s="13"/>
      <c r="E112" s="13"/>
      <c r="F112" s="14"/>
      <c r="G112" s="14"/>
      <c r="H112" s="14"/>
      <c r="I112" s="14"/>
      <c r="J112" s="14"/>
      <c r="K112" s="14"/>
    </row>
    <row r="113" spans="4:11" ht="15.75" customHeight="1" x14ac:dyDescent="0.2">
      <c r="D113" s="13"/>
      <c r="E113" s="13"/>
      <c r="F113" s="14"/>
      <c r="G113" s="14"/>
      <c r="H113" s="14"/>
      <c r="I113" s="14"/>
      <c r="J113" s="14"/>
      <c r="K113" s="14"/>
    </row>
    <row r="114" spans="4:11" ht="15.75" customHeight="1" x14ac:dyDescent="0.2">
      <c r="D114" s="13"/>
      <c r="E114" s="13"/>
      <c r="F114" s="14"/>
      <c r="G114" s="14"/>
      <c r="H114" s="14"/>
      <c r="I114" s="14"/>
      <c r="J114" s="14"/>
      <c r="K114" s="14"/>
    </row>
    <row r="115" spans="4:11" ht="15.75" customHeight="1" x14ac:dyDescent="0.2">
      <c r="D115" s="13"/>
      <c r="E115" s="13"/>
      <c r="F115" s="14"/>
      <c r="G115" s="14"/>
      <c r="H115" s="14"/>
      <c r="I115" s="14"/>
      <c r="J115" s="14"/>
      <c r="K115" s="14"/>
    </row>
    <row r="116" spans="4:11" ht="15.75" customHeight="1" x14ac:dyDescent="0.2">
      <c r="D116" s="13"/>
      <c r="E116" s="13"/>
      <c r="F116" s="14"/>
      <c r="G116" s="14"/>
      <c r="H116" s="14"/>
      <c r="I116" s="14"/>
      <c r="J116" s="14"/>
      <c r="K116" s="14"/>
    </row>
    <row r="117" spans="4:11" ht="15.75" customHeight="1" x14ac:dyDescent="0.2">
      <c r="D117" s="13"/>
      <c r="E117" s="13"/>
      <c r="F117" s="14"/>
      <c r="G117" s="14"/>
      <c r="H117" s="14"/>
      <c r="I117" s="14"/>
      <c r="J117" s="14"/>
      <c r="K117" s="14"/>
    </row>
    <row r="118" spans="4:11" ht="15.75" customHeight="1" x14ac:dyDescent="0.2">
      <c r="D118" s="13"/>
      <c r="E118" s="13"/>
      <c r="F118" s="14"/>
      <c r="G118" s="14"/>
      <c r="H118" s="14"/>
      <c r="I118" s="14"/>
      <c r="J118" s="14"/>
      <c r="K118" s="14"/>
    </row>
    <row r="119" spans="4:11" ht="15.75" customHeight="1" x14ac:dyDescent="0.2">
      <c r="D119" s="13"/>
      <c r="E119" s="13"/>
      <c r="F119" s="14"/>
      <c r="G119" s="14"/>
      <c r="H119" s="14"/>
      <c r="I119" s="14"/>
      <c r="J119" s="14"/>
      <c r="K119" s="14"/>
    </row>
    <row r="120" spans="4:11" ht="15.75" customHeight="1" x14ac:dyDescent="0.2">
      <c r="D120" s="13"/>
      <c r="E120" s="13"/>
      <c r="F120" s="14"/>
      <c r="G120" s="14"/>
      <c r="H120" s="14"/>
      <c r="I120" s="14"/>
      <c r="J120" s="14"/>
      <c r="K120" s="14"/>
    </row>
    <row r="121" spans="4:11" ht="15.75" customHeight="1" x14ac:dyDescent="0.2">
      <c r="D121" s="13"/>
      <c r="E121" s="13"/>
      <c r="F121" s="14"/>
      <c r="G121" s="14"/>
      <c r="H121" s="14"/>
      <c r="I121" s="14"/>
      <c r="J121" s="14"/>
      <c r="K121" s="14"/>
    </row>
    <row r="122" spans="4:11" ht="15.75" customHeight="1" x14ac:dyDescent="0.2">
      <c r="D122" s="13"/>
      <c r="E122" s="13"/>
      <c r="F122" s="14"/>
      <c r="G122" s="14"/>
      <c r="H122" s="14"/>
      <c r="I122" s="14"/>
      <c r="J122" s="14"/>
      <c r="K122" s="14"/>
    </row>
    <row r="123" spans="4:11" ht="15.75" customHeight="1" x14ac:dyDescent="0.2">
      <c r="D123" s="13"/>
      <c r="E123" s="13"/>
      <c r="F123" s="14"/>
      <c r="G123" s="14"/>
      <c r="H123" s="14"/>
      <c r="I123" s="14"/>
      <c r="J123" s="14"/>
      <c r="K123" s="14"/>
    </row>
    <row r="124" spans="4:11" ht="15.75" customHeight="1" x14ac:dyDescent="0.2">
      <c r="D124" s="13"/>
      <c r="E124" s="13"/>
      <c r="F124" s="14"/>
      <c r="G124" s="14"/>
      <c r="H124" s="14"/>
      <c r="I124" s="14"/>
      <c r="J124" s="14"/>
      <c r="K124" s="14"/>
    </row>
    <row r="125" spans="4:11" ht="15.75" customHeight="1" x14ac:dyDescent="0.2">
      <c r="D125" s="13"/>
      <c r="E125" s="13"/>
      <c r="F125" s="14"/>
      <c r="G125" s="14"/>
      <c r="H125" s="14"/>
      <c r="I125" s="14"/>
      <c r="J125" s="14"/>
      <c r="K125" s="14"/>
    </row>
    <row r="126" spans="4:11" ht="15.75" customHeight="1" x14ac:dyDescent="0.2">
      <c r="D126" s="13"/>
      <c r="E126" s="13"/>
      <c r="F126" s="14"/>
      <c r="G126" s="14"/>
      <c r="H126" s="14"/>
      <c r="I126" s="14"/>
      <c r="J126" s="14"/>
      <c r="K126" s="14"/>
    </row>
    <row r="127" spans="4:11" ht="15.75" customHeight="1" x14ac:dyDescent="0.2">
      <c r="D127" s="13"/>
      <c r="E127" s="13"/>
      <c r="F127" s="14"/>
      <c r="G127" s="14"/>
      <c r="H127" s="14"/>
      <c r="I127" s="14"/>
      <c r="J127" s="14"/>
      <c r="K127" s="14"/>
    </row>
    <row r="128" spans="4:11" ht="15.75" customHeight="1" x14ac:dyDescent="0.2">
      <c r="D128" s="13"/>
      <c r="E128" s="13"/>
      <c r="F128" s="14"/>
      <c r="G128" s="14"/>
      <c r="H128" s="14"/>
      <c r="I128" s="14"/>
      <c r="J128" s="14"/>
      <c r="K128" s="14"/>
    </row>
    <row r="129" spans="4:11" ht="15.75" customHeight="1" x14ac:dyDescent="0.2">
      <c r="D129" s="13"/>
      <c r="E129" s="13"/>
      <c r="F129" s="14"/>
      <c r="G129" s="14"/>
      <c r="H129" s="14"/>
      <c r="I129" s="14"/>
      <c r="J129" s="14"/>
      <c r="K129" s="14"/>
    </row>
    <row r="130" spans="4:11" ht="15.75" customHeight="1" x14ac:dyDescent="0.2">
      <c r="D130" s="13"/>
      <c r="E130" s="13"/>
      <c r="F130" s="14"/>
      <c r="G130" s="14"/>
      <c r="H130" s="14"/>
      <c r="I130" s="14"/>
      <c r="J130" s="14"/>
      <c r="K130" s="14"/>
    </row>
    <row r="131" spans="4:11" ht="15.75" customHeight="1" x14ac:dyDescent="0.2">
      <c r="D131" s="13"/>
      <c r="E131" s="13"/>
      <c r="F131" s="14"/>
      <c r="G131" s="14"/>
      <c r="H131" s="14"/>
      <c r="I131" s="14"/>
      <c r="J131" s="14"/>
      <c r="K131" s="14"/>
    </row>
    <row r="132" spans="4:11" ht="15.75" customHeight="1" x14ac:dyDescent="0.2">
      <c r="D132" s="13"/>
      <c r="E132" s="13"/>
      <c r="F132" s="14"/>
      <c r="G132" s="14"/>
      <c r="H132" s="14"/>
      <c r="I132" s="14"/>
      <c r="J132" s="14"/>
      <c r="K132" s="14"/>
    </row>
    <row r="133" spans="4:11" ht="15.75" customHeight="1" x14ac:dyDescent="0.2">
      <c r="D133" s="13"/>
      <c r="E133" s="13"/>
      <c r="F133" s="14"/>
      <c r="G133" s="14"/>
      <c r="H133" s="14"/>
      <c r="I133" s="14"/>
      <c r="J133" s="14"/>
      <c r="K133" s="14"/>
    </row>
    <row r="134" spans="4:11" ht="15.75" customHeight="1" x14ac:dyDescent="0.2">
      <c r="D134" s="13"/>
      <c r="E134" s="13"/>
      <c r="F134" s="14"/>
      <c r="G134" s="14"/>
      <c r="H134" s="14"/>
      <c r="I134" s="14"/>
      <c r="J134" s="14"/>
      <c r="K134" s="14"/>
    </row>
    <row r="135" spans="4:11" ht="15.75" customHeight="1" x14ac:dyDescent="0.2">
      <c r="D135" s="13"/>
      <c r="E135" s="13"/>
      <c r="F135" s="14"/>
      <c r="G135" s="14"/>
      <c r="H135" s="14"/>
      <c r="I135" s="14"/>
      <c r="J135" s="14"/>
      <c r="K135" s="14"/>
    </row>
    <row r="136" spans="4:11" ht="15.75" customHeight="1" x14ac:dyDescent="0.2">
      <c r="D136" s="13"/>
      <c r="E136" s="13"/>
      <c r="F136" s="14"/>
      <c r="G136" s="14"/>
      <c r="H136" s="14"/>
      <c r="I136" s="14"/>
      <c r="J136" s="14"/>
      <c r="K136" s="14"/>
    </row>
    <row r="137" spans="4:11" ht="15.75" customHeight="1" x14ac:dyDescent="0.2">
      <c r="D137" s="13"/>
      <c r="E137" s="13"/>
      <c r="F137" s="14"/>
      <c r="G137" s="14"/>
      <c r="H137" s="14"/>
      <c r="I137" s="14"/>
      <c r="J137" s="14"/>
      <c r="K137" s="14"/>
    </row>
    <row r="138" spans="4:11" ht="15.75" customHeight="1" x14ac:dyDescent="0.2">
      <c r="D138" s="13"/>
      <c r="E138" s="13"/>
      <c r="F138" s="14"/>
      <c r="G138" s="14"/>
      <c r="H138" s="14"/>
      <c r="I138" s="14"/>
      <c r="J138" s="14"/>
      <c r="K138" s="14"/>
    </row>
    <row r="139" spans="4:11" ht="15.75" customHeight="1" x14ac:dyDescent="0.2">
      <c r="D139" s="13"/>
      <c r="E139" s="13"/>
      <c r="F139" s="14"/>
      <c r="G139" s="14"/>
      <c r="H139" s="14"/>
      <c r="I139" s="14"/>
      <c r="J139" s="14"/>
      <c r="K139" s="14"/>
    </row>
    <row r="140" spans="4:11" ht="15.75" customHeight="1" x14ac:dyDescent="0.2">
      <c r="D140" s="13"/>
      <c r="E140" s="13"/>
      <c r="F140" s="14"/>
      <c r="G140" s="14"/>
      <c r="H140" s="14"/>
      <c r="I140" s="14"/>
      <c r="J140" s="14"/>
      <c r="K140" s="14"/>
    </row>
    <row r="141" spans="4:11" ht="15.75" customHeight="1" x14ac:dyDescent="0.2">
      <c r="D141" s="13"/>
      <c r="E141" s="13"/>
      <c r="F141" s="14"/>
      <c r="G141" s="14"/>
      <c r="H141" s="14"/>
      <c r="I141" s="14"/>
      <c r="J141" s="14"/>
      <c r="K141" s="14"/>
    </row>
    <row r="142" spans="4:11" ht="15.75" customHeight="1" x14ac:dyDescent="0.2">
      <c r="D142" s="13"/>
      <c r="E142" s="13"/>
      <c r="F142" s="14"/>
      <c r="G142" s="14"/>
      <c r="H142" s="14"/>
      <c r="I142" s="14"/>
      <c r="J142" s="14"/>
      <c r="K142" s="14"/>
    </row>
    <row r="143" spans="4:11" ht="15.75" customHeight="1" x14ac:dyDescent="0.2">
      <c r="D143" s="13"/>
      <c r="E143" s="13"/>
      <c r="F143" s="14"/>
      <c r="G143" s="14"/>
      <c r="H143" s="14"/>
      <c r="I143" s="14"/>
      <c r="J143" s="14"/>
      <c r="K143" s="14"/>
    </row>
    <row r="144" spans="4:11" ht="15.75" customHeight="1" x14ac:dyDescent="0.2">
      <c r="D144" s="13"/>
      <c r="E144" s="13"/>
      <c r="F144" s="14"/>
      <c r="G144" s="14"/>
      <c r="H144" s="14"/>
      <c r="I144" s="14"/>
      <c r="J144" s="14"/>
      <c r="K144" s="14"/>
    </row>
    <row r="145" spans="4:11" ht="15.75" customHeight="1" x14ac:dyDescent="0.2">
      <c r="D145" s="13"/>
      <c r="E145" s="13"/>
      <c r="F145" s="14"/>
      <c r="G145" s="14"/>
      <c r="H145" s="14"/>
      <c r="I145" s="14"/>
      <c r="J145" s="14"/>
      <c r="K145" s="14"/>
    </row>
    <row r="146" spans="4:11" ht="15.75" customHeight="1" x14ac:dyDescent="0.2">
      <c r="D146" s="13"/>
      <c r="E146" s="13"/>
      <c r="F146" s="14"/>
      <c r="G146" s="14"/>
      <c r="H146" s="14"/>
      <c r="I146" s="14"/>
      <c r="J146" s="14"/>
      <c r="K146" s="14"/>
    </row>
    <row r="147" spans="4:11" ht="15.75" customHeight="1" x14ac:dyDescent="0.2">
      <c r="D147" s="13"/>
      <c r="E147" s="13"/>
      <c r="F147" s="14"/>
      <c r="G147" s="14"/>
      <c r="H147" s="14"/>
      <c r="I147" s="14"/>
      <c r="J147" s="14"/>
      <c r="K147" s="14"/>
    </row>
    <row r="148" spans="4:11" ht="15.75" customHeight="1" x14ac:dyDescent="0.2">
      <c r="D148" s="13"/>
      <c r="E148" s="13"/>
      <c r="F148" s="14"/>
      <c r="G148" s="14"/>
      <c r="H148" s="14"/>
      <c r="I148" s="14"/>
      <c r="J148" s="14"/>
      <c r="K148" s="14"/>
    </row>
    <row r="149" spans="4:11" ht="15.75" customHeight="1" x14ac:dyDescent="0.2">
      <c r="D149" s="13"/>
      <c r="E149" s="13"/>
      <c r="F149" s="14"/>
      <c r="G149" s="14"/>
      <c r="H149" s="14"/>
      <c r="I149" s="14"/>
      <c r="J149" s="14"/>
      <c r="K149" s="14"/>
    </row>
    <row r="150" spans="4:11" ht="15.75" customHeight="1" x14ac:dyDescent="0.2">
      <c r="D150" s="13"/>
      <c r="E150" s="13"/>
      <c r="F150" s="14"/>
      <c r="G150" s="14"/>
      <c r="H150" s="14"/>
      <c r="I150" s="14"/>
      <c r="J150" s="14"/>
      <c r="K150" s="14"/>
    </row>
    <row r="151" spans="4:11" ht="15.75" customHeight="1" x14ac:dyDescent="0.2">
      <c r="D151" s="13"/>
      <c r="E151" s="13"/>
      <c r="F151" s="14"/>
      <c r="G151" s="14"/>
      <c r="H151" s="14"/>
      <c r="I151" s="14"/>
      <c r="J151" s="14"/>
      <c r="K151" s="14"/>
    </row>
    <row r="152" spans="4:11" ht="15.75" customHeight="1" x14ac:dyDescent="0.2">
      <c r="D152" s="13"/>
      <c r="E152" s="13"/>
      <c r="F152" s="14"/>
      <c r="G152" s="14"/>
      <c r="H152" s="14"/>
      <c r="I152" s="14"/>
      <c r="J152" s="14"/>
      <c r="K152" s="14"/>
    </row>
    <row r="153" spans="4:11" ht="15.75" customHeight="1" x14ac:dyDescent="0.2">
      <c r="D153" s="13"/>
      <c r="E153" s="13"/>
      <c r="F153" s="14"/>
      <c r="G153" s="14"/>
      <c r="H153" s="14"/>
      <c r="I153" s="14"/>
      <c r="J153" s="14"/>
      <c r="K153" s="14"/>
    </row>
    <row r="154" spans="4:11" ht="15.75" customHeight="1" x14ac:dyDescent="0.2">
      <c r="D154" s="13"/>
      <c r="E154" s="13"/>
      <c r="F154" s="14"/>
      <c r="G154" s="14"/>
      <c r="H154" s="14"/>
      <c r="I154" s="14"/>
      <c r="J154" s="14"/>
      <c r="K154" s="14"/>
    </row>
    <row r="155" spans="4:11" ht="15.75" customHeight="1" x14ac:dyDescent="0.2">
      <c r="D155" s="13"/>
      <c r="E155" s="13"/>
      <c r="F155" s="14"/>
      <c r="G155" s="14"/>
      <c r="H155" s="14"/>
      <c r="I155" s="14"/>
      <c r="J155" s="14"/>
      <c r="K155" s="14"/>
    </row>
    <row r="156" spans="4:11" ht="15.75" customHeight="1" x14ac:dyDescent="0.2">
      <c r="D156" s="13"/>
      <c r="E156" s="13"/>
      <c r="F156" s="14"/>
      <c r="G156" s="14"/>
      <c r="H156" s="14"/>
      <c r="I156" s="14"/>
      <c r="J156" s="14"/>
      <c r="K156" s="14"/>
    </row>
    <row r="157" spans="4:11" ht="15.75" customHeight="1" x14ac:dyDescent="0.2">
      <c r="D157" s="13"/>
      <c r="E157" s="13"/>
      <c r="F157" s="14"/>
      <c r="G157" s="14"/>
      <c r="H157" s="14"/>
      <c r="I157" s="14"/>
      <c r="J157" s="14"/>
      <c r="K157" s="14"/>
    </row>
  </sheetData>
  <mergeCells count="4">
    <mergeCell ref="A1:K1"/>
    <mergeCell ref="A2:B3"/>
    <mergeCell ref="C2:K2"/>
    <mergeCell ref="A4:A27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Stakeholders</vt:lpstr>
      <vt:lpstr>GANTT</vt:lpstr>
      <vt:lpstr>RQ_1_Usuarios</vt:lpstr>
      <vt:lpstr>1.CU Usuarios</vt:lpstr>
      <vt:lpstr>Traz_Req_C_U</vt:lpstr>
      <vt:lpstr>Traz_Req_BD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juan guillermo rios</cp:lastModifiedBy>
  <cp:revision/>
  <dcterms:created xsi:type="dcterms:W3CDTF">2023-03-25T17:11:31Z</dcterms:created>
  <dcterms:modified xsi:type="dcterms:W3CDTF">2025-06-12T19:06:42Z</dcterms:modified>
  <cp:category/>
  <cp:contentStatus/>
</cp:coreProperties>
</file>