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jose\OneDrive - UCO\Documents\"/>
    </mc:Choice>
  </mc:AlternateContent>
  <xr:revisionPtr revIDLastSave="0" documentId="13_ncr:1_{C504FEB6-AC58-46A6-B33F-2A3E45F03976}" xr6:coauthVersionLast="47" xr6:coauthVersionMax="47" xr10:uidLastSave="{00000000-0000-0000-0000-000000000000}"/>
  <bookViews>
    <workbookView xWindow="-28920" yWindow="-3015" windowWidth="29040" windowHeight="15720" tabRatio="815" firstSheet="3" activeTab="12" xr2:uid="{FFD98291-B882-4F6E-AA9F-A10796654B34}"/>
  </bookViews>
  <sheets>
    <sheet name="Valores" sheetId="1" state="hidden" r:id="rId1"/>
    <sheet name="Mapa de Empatía" sheetId="2" r:id="rId2"/>
    <sheet name="Votacion" sheetId="16" state="hidden" r:id="rId3"/>
    <sheet name="CAR-0001" sheetId="17" r:id="rId4"/>
    <sheet name="CAR-0002" sheetId="20" r:id="rId5"/>
    <sheet name="CAR-0003" sheetId="19" r:id="rId6"/>
    <sheet name="CAR-0004" sheetId="21" r:id="rId7"/>
    <sheet name="CAR-0005" sheetId="22" r:id="rId8"/>
    <sheet name="CAR-0006" sheetId="23" r:id="rId9"/>
    <sheet name="CAR-0007" sheetId="24" r:id="rId10"/>
    <sheet name="CAR-0008" sheetId="25" r:id="rId11"/>
    <sheet name="CAR-0009" sheetId="26" r:id="rId12"/>
    <sheet name="CAR-0010" sheetId="27" r:id="rId13"/>
    <sheet name="seguridad" sheetId="3" r:id="rId14"/>
    <sheet name="Escalabilidad" sheetId="4" r:id="rId15"/>
    <sheet name="Rendimiento" sheetId="5" r:id="rId16"/>
    <sheet name="Disponibilidad" sheetId="6" r:id="rId17"/>
    <sheet name="Flexibilidad" sheetId="7" r:id="rId18"/>
    <sheet name="Accesibilidad" sheetId="8" r:id="rId19"/>
    <sheet name="Internacionalizacion" sheetId="9" r:id="rId20"/>
    <sheet name="Interoperabilidad" sheetId="10" r:id="rId21"/>
    <sheet name="Usabilidad" sheetId="11" r:id="rId22"/>
    <sheet name="Capacidad Auditado" sheetId="12" r:id="rId23"/>
    <sheet name="Capacidad Administrado" sheetId="13" r:id="rId24"/>
    <sheet name="Capacidad" sheetId="1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5" l="1"/>
  <c r="H16" i="5" l="1"/>
  <c r="H14" i="3"/>
  <c r="G22" i="11"/>
  <c r="F22" i="11"/>
  <c r="H14" i="11"/>
  <c r="H6" i="11"/>
  <c r="H14" i="5"/>
  <c r="H10" i="3"/>
  <c r="G19" i="3"/>
  <c r="F19" i="3"/>
  <c r="G17" i="5"/>
  <c r="F17" i="5"/>
  <c r="H2" i="3"/>
  <c r="G114" i="16"/>
  <c r="G9" i="16"/>
  <c r="G6" i="16"/>
  <c r="G4" i="16"/>
  <c r="G2" i="16"/>
  <c r="F130" i="16"/>
  <c r="E130" i="16"/>
  <c r="G129" i="16"/>
  <c r="G128" i="16"/>
  <c r="G127" i="16"/>
  <c r="G126" i="16"/>
  <c r="G124" i="16"/>
  <c r="G123" i="16"/>
  <c r="G122" i="16"/>
  <c r="G117" i="16"/>
  <c r="G113" i="16"/>
  <c r="G112" i="16"/>
  <c r="G111" i="16"/>
  <c r="G108" i="16"/>
  <c r="G103" i="16"/>
  <c r="G101" i="16"/>
  <c r="G109" i="16"/>
  <c r="G120" i="16"/>
  <c r="G118" i="16"/>
  <c r="G115" i="16"/>
  <c r="G106" i="16"/>
  <c r="G104" i="16"/>
  <c r="G99" i="16"/>
  <c r="G97" i="16"/>
  <c r="G94" i="16"/>
  <c r="G92" i="16"/>
  <c r="G89" i="16"/>
  <c r="G87" i="16"/>
  <c r="G81" i="16"/>
  <c r="G77" i="16"/>
  <c r="G66" i="16"/>
  <c r="G58" i="16"/>
  <c r="G51" i="16"/>
  <c r="G49" i="16"/>
  <c r="G7" i="16"/>
  <c r="G8" i="16"/>
  <c r="G11" i="16"/>
  <c r="G12" i="16"/>
  <c r="G13" i="16"/>
  <c r="G14" i="16"/>
  <c r="G15" i="16"/>
  <c r="G17" i="16"/>
  <c r="G19" i="16"/>
  <c r="G21" i="16"/>
  <c r="G22" i="16"/>
  <c r="G24" i="16"/>
  <c r="G26" i="16"/>
  <c r="G28" i="16"/>
  <c r="G30" i="16"/>
  <c r="G32" i="16"/>
  <c r="G33" i="16"/>
  <c r="G34" i="16"/>
  <c r="G35" i="16"/>
  <c r="G36" i="16"/>
  <c r="G37" i="16"/>
  <c r="G39" i="16"/>
  <c r="G40" i="16"/>
  <c r="G42" i="16"/>
  <c r="G43" i="16"/>
  <c r="G44" i="16"/>
  <c r="G45" i="16"/>
  <c r="G46" i="16"/>
  <c r="G47" i="16"/>
  <c r="G53" i="16"/>
  <c r="G54" i="16"/>
  <c r="G55" i="16"/>
  <c r="G56" i="16"/>
  <c r="G57" i="16"/>
  <c r="G60" i="16"/>
  <c r="G61" i="16"/>
  <c r="G62" i="16"/>
  <c r="G63" i="16"/>
  <c r="G64" i="16"/>
  <c r="G65" i="16"/>
  <c r="G68" i="16"/>
  <c r="G69" i="16"/>
  <c r="G70" i="16"/>
  <c r="G71" i="16"/>
  <c r="G72" i="16"/>
  <c r="G73" i="16"/>
  <c r="G74" i="16"/>
  <c r="G75" i="16"/>
  <c r="G76" i="16"/>
  <c r="G79" i="16"/>
  <c r="G80" i="16"/>
  <c r="G83" i="16"/>
  <c r="G84" i="16"/>
  <c r="G85" i="16"/>
  <c r="G86" i="16"/>
  <c r="G91" i="16"/>
  <c r="G96" i="16"/>
  <c r="G3" i="2" l="1"/>
  <c r="F4" i="2"/>
  <c r="F5" i="2"/>
  <c r="F6" i="2"/>
  <c r="F7" i="2"/>
  <c r="F8" i="2"/>
  <c r="F9" i="2"/>
  <c r="F10" i="2"/>
  <c r="F11" i="2"/>
  <c r="F12" i="2"/>
  <c r="F13" i="2"/>
  <c r="F14" i="2"/>
  <c r="F3" i="2"/>
  <c r="B15" i="2" l="1"/>
  <c r="C15" i="2"/>
  <c r="D15" i="2"/>
  <c r="E15" i="2"/>
  <c r="G4" i="2"/>
  <c r="G5" i="2"/>
  <c r="G6" i="2"/>
  <c r="G7" i="2"/>
  <c r="G8" i="2"/>
  <c r="G9" i="2"/>
  <c r="G10" i="2"/>
  <c r="G11" i="2"/>
  <c r="G12" i="2"/>
  <c r="G13" i="2"/>
  <c r="G14" i="2"/>
  <c r="G15" i="2" l="1"/>
  <c r="F15" i="2"/>
  <c r="H3" i="2" s="1"/>
  <c r="I11" i="2" l="1"/>
  <c r="I3" i="2"/>
  <c r="H6" i="2"/>
  <c r="I5" i="2"/>
  <c r="I6" i="2"/>
  <c r="I15" i="2"/>
  <c r="I4" i="2"/>
  <c r="I8" i="2"/>
  <c r="I14" i="2"/>
  <c r="I7" i="2"/>
  <c r="I9" i="2"/>
  <c r="I12" i="2"/>
  <c r="I13" i="2"/>
  <c r="I10" i="2"/>
  <c r="H14" i="2"/>
  <c r="H8" i="2"/>
  <c r="H9" i="2"/>
  <c r="H10" i="2"/>
  <c r="H11" i="2"/>
  <c r="H4" i="2"/>
  <c r="H12" i="2"/>
  <c r="H5" i="2"/>
  <c r="H13" i="2"/>
  <c r="H7" i="2"/>
  <c r="H15" i="2" l="1"/>
</calcChain>
</file>

<file path=xl/sharedStrings.xml><?xml version="1.0" encoding="utf-8"?>
<sst xmlns="http://schemas.openxmlformats.org/spreadsheetml/2006/main" count="1167" uniqueCount="250">
  <si>
    <t>Atributo Calidad</t>
  </si>
  <si>
    <t>Escalabilidad</t>
  </si>
  <si>
    <t>Seguridad</t>
  </si>
  <si>
    <t>Rendimiento</t>
  </si>
  <si>
    <t>Disponibilidad</t>
  </si>
  <si>
    <t>Flexibilidad</t>
  </si>
  <si>
    <t>Accesibilidad</t>
  </si>
  <si>
    <t>Internacionalización</t>
  </si>
  <si>
    <t>Interoperabilidad</t>
  </si>
  <si>
    <t>Usabilidad</t>
  </si>
  <si>
    <t>Capacidad para ser auditado</t>
  </si>
  <si>
    <t>Capacidad para ser administrado</t>
  </si>
  <si>
    <t>Capacidad</t>
  </si>
  <si>
    <t>Puntuación</t>
  </si>
  <si>
    <t>Votación</t>
  </si>
  <si>
    <t>Total Puntos</t>
  </si>
  <si>
    <t>Total votación</t>
  </si>
  <si>
    <t>Ponderación/Priorización</t>
  </si>
  <si>
    <t>Administrador Sistema</t>
  </si>
  <si>
    <t>Calificación</t>
  </si>
  <si>
    <t>Característica</t>
  </si>
  <si>
    <t>Actor</t>
  </si>
  <si>
    <t>Atributo</t>
  </si>
  <si>
    <t>Taxonomía</t>
  </si>
  <si>
    <t xml:space="preserve">Usuario </t>
  </si>
  <si>
    <t>Usuario</t>
  </si>
  <si>
    <t>que el sistema realice copias de seguridad</t>
  </si>
  <si>
    <t>Que se pueda cambiar el tamaño del texto</t>
  </si>
  <si>
    <t>que se pueda hacer hacercar y alejar la pantalla</t>
  </si>
  <si>
    <t xml:space="preserve">que se puedan cambiar los colores del sistema </t>
  </si>
  <si>
    <t>que el sistema tenga una funcion de narrador</t>
  </si>
  <si>
    <t>Que la aplicación maneje lenguaje sencillo</t>
  </si>
  <si>
    <t>que envie al celular o correo un codigo para confirmar el ingreso</t>
  </si>
  <si>
    <t>que muestre una advertencia cuando se borre informacion</t>
  </si>
  <si>
    <t xml:space="preserve">Que se use una clave para revisar las nominas </t>
  </si>
  <si>
    <t>se puede cambiar las contraseña de ingreso</t>
  </si>
  <si>
    <t>si se inicia sesion en otro dispositivo se envia una notificacion al celural</t>
  </si>
  <si>
    <t>envia al correo historiales de acceso</t>
  </si>
  <si>
    <t>Usuario - Administrador sistema</t>
  </si>
  <si>
    <t>puede registrarce con cuentas de proveedores de seguridad de terceros</t>
  </si>
  <si>
    <t>Que permita ser usado desde cualquier sistema operativo</t>
  </si>
  <si>
    <t>Que siga funcionando sin aplicar actualizaciones</t>
  </si>
  <si>
    <t xml:space="preserve">Que permita cambiar el idioma </t>
  </si>
  <si>
    <t>Que funcione con la zona horaria del equipo</t>
  </si>
  <si>
    <t>Que tenga tutoriales de funcionamiento</t>
  </si>
  <si>
    <t>que pida una clave para ver la informacion de los clientes</t>
  </si>
  <si>
    <t>Administrador sistema</t>
  </si>
  <si>
    <t xml:space="preserve">Se requiere a futuro que se pueda utilizar  una gran variedad de idiomas </t>
  </si>
  <si>
    <t>En el futuro se requiere que se permitan pagos con tarjeta de crédito</t>
  </si>
  <si>
    <t>se requiere que a futuro se la solucion se pueda usar en dispositivos moviles</t>
  </si>
  <si>
    <t>Que permita facturar con monedas extranjeras</t>
  </si>
  <si>
    <t>que el sistema permita cambiar los impuestos por pais</t>
  </si>
  <si>
    <t xml:space="preserve"> que la solucion  se  modifique  para idiomas que se leen de derecha a izquierda</t>
  </si>
  <si>
    <t>Que la solucion siempre funcione bajo la misma URL</t>
  </si>
  <si>
    <t>Que el diseño se ajuste para cada region o cultura a abordar</t>
  </si>
  <si>
    <t xml:space="preserve">Internacionalización </t>
  </si>
  <si>
    <t>Que se pueda ingresar a la plataforma por medio de diferentes navegadores de internet</t>
  </si>
  <si>
    <t>Que la aplicación permita importar imágenes (Planos)</t>
  </si>
  <si>
    <t>que la aplicación permita hacer pagos por PSE</t>
  </si>
  <si>
    <t xml:space="preserve">Que la aplicación permita hacer pagos en linea </t>
  </si>
  <si>
    <t>Administrador del sistema</t>
  </si>
  <si>
    <t>Que el menu sea facil de usar</t>
  </si>
  <si>
    <t xml:space="preserve">Que tenga menus de navegacion </t>
  </si>
  <si>
    <t>que el diseño de la pagina siempre sea el mismo</t>
  </si>
  <si>
    <t>Que el sitema mustre barras de carga</t>
  </si>
  <si>
    <t>que el sistema mustre mensajes de estado</t>
  </si>
  <si>
    <t>que el sistema explique los errores</t>
  </si>
  <si>
    <t>que tenga un boton para deshacer una accion</t>
  </si>
  <si>
    <t>que la solucion tenga funcion de autocompletado</t>
  </si>
  <si>
    <t xml:space="preserve">el sistemna se debe recuperar de problemas de forma inmediata </t>
  </si>
  <si>
    <t>el sistema no demore al guardar la informacion</t>
  </si>
  <si>
    <t>que el sistema tenga una navegacion rapida</t>
  </si>
  <si>
    <t>que el sistema no tenga muchos sub menus</t>
  </si>
  <si>
    <t>que tenga un cuadro de busqueda</t>
  </si>
  <si>
    <t>que el sistema cumpla con el formato de texto</t>
  </si>
  <si>
    <t>que el sistema no demore en cargar</t>
  </si>
  <si>
    <t>administrador sistema</t>
  </si>
  <si>
    <t>Usuario Administrador sistema</t>
  </si>
  <si>
    <t>que la letra de la pagina web sea facil de leer</t>
  </si>
  <si>
    <t>Que el sistema permita buscar la informacion de los clientes</t>
  </si>
  <si>
    <t>que el sitema permita buscar la informacion de los empleados</t>
  </si>
  <si>
    <t>que el sistema permita buscar las cotizaciones</t>
  </si>
  <si>
    <t xml:space="preserve">que el sitema mustre la fecha de la ultima modificacion </t>
  </si>
  <si>
    <t>que el sistema tenga un historial de modificaciones</t>
  </si>
  <si>
    <t>que el sistema no cambie precios de cotizaciones vendidas</t>
  </si>
  <si>
    <t xml:space="preserve">que el sitema muestre graficas de rendimiento </t>
  </si>
  <si>
    <t>usuario</t>
  </si>
  <si>
    <t xml:space="preserve"> Administrador sistema</t>
  </si>
  <si>
    <t>usario</t>
  </si>
  <si>
    <t>Capacidad auditado</t>
  </si>
  <si>
    <t>que el sistema informe que no hay conexión</t>
  </si>
  <si>
    <t>que el sistema avise cuando se caiga el sistema</t>
  </si>
  <si>
    <t>que genere reportes de tiempo de disponibilidad</t>
  </si>
  <si>
    <t>Que permita ser usado desde cualquier lugar con acceso a internet</t>
  </si>
  <si>
    <t>El sitemema tiene que estar disponible en todo momento</t>
  </si>
  <si>
    <t>escalabilidad</t>
  </si>
  <si>
    <t>que el sistema permita añadir usuarios</t>
  </si>
  <si>
    <t>que el sitema muetre graficas de ventas</t>
  </si>
  <si>
    <t>que el sitema funcione desde varias ubicaciones</t>
  </si>
  <si>
    <t>que el sistema permita habilitar o limitar funciones</t>
  </si>
  <si>
    <t>que las cotizaciones no tarden más de 5 segundos en guardarse</t>
  </si>
  <si>
    <t>que el sistema pueda soportar varias peticiones a la vez</t>
  </si>
  <si>
    <t>que el sistema no borre la informacion cuando excede su limite de peticiones a la vez</t>
  </si>
  <si>
    <t xml:space="preserve">que la aplicación funcione igual si hay alto picos de carga </t>
  </si>
  <si>
    <t>que el sistema localice los cuellos de botella</t>
  </si>
  <si>
    <t>que el sistema identifique y localice los problemas de rendimiento</t>
  </si>
  <si>
    <t>que el sistema soporte largas jornadas de carga</t>
  </si>
  <si>
    <t>que las busquedas no demoren más de 3 segundos</t>
  </si>
  <si>
    <t>que la aplicación no tarde más de 10 segundos en cargarce</t>
  </si>
  <si>
    <t xml:space="preserve">usuario </t>
  </si>
  <si>
    <t xml:space="preserve">Administrador sistema </t>
  </si>
  <si>
    <t>Admisistrador sistema</t>
  </si>
  <si>
    <t>Administrador de sistema</t>
  </si>
  <si>
    <t>Administrados del sistema</t>
  </si>
  <si>
    <t xml:space="preserve"> </t>
  </si>
  <si>
    <t>Que permita desisnstalar actualizaciones</t>
  </si>
  <si>
    <t>Que permita configurar la seguridad</t>
  </si>
  <si>
    <t>Que el sistema permita el uso de comentarios</t>
  </si>
  <si>
    <t>Que el sitema tenga una configuracion regional</t>
  </si>
  <si>
    <t>Que el sistema permita modificar el diseño</t>
  </si>
  <si>
    <t>que permita cerrar sesion</t>
  </si>
  <si>
    <t>que permita configurar los precios de los productos</t>
  </si>
  <si>
    <t>que permita ver cuando se ha dividido, cambiado o mescalado un producto con otro</t>
  </si>
  <si>
    <t>Que permita saber cual es el producto final</t>
  </si>
  <si>
    <t>que permita saber a que cliente se le ha entregado el producto</t>
  </si>
  <si>
    <t>que permita saber cuando se le vendio un producto terminado a un cliente</t>
  </si>
  <si>
    <t>que permita cambiar la informacion del usuario</t>
  </si>
  <si>
    <t>que el sistema permita cambiar la informacion de los clientes</t>
  </si>
  <si>
    <t>que el sistema permita cambiar la informacion de los trabajadores</t>
  </si>
  <si>
    <t>Que el sistema permita eliminar usuarios</t>
  </si>
  <si>
    <t>Capacidad Administrado</t>
  </si>
  <si>
    <t>Que use un lenguaje sencillo</t>
  </si>
  <si>
    <t>Que el sistema muestre ejemplos para rellenar formularios</t>
  </si>
  <si>
    <t xml:space="preserve">Que los buscadores den alternativas si no hay resultados </t>
  </si>
  <si>
    <t>Que sea facil saber con que se puede interactuar</t>
  </si>
  <si>
    <t xml:space="preserve">Que el diseño sea  equilibrado </t>
  </si>
  <si>
    <t>Total de votos</t>
  </si>
  <si>
    <t>Total por caracteristica</t>
  </si>
  <si>
    <t>Codigo</t>
  </si>
  <si>
    <t>CAR-0001</t>
  </si>
  <si>
    <t>CAR-0002</t>
  </si>
  <si>
    <t>CAR-0003</t>
  </si>
  <si>
    <t>CAR-0004</t>
  </si>
  <si>
    <t>CAR-0005</t>
  </si>
  <si>
    <t>CAR-0006</t>
  </si>
  <si>
    <t>CAR-0007</t>
  </si>
  <si>
    <t>CAR-0008</t>
  </si>
  <si>
    <t>CAR-0009</t>
  </si>
  <si>
    <t>CAR-0010</t>
  </si>
  <si>
    <t>X</t>
  </si>
  <si>
    <t>Ecenario:</t>
  </si>
  <si>
    <t>Característica:</t>
  </si>
  <si>
    <t>Atributo:</t>
  </si>
  <si>
    <t>Fuente Estímulo</t>
  </si>
  <si>
    <t>Estimulo</t>
  </si>
  <si>
    <t>Ambiente</t>
  </si>
  <si>
    <t>Artefacto</t>
  </si>
  <si>
    <t>Respuesta</t>
  </si>
  <si>
    <t>Medida Respuesta</t>
  </si>
  <si>
    <t>que busque vulnerabilidades</t>
  </si>
  <si>
    <t>Que elimine caracteres especiales</t>
  </si>
  <si>
    <t>Que tenga certificados de Seguridad</t>
  </si>
  <si>
    <t>Que permita recuperar la contraseña de forma segura</t>
  </si>
  <si>
    <t>Que permita configurar las Cookies</t>
  </si>
  <si>
    <t>Que muestre cuando falta por ingresar datos obligatorios</t>
  </si>
  <si>
    <t>Que el sistema se recupere de errores de forma rapida</t>
  </si>
  <si>
    <t>El sistema debe tener usuario y contraseña para ingresar</t>
  </si>
  <si>
    <t>Cada participante tiene 34 votos</t>
  </si>
  <si>
    <t>Total votos</t>
  </si>
  <si>
    <t>Que se pueda Ahaga segumiento de las actualizaciones</t>
  </si>
  <si>
    <t>Que se pueda hacer seguimiento de las actualizaciones</t>
  </si>
  <si>
    <t>que la aplicación sea rapida para iniciar</t>
  </si>
  <si>
    <t>que el sistema muestre alertas cuando se tiene que entregar un pedido</t>
  </si>
  <si>
    <t>CAR-00010</t>
  </si>
  <si>
    <t>Que tenga un cuadro de busqueda</t>
  </si>
  <si>
    <t>Que el sistema explique los errores</t>
  </si>
  <si>
    <t>que la aplicacion sea rapida</t>
  </si>
  <si>
    <t>Sistema</t>
  </si>
  <si>
    <t>Guarda la informacion de la aplicación</t>
  </si>
  <si>
    <t>Tiempo</t>
  </si>
  <si>
    <t>Funciona sin interrupcion</t>
  </si>
  <si>
    <t>El sistema muestra una notificacion de que el sistema realizo una copia de seguridad</t>
  </si>
  <si>
    <t>Cuando se cumpla un tiempo programado el sistema debe hacer una copia de seguridad. El sistema debe mostrar un mensaje de terminado subiendo a la nube y continnuar operando sin interrupcion</t>
  </si>
  <si>
    <t>muestra un mensaje de terminado y sube la copia a la nube</t>
  </si>
  <si>
    <t>sistema
Conponente de notificacion</t>
  </si>
  <si>
    <t>Recuperar contraseña</t>
  </si>
  <si>
    <t>Operación normal</t>
  </si>
  <si>
    <t>Front end</t>
  </si>
  <si>
    <t>se envia un codigo de verificación al correo</t>
  </si>
  <si>
    <t>el sistema solicita el usuario</t>
  </si>
  <si>
    <t xml:space="preserve">Al momento de ingresar el usuario el sistema envia un codigo de verificaion al correo y espera a que se ingrese </t>
  </si>
  <si>
    <t>se espera que se ingrese el codigo</t>
  </si>
  <si>
    <t>Front end
sistema</t>
  </si>
  <si>
    <t xml:space="preserve">el sistema pide una nueva contraseña y que se confirme </t>
  </si>
  <si>
    <t xml:space="preserve">Que el sistema debe encriptar los datos sensibles </t>
  </si>
  <si>
    <t>Al momento de ingresar el sistema debe solicitar el usuario y la contraseña</t>
  </si>
  <si>
    <t>Iniciar sesion</t>
  </si>
  <si>
    <t>Pantalla de Login</t>
  </si>
  <si>
    <t>El sistema pide el uasuario y la contraseña</t>
  </si>
  <si>
    <t>El sistema espera confirmacion</t>
  </si>
  <si>
    <t>Al momento de ingrasar el usuario, pero no la clave el sistema debe notificar que falta la clave</t>
  </si>
  <si>
    <t>el sistema notifica que falta la clave</t>
  </si>
  <si>
    <t>el sistema espera confirmacion</t>
  </si>
  <si>
    <t>Operación con problemas</t>
  </si>
  <si>
    <t>Al momento de ingresar la clave y no el usuario, el sistema debe notificar que falta el usuario</t>
  </si>
  <si>
    <t>el sistema notifica que falta el usuario</t>
  </si>
  <si>
    <t>q</t>
  </si>
  <si>
    <t>iniciar aplicación</t>
  </si>
  <si>
    <t>La aplicación debe iniciar</t>
  </si>
  <si>
    <t>El tiempo transcurrido no debe ser mayor a 5 segundos</t>
  </si>
  <si>
    <t>La aplicación debe permitir crear mas de una cotizacion a la vez</t>
  </si>
  <si>
    <t>Crear cotizaciones</t>
  </si>
  <si>
    <t>Operacin normal</t>
  </si>
  <si>
    <t xml:space="preserve">Votaciones </t>
  </si>
  <si>
    <t>Operación normal 
Ancho de banda</t>
  </si>
  <si>
    <t>Operación normal
Ancho de banda</t>
  </si>
  <si>
    <t>un usuario activa una copia de seguridad manualmente. El sistema debe mostrar un mensaje de terminado, subiendo a la nube y continnuar operando sin interrupcion,</t>
  </si>
  <si>
    <t>Al momento de recuperar una contraseña el sistema debe solicitar el usuario y espera una confirmacion</t>
  </si>
  <si>
    <t>el sistema espera una confirmacion</t>
  </si>
  <si>
    <t>se cambia la contraseña</t>
  </si>
  <si>
    <t xml:space="preserve">Al momento de ingresar el codigo de confirmacion el sistema solicita una nueva contraseña y muestra un mensaje de  confirmacion que al confirmar cambie la contraseña  </t>
  </si>
  <si>
    <t>Cuando se ejecute la aplicación no bebe tardar mas de 5 segundos</t>
  </si>
  <si>
    <t>Al momento de cancelar una copia de seguridad. El sistema debe mostrar un mensaje de cancelacion y el sistema debe seguir funcionando sin interrupciones</t>
  </si>
  <si>
    <t>La aplicación debe permitir hacer varias consultas</t>
  </si>
  <si>
    <t xml:space="preserve">Consultar </t>
  </si>
  <si>
    <t xml:space="preserve">El sitema muestra las cotizaciones </t>
  </si>
  <si>
    <t>que el sistema pueda hacer varias tareas a la vez</t>
  </si>
  <si>
    <t>que el sistema soporte largas jornadas de trabajo</t>
  </si>
  <si>
    <t>Al momento que el sistema detecte un error notifique al usuario y el tiempo que tarda en solucionarlo  no debe superar los 10 segundos</t>
  </si>
  <si>
    <t>El tiempo total desde que detecta el error hasta solucionarlo no debe superar 10 segundos</t>
  </si>
  <si>
    <t>Reparar el sistema</t>
  </si>
  <si>
    <t>el sistema debe continuar su funcionamiento normal</t>
  </si>
  <si>
    <t xml:space="preserve">que la </t>
  </si>
  <si>
    <t xml:space="preserve">Ejecucion </t>
  </si>
  <si>
    <t>Al momento de ejecutar el sistema debe funcionar for tiempo indefinido</t>
  </si>
  <si>
    <t>Al momento de se ejecute el sistema y ocurra un error el sistema, el tiempo que tarda en notificar al sistema no debe ser superior a 3 segundos</t>
  </si>
  <si>
    <t>sistema</t>
  </si>
  <si>
    <t>el tiempo que funciona</t>
  </si>
  <si>
    <t>El sistema funciona</t>
  </si>
  <si>
    <t>Se muestra un notificacion de error al usuario</t>
  </si>
  <si>
    <t>el tiempo total desde que hay un error y lo notifica no debe superar los 3 segundos</t>
  </si>
  <si>
    <t xml:space="preserve">el sistema cuenta con un menu que me permite ir a cada apartado de la aplicación </t>
  </si>
  <si>
    <t>Navegacion</t>
  </si>
  <si>
    <t>Muestra a los lugares que puede acceder</t>
  </si>
  <si>
    <t>muestra un menu de navegacion</t>
  </si>
  <si>
    <t>Notificar</t>
  </si>
  <si>
    <t>operación normal</t>
  </si>
  <si>
    <t xml:space="preserve">El sitema notifica y explica el error </t>
  </si>
  <si>
    <t>al momento de que el sistema detecte un error.  el sistema en muestra una notificacion de error y explicar la falla</t>
  </si>
  <si>
    <t>El Sistema debe abrir varias paginmas de consulatas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</si>
</sst>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left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4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5" borderId="1" xfId="0" applyFill="1" applyBorder="1"/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5" xfId="0" applyBorder="1"/>
    <xf numFmtId="0" fontId="4" fillId="0" borderId="6" xfId="2" applyBorder="1"/>
    <xf numFmtId="0" fontId="4" fillId="0" borderId="6" xfId="2" applyBorder="1" applyAlignment="1"/>
    <xf numFmtId="9" fontId="2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6" xfId="2" applyBorder="1" applyAlignment="1">
      <alignment horizontal="center"/>
    </xf>
    <xf numFmtId="0" fontId="0" fillId="0" borderId="0" xfId="0" applyAlignment="1">
      <alignment horizontal="center"/>
    </xf>
    <xf numFmtId="0" fontId="4" fillId="3" borderId="6" xfId="2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5" fillId="0" borderId="0" xfId="0" applyFont="1" applyAlignment="1">
      <alignment horizontal="center" vertical="center" wrapText="1"/>
    </xf>
    <xf numFmtId="0" fontId="4" fillId="0" borderId="1" xfId="2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0" fillId="0" borderId="3" xfId="0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/>
    <xf numFmtId="0" fontId="0" fillId="0" borderId="0" xfId="0" applyBorder="1"/>
    <xf numFmtId="0" fontId="0" fillId="2" borderId="0" xfId="0" applyFill="1"/>
    <xf numFmtId="0" fontId="0" fillId="2" borderId="1" xfId="0" applyFill="1" applyBorder="1"/>
    <xf numFmtId="0" fontId="0" fillId="0" borderId="1" xfId="0" applyBorder="1" applyAlignment="1">
      <alignment vertical="center"/>
    </xf>
    <xf numFmtId="0" fontId="4" fillId="0" borderId="1" xfId="2" applyBorder="1" applyAlignment="1">
      <alignment horizontal="center"/>
    </xf>
    <xf numFmtId="0" fontId="4" fillId="0" borderId="7" xfId="2" applyBorder="1" applyAlignment="1">
      <alignment horizontal="center"/>
    </xf>
    <xf numFmtId="0" fontId="4" fillId="0" borderId="1" xfId="2" applyBorder="1"/>
    <xf numFmtId="0" fontId="4" fillId="0" borderId="1" xfId="2" applyBorder="1" applyAlignment="1"/>
    <xf numFmtId="0" fontId="4" fillId="0" borderId="1" xfId="2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4" fillId="0" borderId="6" xfId="2" applyBorder="1" applyAlignment="1">
      <alignment horizontal="left"/>
    </xf>
    <xf numFmtId="0" fontId="4" fillId="0" borderId="8" xfId="2" applyBorder="1" applyAlignment="1">
      <alignment horizontal="left"/>
    </xf>
    <xf numFmtId="0" fontId="4" fillId="0" borderId="9" xfId="2" applyBorder="1" applyAlignment="1">
      <alignment horizontal="left"/>
    </xf>
    <xf numFmtId="0" fontId="0" fillId="0" borderId="3" xfId="0" applyBorder="1"/>
    <xf numFmtId="0" fontId="0" fillId="0" borderId="3" xfId="0" applyBorder="1" applyAlignment="1">
      <alignment horizontal="left"/>
    </xf>
    <xf numFmtId="0" fontId="4" fillId="0" borderId="1" xfId="2" applyBorder="1" applyAlignment="1">
      <alignment vertical="center"/>
    </xf>
    <xf numFmtId="0" fontId="0" fillId="0" borderId="6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4" fillId="0" borderId="0" xfId="2" applyFill="1"/>
    <xf numFmtId="0" fontId="4" fillId="0" borderId="0" xfId="2" applyFill="1"/>
    <xf numFmtId="0" fontId="0" fillId="0" borderId="0" xfId="0" applyBorder="1" applyAlignment="1">
      <alignment horizontal="left"/>
    </xf>
    <xf numFmtId="0" fontId="4" fillId="0" borderId="0" xfId="2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10" xfId="2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Mapa</a:t>
            </a:r>
            <a:r>
              <a:rPr lang="es-CO" baseline="0"/>
              <a:t> de empatia</a:t>
            </a:r>
          </a:p>
        </c:rich>
      </c:tx>
      <c:layout>
        <c:manualLayout>
          <c:xMode val="edge"/>
          <c:yMode val="edge"/>
          <c:x val="0.3596804461942257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'Mapa de Empatía'!$B$2</c:f>
              <c:strCache>
                <c:ptCount val="1"/>
                <c:pt idx="0">
                  <c:v>Administrador Sistema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'Mapa de Empatía'!$A$3:$A$14</c:f>
              <c:strCache>
                <c:ptCount val="12"/>
                <c:pt idx="0">
                  <c:v>Seguridad</c:v>
                </c:pt>
                <c:pt idx="1">
                  <c:v>Escalabilidad</c:v>
                </c:pt>
                <c:pt idx="2">
                  <c:v>Rendimiento</c:v>
                </c:pt>
                <c:pt idx="3">
                  <c:v>Disponibilidad</c:v>
                </c:pt>
                <c:pt idx="4">
                  <c:v>Flexibilidad</c:v>
                </c:pt>
                <c:pt idx="5">
                  <c:v>Accesibilidad</c:v>
                </c:pt>
                <c:pt idx="6">
                  <c:v>Internacionalización</c:v>
                </c:pt>
                <c:pt idx="7">
                  <c:v>Interoperabilidad</c:v>
                </c:pt>
                <c:pt idx="8">
                  <c:v>Usabilidad</c:v>
                </c:pt>
                <c:pt idx="9">
                  <c:v>Capacidad para ser auditado</c:v>
                </c:pt>
                <c:pt idx="10">
                  <c:v>Capacidad para ser administrado</c:v>
                </c:pt>
                <c:pt idx="11">
                  <c:v>Capacidad</c:v>
                </c:pt>
              </c:strCache>
            </c:strRef>
          </c:cat>
          <c:val>
            <c:numRef>
              <c:f>'Mapa de Empatía'!$B$3:$B$14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0-4322-BC07-A57E531676AD}"/>
            </c:ext>
          </c:extLst>
        </c:ser>
        <c:ser>
          <c:idx val="2"/>
          <c:order val="2"/>
          <c:tx>
            <c:strRef>
              <c:f>'Mapa de Empatía'!$C$2</c:f>
              <c:strCache>
                <c:ptCount val="1"/>
                <c:pt idx="0">
                  <c:v>Usuario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'Mapa de Empatía'!$A$3:$A$14</c:f>
              <c:strCache>
                <c:ptCount val="12"/>
                <c:pt idx="0">
                  <c:v>Seguridad</c:v>
                </c:pt>
                <c:pt idx="1">
                  <c:v>Escalabilidad</c:v>
                </c:pt>
                <c:pt idx="2">
                  <c:v>Rendimiento</c:v>
                </c:pt>
                <c:pt idx="3">
                  <c:v>Disponibilidad</c:v>
                </c:pt>
                <c:pt idx="4">
                  <c:v>Flexibilidad</c:v>
                </c:pt>
                <c:pt idx="5">
                  <c:v>Accesibilidad</c:v>
                </c:pt>
                <c:pt idx="6">
                  <c:v>Internacionalización</c:v>
                </c:pt>
                <c:pt idx="7">
                  <c:v>Interoperabilidad</c:v>
                </c:pt>
                <c:pt idx="8">
                  <c:v>Usabilidad</c:v>
                </c:pt>
                <c:pt idx="9">
                  <c:v>Capacidad para ser auditado</c:v>
                </c:pt>
                <c:pt idx="10">
                  <c:v>Capacidad para ser administrado</c:v>
                </c:pt>
                <c:pt idx="11">
                  <c:v>Capacidad</c:v>
                </c:pt>
              </c:strCache>
            </c:strRef>
          </c:cat>
          <c:val>
            <c:numRef>
              <c:f>'Mapa de Empatía'!$C$3:$C$14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0-4322-BC07-A57E53167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443696"/>
        <c:axId val="646843360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'Mapa de Empatía'!$A$3:$A$14</c15:sqref>
                        </c15:formulaRef>
                      </c:ext>
                    </c:extLst>
                    <c:strCache>
                      <c:ptCount val="12"/>
                      <c:pt idx="0">
                        <c:v>Seguridad</c:v>
                      </c:pt>
                      <c:pt idx="1">
                        <c:v>Escalabilidad</c:v>
                      </c:pt>
                      <c:pt idx="2">
                        <c:v>Rendimiento</c:v>
                      </c:pt>
                      <c:pt idx="3">
                        <c:v>Disponibilidad</c:v>
                      </c:pt>
                      <c:pt idx="4">
                        <c:v>Flexibilidad</c:v>
                      </c:pt>
                      <c:pt idx="5">
                        <c:v>Accesibilidad</c:v>
                      </c:pt>
                      <c:pt idx="6">
                        <c:v>Internacionalización</c:v>
                      </c:pt>
                      <c:pt idx="7">
                        <c:v>Interoperabilidad</c:v>
                      </c:pt>
                      <c:pt idx="8">
                        <c:v>Usabilidad</c:v>
                      </c:pt>
                      <c:pt idx="9">
                        <c:v>Capacidad para ser auditado</c:v>
                      </c:pt>
                      <c:pt idx="10">
                        <c:v>Capacidad para ser administrado</c:v>
                      </c:pt>
                      <c:pt idx="11">
                        <c:v>Capacidad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'Mapa de Empatía'!#REF!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260-4322-BC07-A57E531676AD}"/>
                  </c:ext>
                </c:extLst>
              </c15:ser>
            </c15:filteredRadarSeries>
          </c:ext>
        </c:extLst>
      </c:radarChart>
      <c:catAx>
        <c:axId val="103944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6843360"/>
        <c:crosses val="autoZero"/>
        <c:auto val="1"/>
        <c:lblAlgn val="ctr"/>
        <c:lblOffset val="100"/>
        <c:noMultiLvlLbl val="0"/>
      </c:catAx>
      <c:valAx>
        <c:axId val="6468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944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Priorizacion</a:t>
            </a:r>
          </a:p>
        </c:rich>
      </c:tx>
      <c:layout>
        <c:manualLayout>
          <c:xMode val="edge"/>
          <c:yMode val="edge"/>
          <c:x val="0.3990485564304461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'Mapa de Empatía'!$A$3:$A$14</c:f>
              <c:strCache>
                <c:ptCount val="12"/>
                <c:pt idx="0">
                  <c:v>Seguridad</c:v>
                </c:pt>
                <c:pt idx="1">
                  <c:v>Escalabilidad</c:v>
                </c:pt>
                <c:pt idx="2">
                  <c:v>Rendimiento</c:v>
                </c:pt>
                <c:pt idx="3">
                  <c:v>Disponibilidad</c:v>
                </c:pt>
                <c:pt idx="4">
                  <c:v>Flexibilidad</c:v>
                </c:pt>
                <c:pt idx="5">
                  <c:v>Accesibilidad</c:v>
                </c:pt>
                <c:pt idx="6">
                  <c:v>Internacionalización</c:v>
                </c:pt>
                <c:pt idx="7">
                  <c:v>Interoperabilidad</c:v>
                </c:pt>
                <c:pt idx="8">
                  <c:v>Usabilidad</c:v>
                </c:pt>
                <c:pt idx="9">
                  <c:v>Capacidad para ser auditado</c:v>
                </c:pt>
                <c:pt idx="10">
                  <c:v>Capacidad para ser administrado</c:v>
                </c:pt>
                <c:pt idx="11">
                  <c:v>Capacidad</c:v>
                </c:pt>
              </c:strCache>
            </c:strRef>
          </c:cat>
          <c:val>
            <c:numRef>
              <c:f>'Mapa de Empatía'!$H$3:$H$14</c:f>
              <c:numCache>
                <c:formatCode>0%</c:formatCode>
                <c:ptCount val="12"/>
                <c:pt idx="0">
                  <c:v>0.11392405063291139</c:v>
                </c:pt>
                <c:pt idx="1">
                  <c:v>7.5949367088607597E-2</c:v>
                </c:pt>
                <c:pt idx="2">
                  <c:v>0.11392405063291139</c:v>
                </c:pt>
                <c:pt idx="3">
                  <c:v>0.11392405063291139</c:v>
                </c:pt>
                <c:pt idx="4">
                  <c:v>6.3291139240506333E-2</c:v>
                </c:pt>
                <c:pt idx="5">
                  <c:v>5.0632911392405063E-2</c:v>
                </c:pt>
                <c:pt idx="6">
                  <c:v>3.7974683544303799E-2</c:v>
                </c:pt>
                <c:pt idx="7">
                  <c:v>6.3291139240506333E-2</c:v>
                </c:pt>
                <c:pt idx="8">
                  <c:v>0.12658227848101267</c:v>
                </c:pt>
                <c:pt idx="9">
                  <c:v>7.5949367088607597E-2</c:v>
                </c:pt>
                <c:pt idx="10">
                  <c:v>8.8607594936708861E-2</c:v>
                </c:pt>
                <c:pt idx="11">
                  <c:v>7.5949367088607597E-2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3-48DF-AECE-8C0AD2077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997792"/>
        <c:axId val="761994840"/>
      </c:barChart>
      <c:catAx>
        <c:axId val="76199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1994840"/>
        <c:crosses val="autoZero"/>
        <c:auto val="1"/>
        <c:lblAlgn val="ctr"/>
        <c:lblOffset val="100"/>
        <c:noMultiLvlLbl val="0"/>
      </c:catAx>
      <c:valAx>
        <c:axId val="76199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199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Votacion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'Mapa de Empatía'!$A$3:$A$14</c:f>
              <c:strCache>
                <c:ptCount val="12"/>
                <c:pt idx="0">
                  <c:v>Seguridad</c:v>
                </c:pt>
                <c:pt idx="1">
                  <c:v>Escalabilidad</c:v>
                </c:pt>
                <c:pt idx="2">
                  <c:v>Rendimiento</c:v>
                </c:pt>
                <c:pt idx="3">
                  <c:v>Disponibilidad</c:v>
                </c:pt>
                <c:pt idx="4">
                  <c:v>Flexibilidad</c:v>
                </c:pt>
                <c:pt idx="5">
                  <c:v>Accesibilidad</c:v>
                </c:pt>
                <c:pt idx="6">
                  <c:v>Internacionalización</c:v>
                </c:pt>
                <c:pt idx="7">
                  <c:v>Interoperabilidad</c:v>
                </c:pt>
                <c:pt idx="8">
                  <c:v>Usabilidad</c:v>
                </c:pt>
                <c:pt idx="9">
                  <c:v>Capacidad para ser auditado</c:v>
                </c:pt>
                <c:pt idx="10">
                  <c:v>Capacidad para ser administrado</c:v>
                </c:pt>
                <c:pt idx="11">
                  <c:v>Capacidad</c:v>
                </c:pt>
              </c:strCache>
            </c:strRef>
          </c:cat>
          <c:val>
            <c:numRef>
              <c:f>'Mapa de Empatía'!$I$3:$I$14</c:f>
              <c:numCache>
                <c:formatCode>0%</c:formatCode>
                <c:ptCount val="12"/>
                <c:pt idx="0">
                  <c:v>0.25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0.25</c:v>
                </c:pt>
                <c:pt idx="9">
                  <c:v>0</c:v>
                </c:pt>
                <c:pt idx="10">
                  <c:v>0.25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E-48AD-AB86-54B9C649E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767456"/>
        <c:axId val="761771064"/>
      </c:barChart>
      <c:catAx>
        <c:axId val="76176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1771064"/>
        <c:crosses val="autoZero"/>
        <c:auto val="1"/>
        <c:lblAlgn val="ctr"/>
        <c:lblOffset val="100"/>
        <c:noMultiLvlLbl val="0"/>
      </c:catAx>
      <c:valAx>
        <c:axId val="76177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176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204787</xdr:colOff>
      <xdr:row>17</xdr:row>
      <xdr:rowOff>23812</xdr:rowOff>
    </xdr:from>
    <xdr:to>
      <xdr:col>2</xdr:col>
      <xdr:colOff>0</xdr:colOff>
      <xdr:row>31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C04E577-8F10-479E-92E9-6F4E71D73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17</xdr:row>
      <xdr:rowOff>33337</xdr:rowOff>
    </xdr:from>
    <xdr:to>
      <xdr:col>4</xdr:col>
      <xdr:colOff>0</xdr:colOff>
      <xdr:row>31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1AECED9-8B0C-B6A8-6499-E3AD3847C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17</xdr:row>
      <xdr:rowOff>42862</xdr:rowOff>
    </xdr:from>
    <xdr:to>
      <xdr:col>9</xdr:col>
      <xdr:colOff>128587</xdr:colOff>
      <xdr:row>31</xdr:row>
      <xdr:rowOff>119062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008CF24-9776-C6A0-3E9B-254EE2026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FFA51-09D5-4DB4-BC60-BC1C07877B05}">
  <dimension ref="A1:B6"/>
  <sheetViews>
    <sheetView workbookViewId="0">
      <selection activeCell="D3" sqref="D3"/>
    </sheetView>
  </sheetViews>
  <sheetFormatPr baseColWidth="10" defaultRowHeight="15" x14ac:dyDescent="0.25"/>
  <sheetData>
    <row r="1" spans="1:2" x14ac:dyDescent="0.25">
      <c r="A1" t="s">
        <v>19</v>
      </c>
      <c r="B1" t="s">
        <v>14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</v>
      </c>
    </row>
    <row r="4" spans="1:2" x14ac:dyDescent="0.25">
      <c r="A4">
        <v>3</v>
      </c>
    </row>
    <row r="5" spans="1:2" x14ac:dyDescent="0.25">
      <c r="A5">
        <v>4</v>
      </c>
    </row>
    <row r="6" spans="1:2" x14ac:dyDescent="0.25">
      <c r="A6">
        <v>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DCA97-7EF2-4E78-A2AF-B5F11A699CFD}">
  <dimension ref="A1:F11"/>
  <sheetViews>
    <sheetView workbookViewId="0">
      <selection activeCell="C11" sqref="C11"/>
    </sheetView>
  </sheetViews>
  <sheetFormatPr baseColWidth="10" defaultRowHeight="15" x14ac:dyDescent="0.25"/>
  <cols>
    <col min="1" max="1" width="14.5703125" bestFit="1" customWidth="1"/>
    <col min="4" max="4" width="15.140625" customWidth="1"/>
    <col min="5" max="5" width="15.85546875" customWidth="1"/>
    <col min="6" max="6" width="18.42578125" customWidth="1"/>
  </cols>
  <sheetData>
    <row r="1" spans="1:6" ht="15" customHeight="1" x14ac:dyDescent="0.25">
      <c r="A1" s="7" t="s">
        <v>151</v>
      </c>
      <c r="B1" s="81" t="s">
        <v>165</v>
      </c>
      <c r="C1" s="82"/>
      <c r="D1" s="82"/>
      <c r="E1" s="82"/>
      <c r="F1" s="83"/>
    </row>
    <row r="2" spans="1:6" x14ac:dyDescent="0.25">
      <c r="A2" s="7" t="s">
        <v>152</v>
      </c>
      <c r="B2" s="84" t="s">
        <v>3</v>
      </c>
      <c r="C2" s="85"/>
      <c r="D2" s="85"/>
      <c r="E2" s="85"/>
      <c r="F2" s="86"/>
    </row>
    <row r="3" spans="1:6" x14ac:dyDescent="0.25">
      <c r="A3" s="87" t="s">
        <v>151</v>
      </c>
      <c r="B3" s="88" t="s">
        <v>145</v>
      </c>
      <c r="C3" s="88"/>
      <c r="D3" s="88"/>
      <c r="E3" s="88"/>
      <c r="F3" s="88"/>
    </row>
    <row r="4" spans="1:6" x14ac:dyDescent="0.25">
      <c r="A4" s="72"/>
      <c r="B4" s="72"/>
      <c r="C4" s="72"/>
      <c r="D4" s="72"/>
      <c r="E4" s="72"/>
      <c r="F4" s="72"/>
    </row>
    <row r="5" spans="1:6" x14ac:dyDescent="0.25">
      <c r="A5" s="72"/>
      <c r="B5" s="72"/>
      <c r="C5" s="72"/>
      <c r="D5" s="72"/>
      <c r="E5" s="72"/>
      <c r="F5" s="72"/>
    </row>
    <row r="7" spans="1:6" s="8" customFormat="1" ht="31.5" customHeight="1" x14ac:dyDescent="0.25">
      <c r="A7" s="10" t="s">
        <v>150</v>
      </c>
      <c r="B7" s="90" t="s">
        <v>228</v>
      </c>
      <c r="C7" s="91"/>
      <c r="D7" s="91"/>
      <c r="E7" s="91"/>
      <c r="F7" s="92"/>
    </row>
    <row r="8" spans="1:6" x14ac:dyDescent="0.25">
      <c r="A8" s="7" t="s">
        <v>152</v>
      </c>
      <c r="B8" s="84" t="s">
        <v>3</v>
      </c>
      <c r="C8" s="85"/>
      <c r="D8" s="85"/>
      <c r="E8" s="85"/>
      <c r="F8" s="86"/>
    </row>
    <row r="9" spans="1:6" x14ac:dyDescent="0.25">
      <c r="A9" s="7" t="s">
        <v>151</v>
      </c>
      <c r="B9" s="51" t="s">
        <v>145</v>
      </c>
      <c r="C9" s="51"/>
      <c r="D9" s="51"/>
      <c r="E9" s="51"/>
      <c r="F9" s="51"/>
    </row>
    <row r="10" spans="1:6" x14ac:dyDescent="0.25">
      <c r="A10" s="7" t="s">
        <v>153</v>
      </c>
      <c r="B10" s="7" t="s">
        <v>154</v>
      </c>
      <c r="C10" s="7" t="s">
        <v>155</v>
      </c>
      <c r="D10" s="7" t="s">
        <v>156</v>
      </c>
      <c r="E10" s="7" t="s">
        <v>157</v>
      </c>
      <c r="F10" s="7" t="s">
        <v>158</v>
      </c>
    </row>
    <row r="11" spans="1:6" ht="90" x14ac:dyDescent="0.25">
      <c r="A11" s="11" t="s">
        <v>177</v>
      </c>
      <c r="B11" s="11" t="s">
        <v>230</v>
      </c>
      <c r="C11" s="11" t="s">
        <v>246</v>
      </c>
      <c r="D11" s="11" t="s">
        <v>177</v>
      </c>
      <c r="E11" s="11" t="s">
        <v>231</v>
      </c>
      <c r="F11" s="11" t="s">
        <v>229</v>
      </c>
    </row>
  </sheetData>
  <mergeCells count="6">
    <mergeCell ref="B7:F7"/>
    <mergeCell ref="B8:F8"/>
    <mergeCell ref="B9:F9"/>
    <mergeCell ref="B1:F1"/>
    <mergeCell ref="B2:F2"/>
    <mergeCell ref="B3:F3"/>
  </mergeCells>
  <hyperlinks>
    <hyperlink ref="B2:F2" location="Rendimiento!A1" display="Rendimiento" xr:uid="{ED1F3D0A-224C-42EA-9C72-7743F9A545F3}"/>
    <hyperlink ref="B8:F8" location="Rendimiento!A1" display="Rendimiento" xr:uid="{DDEFB921-CFF5-4E9D-9A46-B5AC96934859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70CE-EAB4-495A-BD15-BDA7642C90D1}">
  <dimension ref="A1:F11"/>
  <sheetViews>
    <sheetView workbookViewId="0">
      <selection activeCell="B7" sqref="B7:F7"/>
    </sheetView>
  </sheetViews>
  <sheetFormatPr baseColWidth="10" defaultRowHeight="15" x14ac:dyDescent="0.25"/>
  <cols>
    <col min="1" max="1" width="15.28515625" bestFit="1" customWidth="1"/>
    <col min="3" max="3" width="17" bestFit="1" customWidth="1"/>
    <col min="5" max="5" width="15.7109375" customWidth="1"/>
    <col min="6" max="6" width="17.42578125" bestFit="1" customWidth="1"/>
  </cols>
  <sheetData>
    <row r="1" spans="1:6" x14ac:dyDescent="0.25">
      <c r="A1" s="7" t="s">
        <v>151</v>
      </c>
      <c r="B1" s="51" t="s">
        <v>62</v>
      </c>
      <c r="C1" s="51"/>
      <c r="D1" s="51"/>
      <c r="E1" s="51"/>
      <c r="F1" s="51"/>
    </row>
    <row r="2" spans="1:6" x14ac:dyDescent="0.25">
      <c r="A2" s="7" t="s">
        <v>152</v>
      </c>
      <c r="B2" s="80" t="s">
        <v>9</v>
      </c>
      <c r="C2" s="80"/>
      <c r="D2" s="80"/>
      <c r="E2" s="80"/>
      <c r="F2" s="80"/>
    </row>
    <row r="3" spans="1:6" x14ac:dyDescent="0.25">
      <c r="A3" s="87" t="s">
        <v>151</v>
      </c>
      <c r="B3" s="88" t="s">
        <v>146</v>
      </c>
      <c r="C3" s="88"/>
      <c r="D3" s="88"/>
      <c r="E3" s="88"/>
      <c r="F3" s="88"/>
    </row>
    <row r="4" spans="1:6" x14ac:dyDescent="0.25">
      <c r="A4" s="72"/>
      <c r="B4" s="72"/>
      <c r="C4" s="72"/>
      <c r="D4" s="72"/>
      <c r="E4" s="72"/>
      <c r="F4" s="72"/>
    </row>
    <row r="5" spans="1:6" x14ac:dyDescent="0.25">
      <c r="A5" s="72"/>
      <c r="B5" s="72"/>
      <c r="C5" s="72"/>
      <c r="D5" s="72"/>
      <c r="E5" s="72"/>
      <c r="F5" s="72"/>
    </row>
    <row r="7" spans="1:6" ht="29.25" customHeight="1" x14ac:dyDescent="0.25">
      <c r="A7" s="7" t="s">
        <v>150</v>
      </c>
      <c r="B7" s="50" t="s">
        <v>241</v>
      </c>
      <c r="C7" s="50"/>
      <c r="D7" s="50"/>
      <c r="E7" s="50"/>
      <c r="F7" s="50"/>
    </row>
    <row r="8" spans="1:6" x14ac:dyDescent="0.25">
      <c r="A8" s="7" t="s">
        <v>152</v>
      </c>
      <c r="B8" s="80" t="s">
        <v>9</v>
      </c>
      <c r="C8" s="80"/>
      <c r="D8" s="80"/>
      <c r="E8" s="80"/>
      <c r="F8" s="80"/>
    </row>
    <row r="9" spans="1:6" x14ac:dyDescent="0.25">
      <c r="A9" s="7" t="s">
        <v>151</v>
      </c>
      <c r="B9" s="51" t="s">
        <v>146</v>
      </c>
      <c r="C9" s="51"/>
      <c r="D9" s="51"/>
      <c r="E9" s="51"/>
      <c r="F9" s="51"/>
    </row>
    <row r="10" spans="1:6" x14ac:dyDescent="0.25">
      <c r="A10" s="7" t="s">
        <v>153</v>
      </c>
      <c r="B10" s="7" t="s">
        <v>154</v>
      </c>
      <c r="C10" s="7" t="s">
        <v>155</v>
      </c>
      <c r="D10" s="7" t="s">
        <v>156</v>
      </c>
      <c r="E10" s="7" t="s">
        <v>157</v>
      </c>
      <c r="F10" s="7" t="s">
        <v>158</v>
      </c>
    </row>
    <row r="11" spans="1:6" ht="45" x14ac:dyDescent="0.25">
      <c r="A11" s="10" t="s">
        <v>236</v>
      </c>
      <c r="B11" s="10" t="s">
        <v>242</v>
      </c>
      <c r="C11" s="10" t="s">
        <v>186</v>
      </c>
      <c r="D11" s="10" t="s">
        <v>236</v>
      </c>
      <c r="E11" s="10" t="s">
        <v>243</v>
      </c>
      <c r="F11" s="10" t="s">
        <v>244</v>
      </c>
    </row>
  </sheetData>
  <mergeCells count="6">
    <mergeCell ref="B9:F9"/>
    <mergeCell ref="B1:F1"/>
    <mergeCell ref="B2:F2"/>
    <mergeCell ref="B3:F3"/>
    <mergeCell ref="B7:F7"/>
    <mergeCell ref="B8:F8"/>
  </mergeCells>
  <hyperlinks>
    <hyperlink ref="B2:F2" location="Usabilidad!A1" display="Usabilidad" xr:uid="{662B510E-464E-49CB-BDB1-91DE160FAC20}"/>
    <hyperlink ref="B8:F8" location="Usabilidad!A1" display="Usabilidad" xr:uid="{D4DA2CCE-29FA-473B-952A-0329A868903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2507D-C536-484D-B557-1D770D2EEC51}">
  <dimension ref="A1:F11"/>
  <sheetViews>
    <sheetView workbookViewId="0">
      <selection activeCell="F11" sqref="F11"/>
    </sheetView>
  </sheetViews>
  <sheetFormatPr baseColWidth="10" defaultRowHeight="15" x14ac:dyDescent="0.25"/>
  <cols>
    <col min="1" max="1" width="14.5703125" bestFit="1" customWidth="1"/>
    <col min="6" max="6" width="16.5703125" bestFit="1" customWidth="1"/>
  </cols>
  <sheetData>
    <row r="1" spans="1:6" x14ac:dyDescent="0.25">
      <c r="A1" s="7" t="s">
        <v>151</v>
      </c>
      <c r="B1" s="51" t="s">
        <v>175</v>
      </c>
      <c r="C1" s="51"/>
      <c r="D1" s="51"/>
      <c r="E1" s="51"/>
      <c r="F1" s="51"/>
    </row>
    <row r="2" spans="1:6" x14ac:dyDescent="0.25">
      <c r="A2" s="7" t="s">
        <v>152</v>
      </c>
      <c r="B2" s="80" t="s">
        <v>9</v>
      </c>
      <c r="C2" s="80"/>
      <c r="D2" s="80"/>
      <c r="E2" s="80"/>
      <c r="F2" s="80"/>
    </row>
    <row r="3" spans="1:6" x14ac:dyDescent="0.25">
      <c r="A3" s="87" t="s">
        <v>151</v>
      </c>
      <c r="B3" s="88" t="s">
        <v>147</v>
      </c>
      <c r="C3" s="88"/>
      <c r="D3" s="88"/>
      <c r="E3" s="88"/>
      <c r="F3" s="88"/>
    </row>
    <row r="4" spans="1:6" x14ac:dyDescent="0.25">
      <c r="A4" s="72"/>
      <c r="B4" s="72"/>
      <c r="C4" s="72"/>
      <c r="D4" s="72"/>
      <c r="E4" s="72"/>
      <c r="F4" s="72"/>
    </row>
    <row r="5" spans="1:6" x14ac:dyDescent="0.25">
      <c r="A5" s="72"/>
      <c r="B5" s="72"/>
      <c r="C5" s="72"/>
      <c r="D5" s="72"/>
      <c r="E5" s="72"/>
      <c r="F5" s="72"/>
    </row>
    <row r="7" spans="1:6" ht="35.25" customHeight="1" x14ac:dyDescent="0.25">
      <c r="A7" s="7" t="s">
        <v>150</v>
      </c>
      <c r="B7" s="50" t="s">
        <v>248</v>
      </c>
      <c r="C7" s="50"/>
      <c r="D7" s="50"/>
      <c r="E7" s="50"/>
      <c r="F7" s="50"/>
    </row>
    <row r="8" spans="1:6" x14ac:dyDescent="0.25">
      <c r="A8" s="7" t="s">
        <v>152</v>
      </c>
      <c r="B8" s="80" t="s">
        <v>9</v>
      </c>
      <c r="C8" s="80"/>
      <c r="D8" s="80"/>
      <c r="E8" s="80"/>
      <c r="F8" s="80"/>
    </row>
    <row r="9" spans="1:6" x14ac:dyDescent="0.25">
      <c r="A9" s="7" t="s">
        <v>151</v>
      </c>
      <c r="B9" s="51" t="s">
        <v>147</v>
      </c>
      <c r="C9" s="51"/>
      <c r="D9" s="51"/>
      <c r="E9" s="51"/>
      <c r="F9" s="51"/>
    </row>
    <row r="10" spans="1:6" x14ac:dyDescent="0.25">
      <c r="A10" s="7" t="s">
        <v>153</v>
      </c>
      <c r="B10" s="7" t="s">
        <v>154</v>
      </c>
      <c r="C10" s="7" t="s">
        <v>155</v>
      </c>
      <c r="D10" s="7" t="s">
        <v>156</v>
      </c>
      <c r="E10" s="7" t="s">
        <v>157</v>
      </c>
      <c r="F10" s="7" t="s">
        <v>158</v>
      </c>
    </row>
    <row r="11" spans="1:6" ht="60" x14ac:dyDescent="0.25">
      <c r="A11" s="10" t="s">
        <v>177</v>
      </c>
      <c r="B11" s="10" t="s">
        <v>245</v>
      </c>
      <c r="C11" s="10" t="s">
        <v>246</v>
      </c>
      <c r="D11" s="10" t="s">
        <v>177</v>
      </c>
      <c r="E11" s="10" t="s">
        <v>247</v>
      </c>
      <c r="F11" s="10"/>
    </row>
  </sheetData>
  <mergeCells count="6">
    <mergeCell ref="B9:F9"/>
    <mergeCell ref="B1:F1"/>
    <mergeCell ref="B2:F2"/>
    <mergeCell ref="B3:F3"/>
    <mergeCell ref="B7:F7"/>
    <mergeCell ref="B8:F8"/>
  </mergeCells>
  <hyperlinks>
    <hyperlink ref="B2:F2" location="Usabilidad!A1" display="Usabilidad" xr:uid="{907AD020-DF2D-45EE-B8BD-C2F6EED8EB19}"/>
    <hyperlink ref="B8:F8" location="Usabilidad!A1" display="Usabilidad" xr:uid="{905BABD4-70A9-4F59-BC79-C858CCAC26C4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8D2E-6E90-4848-9591-ED63329FE3D1}">
  <dimension ref="A1:F11"/>
  <sheetViews>
    <sheetView tabSelected="1" workbookViewId="0">
      <selection activeCell="B7" sqref="B7:F7"/>
    </sheetView>
  </sheetViews>
  <sheetFormatPr baseColWidth="10" defaultRowHeight="15" x14ac:dyDescent="0.25"/>
  <cols>
    <col min="1" max="1" width="14.5703125" bestFit="1" customWidth="1"/>
    <col min="6" max="6" width="16.5703125" bestFit="1" customWidth="1"/>
  </cols>
  <sheetData>
    <row r="1" spans="1:6" x14ac:dyDescent="0.25">
      <c r="A1" s="7" t="s">
        <v>151</v>
      </c>
      <c r="B1" s="51" t="s">
        <v>174</v>
      </c>
      <c r="C1" s="51"/>
      <c r="D1" s="51"/>
      <c r="E1" s="51"/>
      <c r="F1" s="51"/>
    </row>
    <row r="2" spans="1:6" x14ac:dyDescent="0.25">
      <c r="A2" s="7" t="s">
        <v>152</v>
      </c>
      <c r="B2" s="80" t="s">
        <v>9</v>
      </c>
      <c r="C2" s="80"/>
      <c r="D2" s="80"/>
      <c r="E2" s="80"/>
      <c r="F2" s="80"/>
    </row>
    <row r="3" spans="1:6" x14ac:dyDescent="0.25">
      <c r="A3" s="87" t="s">
        <v>151</v>
      </c>
      <c r="B3" s="88" t="s">
        <v>148</v>
      </c>
      <c r="C3" s="88"/>
      <c r="D3" s="88"/>
      <c r="E3" s="88"/>
      <c r="F3" s="88"/>
    </row>
    <row r="4" spans="1:6" x14ac:dyDescent="0.25">
      <c r="A4" s="72"/>
      <c r="B4" s="72"/>
      <c r="C4" s="72"/>
      <c r="D4" s="72"/>
      <c r="E4" s="72"/>
      <c r="F4" s="72"/>
    </row>
    <row r="5" spans="1:6" x14ac:dyDescent="0.25">
      <c r="A5" s="72"/>
      <c r="B5" s="72"/>
      <c r="C5" s="72"/>
      <c r="D5" s="72"/>
      <c r="E5" s="72"/>
      <c r="F5" s="72"/>
    </row>
    <row r="7" spans="1:6" x14ac:dyDescent="0.25">
      <c r="A7" s="7" t="s">
        <v>150</v>
      </c>
      <c r="B7" s="51" t="s">
        <v>232</v>
      </c>
      <c r="C7" s="51"/>
      <c r="D7" s="51"/>
      <c r="E7" s="51"/>
      <c r="F7" s="51"/>
    </row>
    <row r="8" spans="1:6" x14ac:dyDescent="0.25">
      <c r="A8" s="7" t="s">
        <v>152</v>
      </c>
      <c r="B8" s="80" t="s">
        <v>9</v>
      </c>
      <c r="C8" s="80"/>
      <c r="D8" s="80"/>
      <c r="E8" s="80"/>
      <c r="F8" s="80"/>
    </row>
    <row r="9" spans="1:6" x14ac:dyDescent="0.25">
      <c r="A9" s="7" t="s">
        <v>151</v>
      </c>
      <c r="B9" s="51" t="s">
        <v>148</v>
      </c>
      <c r="C9" s="51"/>
      <c r="D9" s="51"/>
      <c r="E9" s="51"/>
      <c r="F9" s="51"/>
    </row>
    <row r="10" spans="1:6" x14ac:dyDescent="0.25">
      <c r="A10" s="7" t="s">
        <v>153</v>
      </c>
      <c r="B10" s="7" t="s">
        <v>154</v>
      </c>
      <c r="C10" s="7" t="s">
        <v>155</v>
      </c>
      <c r="D10" s="7" t="s">
        <v>156</v>
      </c>
      <c r="E10" s="7" t="s">
        <v>157</v>
      </c>
      <c r="F10" s="7" t="s">
        <v>158</v>
      </c>
    </row>
    <row r="11" spans="1:6" x14ac:dyDescent="0.25">
      <c r="A11" s="7"/>
      <c r="B11" s="7"/>
      <c r="C11" s="7"/>
      <c r="D11" s="7"/>
      <c r="E11" s="7"/>
      <c r="F11" s="7"/>
    </row>
  </sheetData>
  <mergeCells count="6">
    <mergeCell ref="B9:F9"/>
    <mergeCell ref="B1:F1"/>
    <mergeCell ref="B2:F2"/>
    <mergeCell ref="B3:F3"/>
    <mergeCell ref="B7:F7"/>
    <mergeCell ref="B8:F8"/>
  </mergeCells>
  <hyperlinks>
    <hyperlink ref="B2:F2" location="Usabilidad!A1" display="Usabilidad" xr:uid="{7EACD146-9262-48B1-8F79-0BD8AE537C08}"/>
    <hyperlink ref="B8:F8" location="Usabilidad!A1" display="Usabilidad" xr:uid="{F78EAA46-9A00-40C2-88CA-4C58BD32F158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E8C06-FC8F-4F70-B757-983E1895D265}">
  <dimension ref="A1:H19"/>
  <sheetViews>
    <sheetView workbookViewId="0"/>
  </sheetViews>
  <sheetFormatPr baseColWidth="10" defaultRowHeight="15" x14ac:dyDescent="0.25"/>
  <cols>
    <col min="2" max="2" width="30.5703125" customWidth="1"/>
    <col min="3" max="3" width="29.7109375" bestFit="1" customWidth="1"/>
    <col min="4" max="4" width="18.28515625" style="22" customWidth="1"/>
    <col min="5" max="5" width="13.85546875" customWidth="1"/>
    <col min="6" max="6" width="21.42578125" bestFit="1" customWidth="1"/>
    <col min="8" max="8" width="11.85546875" bestFit="1" customWidth="1"/>
  </cols>
  <sheetData>
    <row r="1" spans="1:8" x14ac:dyDescent="0.25">
      <c r="A1" s="73" t="s">
        <v>138</v>
      </c>
      <c r="B1" s="13" t="s">
        <v>20</v>
      </c>
      <c r="C1" s="13" t="s">
        <v>21</v>
      </c>
      <c r="D1" s="13" t="s">
        <v>22</v>
      </c>
      <c r="E1" s="13" t="s">
        <v>23</v>
      </c>
      <c r="F1" s="13" t="s">
        <v>18</v>
      </c>
      <c r="G1" s="13" t="s">
        <v>24</v>
      </c>
      <c r="H1" s="13" t="s">
        <v>168</v>
      </c>
    </row>
    <row r="2" spans="1:8" x14ac:dyDescent="0.25">
      <c r="A2" s="76" t="s">
        <v>139</v>
      </c>
      <c r="B2" s="48" t="s">
        <v>26</v>
      </c>
      <c r="C2" s="9" t="s">
        <v>25</v>
      </c>
      <c r="D2" s="41" t="s">
        <v>2</v>
      </c>
      <c r="E2" s="41"/>
      <c r="F2" s="41">
        <v>5</v>
      </c>
      <c r="G2" s="41">
        <v>4</v>
      </c>
      <c r="H2" s="41">
        <f>SUM(F2:G3)</f>
        <v>9</v>
      </c>
    </row>
    <row r="3" spans="1:8" x14ac:dyDescent="0.25">
      <c r="A3" s="76"/>
      <c r="B3" s="48"/>
      <c r="C3" s="9" t="s">
        <v>18</v>
      </c>
      <c r="D3" s="41"/>
      <c r="E3" s="41"/>
      <c r="F3" s="41"/>
      <c r="G3" s="41"/>
      <c r="H3" s="41"/>
    </row>
    <row r="4" spans="1:8" ht="30" x14ac:dyDescent="0.25">
      <c r="A4" s="93" t="s">
        <v>140</v>
      </c>
      <c r="B4" s="21" t="s">
        <v>166</v>
      </c>
      <c r="C4" s="9" t="s">
        <v>18</v>
      </c>
      <c r="D4" s="12" t="s">
        <v>2</v>
      </c>
      <c r="E4" s="12"/>
      <c r="F4" s="12">
        <v>0</v>
      </c>
      <c r="G4" s="2">
        <v>0</v>
      </c>
      <c r="H4" s="2"/>
    </row>
    <row r="5" spans="1:8" ht="30" x14ac:dyDescent="0.25">
      <c r="B5" s="21" t="s">
        <v>32</v>
      </c>
      <c r="C5" s="12" t="s">
        <v>25</v>
      </c>
      <c r="D5" s="12" t="s">
        <v>2</v>
      </c>
      <c r="E5" s="12"/>
      <c r="F5" s="12">
        <v>0</v>
      </c>
      <c r="G5" s="2">
        <v>0</v>
      </c>
      <c r="H5" s="2"/>
    </row>
    <row r="6" spans="1:8" ht="30" x14ac:dyDescent="0.25">
      <c r="B6" s="21" t="s">
        <v>45</v>
      </c>
      <c r="C6" s="12" t="s">
        <v>18</v>
      </c>
      <c r="D6" s="12" t="s">
        <v>2</v>
      </c>
      <c r="E6" s="12"/>
      <c r="F6" s="12">
        <v>0</v>
      </c>
      <c r="G6" s="2">
        <v>0</v>
      </c>
      <c r="H6" s="2"/>
    </row>
    <row r="7" spans="1:8" ht="30" x14ac:dyDescent="0.25">
      <c r="B7" s="21" t="s">
        <v>37</v>
      </c>
      <c r="C7" s="12" t="s">
        <v>18</v>
      </c>
      <c r="D7" s="12" t="s">
        <v>2</v>
      </c>
      <c r="E7" s="12"/>
      <c r="F7" s="12">
        <v>0</v>
      </c>
      <c r="G7" s="2">
        <v>0</v>
      </c>
      <c r="H7" s="2"/>
    </row>
    <row r="8" spans="1:8" ht="30" x14ac:dyDescent="0.25">
      <c r="B8" s="21" t="s">
        <v>34</v>
      </c>
      <c r="C8" s="12" t="s">
        <v>38</v>
      </c>
      <c r="D8" s="12" t="s">
        <v>2</v>
      </c>
      <c r="E8" s="12"/>
      <c r="F8" s="12">
        <v>0</v>
      </c>
      <c r="G8" s="2">
        <v>0</v>
      </c>
      <c r="H8" s="2"/>
    </row>
    <row r="9" spans="1:8" ht="45" x14ac:dyDescent="0.25">
      <c r="B9" s="21" t="s">
        <v>39</v>
      </c>
      <c r="C9" s="12" t="s">
        <v>18</v>
      </c>
      <c r="D9" s="12" t="s">
        <v>2</v>
      </c>
      <c r="E9" s="12"/>
      <c r="F9" s="12">
        <v>0</v>
      </c>
      <c r="G9" s="2">
        <v>0</v>
      </c>
      <c r="H9" s="2"/>
    </row>
    <row r="10" spans="1:8" x14ac:dyDescent="0.25">
      <c r="A10" s="94" t="s">
        <v>141</v>
      </c>
      <c r="B10" s="48" t="s">
        <v>162</v>
      </c>
      <c r="C10" s="12" t="s">
        <v>25</v>
      </c>
      <c r="D10" s="41" t="s">
        <v>2</v>
      </c>
      <c r="E10" s="41"/>
      <c r="F10" s="41">
        <v>5</v>
      </c>
      <c r="G10" s="41">
        <v>4</v>
      </c>
      <c r="H10" s="41">
        <f>SUM(F10:G11)</f>
        <v>9</v>
      </c>
    </row>
    <row r="11" spans="1:8" x14ac:dyDescent="0.25">
      <c r="A11" s="94"/>
      <c r="B11" s="48"/>
      <c r="C11" s="12" t="s">
        <v>18</v>
      </c>
      <c r="D11" s="41"/>
      <c r="E11" s="41"/>
      <c r="F11" s="41"/>
      <c r="G11" s="41"/>
      <c r="H11" s="41"/>
    </row>
    <row r="12" spans="1:8" ht="45" x14ac:dyDescent="0.25">
      <c r="B12" s="21" t="s">
        <v>36</v>
      </c>
      <c r="C12" s="12" t="s">
        <v>18</v>
      </c>
      <c r="D12" s="12" t="s">
        <v>2</v>
      </c>
      <c r="E12" s="12"/>
      <c r="F12" s="12">
        <v>0</v>
      </c>
      <c r="G12" s="2">
        <v>0</v>
      </c>
      <c r="H12" s="2"/>
    </row>
    <row r="13" spans="1:8" ht="30" x14ac:dyDescent="0.25">
      <c r="B13" s="21" t="s">
        <v>170</v>
      </c>
      <c r="C13" s="12" t="s">
        <v>25</v>
      </c>
      <c r="D13" s="12" t="s">
        <v>2</v>
      </c>
      <c r="E13" s="19"/>
      <c r="F13" s="12">
        <v>0</v>
      </c>
      <c r="G13" s="2">
        <v>0</v>
      </c>
      <c r="H13" s="2"/>
    </row>
    <row r="14" spans="1:8" ht="30" x14ac:dyDescent="0.25">
      <c r="B14" s="60" t="s">
        <v>194</v>
      </c>
      <c r="C14" s="61" t="s">
        <v>18</v>
      </c>
      <c r="D14" s="12" t="s">
        <v>2</v>
      </c>
      <c r="E14" s="19"/>
      <c r="F14" s="12">
        <v>5</v>
      </c>
      <c r="G14" s="2">
        <v>0</v>
      </c>
      <c r="H14" s="2">
        <f>SUM(F14:G14)</f>
        <v>5</v>
      </c>
    </row>
    <row r="15" spans="1:8" x14ac:dyDescent="0.25">
      <c r="B15" s="60" t="s">
        <v>159</v>
      </c>
      <c r="C15" s="61" t="s">
        <v>18</v>
      </c>
      <c r="D15" s="61" t="s">
        <v>2</v>
      </c>
      <c r="E15" s="19"/>
      <c r="F15" s="12">
        <v>0</v>
      </c>
      <c r="G15" s="2">
        <v>0</v>
      </c>
      <c r="H15" s="2"/>
    </row>
    <row r="16" spans="1:8" ht="30" x14ac:dyDescent="0.25">
      <c r="B16" s="60" t="s">
        <v>160</v>
      </c>
      <c r="C16" s="12" t="s">
        <v>18</v>
      </c>
      <c r="D16" s="12" t="s">
        <v>2</v>
      </c>
      <c r="E16" s="19"/>
      <c r="F16" s="12">
        <v>0</v>
      </c>
      <c r="G16" s="2"/>
      <c r="H16" s="2"/>
    </row>
    <row r="17" spans="2:8" ht="30" x14ac:dyDescent="0.25">
      <c r="B17" s="60" t="s">
        <v>161</v>
      </c>
      <c r="C17" s="12" t="s">
        <v>18</v>
      </c>
      <c r="D17" s="12" t="s">
        <v>2</v>
      </c>
      <c r="E17" s="19"/>
      <c r="F17" s="12">
        <v>0</v>
      </c>
      <c r="G17" s="2">
        <v>0</v>
      </c>
      <c r="H17" s="2"/>
    </row>
    <row r="18" spans="2:8" ht="30" x14ac:dyDescent="0.25">
      <c r="B18" s="60" t="s">
        <v>163</v>
      </c>
      <c r="C18" s="61" t="s">
        <v>18</v>
      </c>
      <c r="D18" s="12" t="s">
        <v>2</v>
      </c>
      <c r="E18" s="19"/>
      <c r="F18" s="12">
        <v>0</v>
      </c>
      <c r="G18" s="2">
        <v>0</v>
      </c>
      <c r="H18" s="2"/>
    </row>
    <row r="19" spans="2:8" x14ac:dyDescent="0.25">
      <c r="F19">
        <f>SUM(F2:F18)</f>
        <v>15</v>
      </c>
      <c r="G19">
        <f>SUM(G2:G18)</f>
        <v>8</v>
      </c>
    </row>
  </sheetData>
  <mergeCells count="14">
    <mergeCell ref="A2:A3"/>
    <mergeCell ref="A10:A11"/>
    <mergeCell ref="G10:G11"/>
    <mergeCell ref="G2:G3"/>
    <mergeCell ref="H2:H3"/>
    <mergeCell ref="H10:H11"/>
    <mergeCell ref="B10:B11"/>
    <mergeCell ref="E10:E11"/>
    <mergeCell ref="F10:F11"/>
    <mergeCell ref="B2:B3"/>
    <mergeCell ref="D2:D3"/>
    <mergeCell ref="E2:E3"/>
    <mergeCell ref="F2:F3"/>
    <mergeCell ref="D10:D11"/>
  </mergeCells>
  <hyperlinks>
    <hyperlink ref="A2:A3" location="'CAR-0001'!A1" display="CAR-0001" xr:uid="{6CDB5465-9D9C-4E6D-A097-2192192B372C}"/>
    <hyperlink ref="A4" location="'CAR-0002'!A1" display="CAR-0002" xr:uid="{CFB3C7AA-42A3-4E56-99CA-AD8DA1DC4F4A}"/>
    <hyperlink ref="A10:A11" location="'CAR-0003'!A1" display="CAR-0003" xr:uid="{4A596A1F-374D-4C36-B760-9618E9FCDDC0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1E5A3-0D5A-4C06-BC1A-BA77C3FDFE91}">
  <dimension ref="A1:F12"/>
  <sheetViews>
    <sheetView workbookViewId="0">
      <selection activeCell="A2" sqref="A2:A12"/>
    </sheetView>
  </sheetViews>
  <sheetFormatPr baseColWidth="10" defaultRowHeight="15" x14ac:dyDescent="0.25"/>
  <cols>
    <col min="1" max="1" width="26.5703125" customWidth="1"/>
    <col min="2" max="2" width="20.28515625" bestFit="1" customWidth="1"/>
    <col min="3" max="3" width="17.5703125" bestFit="1" customWidth="1"/>
    <col min="5" max="5" width="21.42578125" bestFit="1" customWidth="1"/>
  </cols>
  <sheetData>
    <row r="1" spans="1:6" x14ac:dyDescent="0.25">
      <c r="A1" s="13" t="s">
        <v>20</v>
      </c>
      <c r="B1" s="13" t="s">
        <v>21</v>
      </c>
      <c r="C1" s="13" t="s">
        <v>22</v>
      </c>
      <c r="D1" s="13" t="s">
        <v>23</v>
      </c>
      <c r="E1" s="13" t="s">
        <v>18</v>
      </c>
      <c r="F1" s="13" t="s">
        <v>24</v>
      </c>
    </row>
    <row r="2" spans="1:6" x14ac:dyDescent="0.25">
      <c r="A2" s="49" t="s">
        <v>84</v>
      </c>
      <c r="B2" s="2" t="s">
        <v>86</v>
      </c>
      <c r="C2" s="41" t="s">
        <v>95</v>
      </c>
      <c r="D2" s="56"/>
      <c r="E2" s="56"/>
      <c r="F2" s="56"/>
    </row>
    <row r="3" spans="1:6" ht="43.5" customHeight="1" x14ac:dyDescent="0.25">
      <c r="A3" s="49"/>
      <c r="B3" s="9" t="s">
        <v>87</v>
      </c>
      <c r="C3" s="41"/>
      <c r="D3" s="57"/>
      <c r="E3" s="57"/>
      <c r="F3" s="57"/>
    </row>
    <row r="4" spans="1:6" x14ac:dyDescent="0.25">
      <c r="A4" s="49" t="s">
        <v>85</v>
      </c>
      <c r="B4" s="9" t="s">
        <v>86</v>
      </c>
      <c r="C4" s="52" t="s">
        <v>95</v>
      </c>
      <c r="D4" s="54"/>
      <c r="E4" s="54"/>
      <c r="F4" s="54"/>
    </row>
    <row r="5" spans="1:6" ht="30" x14ac:dyDescent="0.25">
      <c r="A5" s="49"/>
      <c r="B5" s="9" t="s">
        <v>87</v>
      </c>
      <c r="C5" s="53"/>
      <c r="D5" s="55"/>
      <c r="E5" s="55"/>
      <c r="F5" s="55"/>
    </row>
    <row r="6" spans="1:6" x14ac:dyDescent="0.25">
      <c r="A6" s="49" t="s">
        <v>97</v>
      </c>
      <c r="B6" s="9" t="s">
        <v>88</v>
      </c>
      <c r="C6" s="41" t="s">
        <v>95</v>
      </c>
      <c r="D6" s="54"/>
      <c r="E6" s="54"/>
      <c r="F6" s="54"/>
    </row>
    <row r="7" spans="1:6" x14ac:dyDescent="0.25">
      <c r="A7" s="49"/>
      <c r="B7" s="12" t="s">
        <v>46</v>
      </c>
      <c r="C7" s="41"/>
      <c r="D7" s="55"/>
      <c r="E7" s="55"/>
      <c r="F7" s="55"/>
    </row>
    <row r="8" spans="1:6" ht="30" x14ac:dyDescent="0.25">
      <c r="A8" s="11" t="s">
        <v>96</v>
      </c>
      <c r="B8" s="9" t="s">
        <v>46</v>
      </c>
      <c r="C8" s="12" t="s">
        <v>95</v>
      </c>
      <c r="D8" s="7"/>
      <c r="E8" s="7"/>
      <c r="F8" s="7"/>
    </row>
    <row r="9" spans="1:6" x14ac:dyDescent="0.25">
      <c r="A9" s="40" t="s">
        <v>98</v>
      </c>
      <c r="B9" s="9" t="s">
        <v>86</v>
      </c>
      <c r="C9" s="41" t="s">
        <v>95</v>
      </c>
      <c r="D9" s="54"/>
      <c r="E9" s="54"/>
      <c r="F9" s="54"/>
    </row>
    <row r="10" spans="1:6" ht="29.1" customHeight="1" x14ac:dyDescent="0.25">
      <c r="A10" s="40"/>
      <c r="B10" s="9" t="s">
        <v>46</v>
      </c>
      <c r="C10" s="41"/>
      <c r="D10" s="55"/>
      <c r="E10" s="55"/>
      <c r="F10" s="55"/>
    </row>
    <row r="11" spans="1:6" x14ac:dyDescent="0.25">
      <c r="A11" s="40" t="s">
        <v>99</v>
      </c>
      <c r="B11" s="9" t="s">
        <v>86</v>
      </c>
      <c r="C11" s="41" t="s">
        <v>95</v>
      </c>
      <c r="D11" s="54"/>
      <c r="E11" s="54"/>
      <c r="F11" s="54"/>
    </row>
    <row r="12" spans="1:6" ht="29.1" customHeight="1" x14ac:dyDescent="0.25">
      <c r="A12" s="40"/>
      <c r="B12" s="9" t="s">
        <v>46</v>
      </c>
      <c r="C12" s="41"/>
      <c r="D12" s="55"/>
      <c r="E12" s="55"/>
      <c r="F12" s="55"/>
    </row>
  </sheetData>
  <mergeCells count="25">
    <mergeCell ref="D11:D12"/>
    <mergeCell ref="E11:E12"/>
    <mergeCell ref="F11:F12"/>
    <mergeCell ref="D6:D7"/>
    <mergeCell ref="E6:E7"/>
    <mergeCell ref="F6:F7"/>
    <mergeCell ref="D9:D10"/>
    <mergeCell ref="E9:E10"/>
    <mergeCell ref="F9:F10"/>
    <mergeCell ref="D2:D3"/>
    <mergeCell ref="E2:E3"/>
    <mergeCell ref="F2:F3"/>
    <mergeCell ref="C4:C5"/>
    <mergeCell ref="D4:D5"/>
    <mergeCell ref="E4:E5"/>
    <mergeCell ref="F4:F5"/>
    <mergeCell ref="C11:C12"/>
    <mergeCell ref="C9:C10"/>
    <mergeCell ref="C6:C7"/>
    <mergeCell ref="C2:C3"/>
    <mergeCell ref="A6:A7"/>
    <mergeCell ref="A4:A5"/>
    <mergeCell ref="A2:A3"/>
    <mergeCell ref="A11:A12"/>
    <mergeCell ref="A9:A10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D09F-4FB7-43F2-8E85-03B09C31B735}">
  <dimension ref="A1:H18"/>
  <sheetViews>
    <sheetView workbookViewId="0">
      <selection activeCell="B6" sqref="B6:B7"/>
    </sheetView>
  </sheetViews>
  <sheetFormatPr baseColWidth="10" defaultRowHeight="15" x14ac:dyDescent="0.25"/>
  <cols>
    <col min="2" max="2" width="31.85546875" customWidth="1"/>
    <col min="3" max="3" width="24" bestFit="1" customWidth="1"/>
    <col min="4" max="4" width="12" bestFit="1" customWidth="1"/>
    <col min="6" max="6" width="21.42578125" bestFit="1" customWidth="1"/>
  </cols>
  <sheetData>
    <row r="1" spans="1:8" x14ac:dyDescent="0.25">
      <c r="A1" s="74" t="s">
        <v>138</v>
      </c>
      <c r="B1" s="13" t="s">
        <v>20</v>
      </c>
      <c r="C1" s="13" t="s">
        <v>21</v>
      </c>
      <c r="D1" s="13" t="s">
        <v>22</v>
      </c>
      <c r="E1" s="13" t="s">
        <v>23</v>
      </c>
      <c r="F1" s="13" t="s">
        <v>18</v>
      </c>
      <c r="G1" s="13" t="s">
        <v>24</v>
      </c>
    </row>
    <row r="2" spans="1:8" x14ac:dyDescent="0.25">
      <c r="B2" s="58" t="s">
        <v>176</v>
      </c>
      <c r="C2" s="12" t="s">
        <v>109</v>
      </c>
      <c r="D2" s="52" t="s">
        <v>3</v>
      </c>
      <c r="E2" s="62"/>
      <c r="F2" s="62"/>
      <c r="G2" s="62"/>
      <c r="H2" s="101"/>
    </row>
    <row r="3" spans="1:8" ht="29.1" customHeight="1" x14ac:dyDescent="0.25">
      <c r="B3" s="59"/>
      <c r="C3" s="12" t="s">
        <v>46</v>
      </c>
      <c r="D3" s="53"/>
      <c r="E3" s="63"/>
      <c r="F3" s="63"/>
      <c r="G3" s="63"/>
      <c r="H3" s="101"/>
    </row>
    <row r="4" spans="1:8" x14ac:dyDescent="0.25">
      <c r="A4" s="76" t="s">
        <v>142</v>
      </c>
      <c r="B4" s="47" t="s">
        <v>171</v>
      </c>
      <c r="C4" s="12" t="s">
        <v>109</v>
      </c>
      <c r="D4" s="41" t="s">
        <v>3</v>
      </c>
      <c r="E4" s="41"/>
      <c r="F4" s="62">
        <v>4</v>
      </c>
      <c r="G4" s="62">
        <v>6</v>
      </c>
      <c r="H4" s="101">
        <f>SUM(F4:G5)</f>
        <v>10</v>
      </c>
    </row>
    <row r="5" spans="1:8" ht="29.1" customHeight="1" x14ac:dyDescent="0.25">
      <c r="A5" s="76"/>
      <c r="B5" s="47"/>
      <c r="C5" s="12" t="s">
        <v>46</v>
      </c>
      <c r="D5" s="41"/>
      <c r="E5" s="41"/>
      <c r="F5" s="63"/>
      <c r="G5" s="63"/>
      <c r="H5" s="101"/>
    </row>
    <row r="6" spans="1:8" x14ac:dyDescent="0.25">
      <c r="B6" s="47" t="s">
        <v>100</v>
      </c>
      <c r="C6" s="12" t="s">
        <v>109</v>
      </c>
      <c r="D6" s="41" t="s">
        <v>3</v>
      </c>
      <c r="E6" s="41"/>
      <c r="F6" s="41"/>
      <c r="G6" s="41"/>
      <c r="H6" s="22"/>
    </row>
    <row r="7" spans="1:8" ht="29.1" customHeight="1" x14ac:dyDescent="0.25">
      <c r="B7" s="47"/>
      <c r="C7" s="12" t="s">
        <v>110</v>
      </c>
      <c r="D7" s="41"/>
      <c r="E7" s="41"/>
      <c r="F7" s="41"/>
      <c r="G7" s="41"/>
      <c r="H7" s="22"/>
    </row>
    <row r="8" spans="1:8" ht="29.1" customHeight="1" x14ac:dyDescent="0.25">
      <c r="A8" s="77" t="s">
        <v>143</v>
      </c>
      <c r="B8" s="98" t="s">
        <v>226</v>
      </c>
      <c r="C8" s="12" t="s">
        <v>109</v>
      </c>
      <c r="D8" s="52" t="s">
        <v>3</v>
      </c>
      <c r="E8" s="52"/>
      <c r="F8" s="52">
        <v>3</v>
      </c>
      <c r="G8" s="52"/>
      <c r="H8" s="101"/>
    </row>
    <row r="9" spans="1:8" ht="30" customHeight="1" x14ac:dyDescent="0.25">
      <c r="A9" s="100"/>
      <c r="B9" s="99"/>
      <c r="C9" s="12" t="s">
        <v>46</v>
      </c>
      <c r="D9" s="53"/>
      <c r="E9" s="53"/>
      <c r="F9" s="53"/>
      <c r="G9" s="53"/>
      <c r="H9" s="101"/>
    </row>
    <row r="10" spans="1:8" ht="45" x14ac:dyDescent="0.25">
      <c r="B10" s="11" t="s">
        <v>102</v>
      </c>
      <c r="C10" s="12" t="s">
        <v>46</v>
      </c>
      <c r="D10" s="12" t="s">
        <v>3</v>
      </c>
      <c r="E10" s="19"/>
      <c r="F10" s="12"/>
      <c r="G10" s="2"/>
      <c r="H10" s="22"/>
    </row>
    <row r="11" spans="1:8" ht="30" x14ac:dyDescent="0.25">
      <c r="B11" s="11" t="s">
        <v>103</v>
      </c>
      <c r="C11" s="12" t="s">
        <v>112</v>
      </c>
      <c r="D11" s="12" t="s">
        <v>3</v>
      </c>
      <c r="E11" s="19"/>
      <c r="F11" s="12"/>
      <c r="G11" s="2"/>
      <c r="H11" s="22"/>
    </row>
    <row r="12" spans="1:8" ht="30" x14ac:dyDescent="0.25">
      <c r="B12" s="11" t="s">
        <v>104</v>
      </c>
      <c r="C12" s="12" t="s">
        <v>111</v>
      </c>
      <c r="D12" s="12" t="s">
        <v>3</v>
      </c>
      <c r="E12" s="19"/>
      <c r="F12" s="12"/>
      <c r="G12" s="2"/>
      <c r="H12" s="22"/>
    </row>
    <row r="13" spans="1:8" ht="45" x14ac:dyDescent="0.25">
      <c r="B13" s="11" t="s">
        <v>105</v>
      </c>
      <c r="C13" s="12" t="s">
        <v>111</v>
      </c>
      <c r="D13" s="12" t="s">
        <v>3</v>
      </c>
      <c r="E13" s="19"/>
      <c r="F13" s="12"/>
      <c r="G13" s="2"/>
      <c r="H13" s="22"/>
    </row>
    <row r="14" spans="1:8" ht="29.1" customHeight="1" x14ac:dyDescent="0.25">
      <c r="A14" s="76" t="s">
        <v>144</v>
      </c>
      <c r="B14" s="47" t="s">
        <v>227</v>
      </c>
      <c r="C14" s="12" t="s">
        <v>109</v>
      </c>
      <c r="D14" s="41" t="s">
        <v>3</v>
      </c>
      <c r="E14" s="41"/>
      <c r="F14" s="41">
        <v>2</v>
      </c>
      <c r="G14" s="41">
        <v>5</v>
      </c>
      <c r="H14" s="101">
        <f>SUM(F14:G15)</f>
        <v>7</v>
      </c>
    </row>
    <row r="15" spans="1:8" x14ac:dyDescent="0.25">
      <c r="A15" s="76"/>
      <c r="B15" s="47"/>
      <c r="C15" s="12" t="s">
        <v>46</v>
      </c>
      <c r="D15" s="41"/>
      <c r="E15" s="41"/>
      <c r="F15" s="41"/>
      <c r="G15" s="41"/>
      <c r="H15" s="101"/>
    </row>
    <row r="16" spans="1:8" ht="30" x14ac:dyDescent="0.25">
      <c r="A16" s="78" t="s">
        <v>145</v>
      </c>
      <c r="B16" s="64" t="s">
        <v>165</v>
      </c>
      <c r="C16" s="7" t="s">
        <v>112</v>
      </c>
      <c r="D16" s="7" t="s">
        <v>3</v>
      </c>
      <c r="E16" s="7"/>
      <c r="F16" s="2">
        <v>3</v>
      </c>
      <c r="G16" s="2">
        <v>1</v>
      </c>
      <c r="H16" s="22">
        <f>SUM(F16:G16)</f>
        <v>4</v>
      </c>
    </row>
    <row r="17" spans="6:8" x14ac:dyDescent="0.25">
      <c r="F17" s="22">
        <f>SUM(F2:F16)</f>
        <v>12</v>
      </c>
      <c r="G17" s="22">
        <f>SUM(G2:G16)</f>
        <v>12</v>
      </c>
      <c r="H17" s="22"/>
    </row>
    <row r="18" spans="6:8" x14ac:dyDescent="0.25">
      <c r="F18" s="22"/>
      <c r="G18" s="22"/>
      <c r="H18" s="22"/>
    </row>
  </sheetData>
  <mergeCells count="32">
    <mergeCell ref="H8:H9"/>
    <mergeCell ref="H2:H3"/>
    <mergeCell ref="H14:H15"/>
    <mergeCell ref="D2:D3"/>
    <mergeCell ref="F2:F3"/>
    <mergeCell ref="E2:E3"/>
    <mergeCell ref="H4:H5"/>
    <mergeCell ref="G2:G3"/>
    <mergeCell ref="G4:G5"/>
    <mergeCell ref="G6:G7"/>
    <mergeCell ref="G14:G15"/>
    <mergeCell ref="A4:A5"/>
    <mergeCell ref="A14:A15"/>
    <mergeCell ref="B8:B9"/>
    <mergeCell ref="A8:A9"/>
    <mergeCell ref="D8:D9"/>
    <mergeCell ref="E8:E9"/>
    <mergeCell ref="F8:F9"/>
    <mergeCell ref="G8:G9"/>
    <mergeCell ref="B2:B3"/>
    <mergeCell ref="E14:E15"/>
    <mergeCell ref="E4:E5"/>
    <mergeCell ref="F4:F5"/>
    <mergeCell ref="E6:E7"/>
    <mergeCell ref="F6:F7"/>
    <mergeCell ref="F14:F15"/>
    <mergeCell ref="B14:B15"/>
    <mergeCell ref="B6:B7"/>
    <mergeCell ref="B4:B5"/>
    <mergeCell ref="D4:D5"/>
    <mergeCell ref="D6:D7"/>
    <mergeCell ref="D14:D15"/>
  </mergeCells>
  <phoneticPr fontId="6" type="noConversion"/>
  <hyperlinks>
    <hyperlink ref="A4:A5" location="'CAR-0004'!A1" display="CAR-0004" xr:uid="{57504CDC-91AE-4A35-A47E-452D4F89EDF9}"/>
    <hyperlink ref="A8" location="'CAR-0005'!A1" display="CAR-0005" xr:uid="{89C18291-6A7B-449A-AE23-4511FA5D6D0B}"/>
    <hyperlink ref="A14:A15" location="'CAR-0006'!A1" display="CAR-0006" xr:uid="{1FB9796B-1B38-4808-9914-A140FEFFB823}"/>
    <hyperlink ref="A16" location="'CAR-0007'!A1" display="CAR-0007" xr:uid="{DBF2BE37-22F6-426D-897D-51096EEB4E14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41BCC-C5B1-4FBA-BE16-4EE730823884}">
  <dimension ref="A1:F9"/>
  <sheetViews>
    <sheetView workbookViewId="0">
      <selection activeCell="H14" sqref="H14"/>
    </sheetView>
  </sheetViews>
  <sheetFormatPr baseColWidth="10" defaultRowHeight="15" x14ac:dyDescent="0.25"/>
  <cols>
    <col min="1" max="1" width="41" customWidth="1"/>
    <col min="2" max="2" width="25.7109375" customWidth="1"/>
    <col min="3" max="3" width="13.85546875" bestFit="1" customWidth="1"/>
    <col min="4" max="4" width="10.7109375" bestFit="1" customWidth="1"/>
    <col min="5" max="5" width="21.42578125" bestFit="1" customWidth="1"/>
  </cols>
  <sheetData>
    <row r="1" spans="1:6" x14ac:dyDescent="0.25">
      <c r="A1" s="13" t="s">
        <v>20</v>
      </c>
      <c r="B1" s="13" t="s">
        <v>21</v>
      </c>
      <c r="C1" s="13" t="s">
        <v>22</v>
      </c>
      <c r="D1" s="13" t="s">
        <v>23</v>
      </c>
      <c r="E1" s="13" t="s">
        <v>18</v>
      </c>
      <c r="F1" s="13" t="s">
        <v>24</v>
      </c>
    </row>
    <row r="2" spans="1:6" s="16" customFormat="1" ht="30" x14ac:dyDescent="0.25">
      <c r="A2" s="17" t="s">
        <v>94</v>
      </c>
      <c r="B2" s="18" t="s">
        <v>86</v>
      </c>
      <c r="C2" s="12" t="s">
        <v>4</v>
      </c>
      <c r="D2" s="15"/>
      <c r="E2" s="15">
        <v>0</v>
      </c>
      <c r="F2" s="70">
        <v>0</v>
      </c>
    </row>
    <row r="3" spans="1:6" s="16" customFormat="1" x14ac:dyDescent="0.25">
      <c r="A3" s="40" t="s">
        <v>93</v>
      </c>
      <c r="B3" s="18" t="s">
        <v>86</v>
      </c>
      <c r="C3" s="41" t="s">
        <v>4</v>
      </c>
      <c r="D3" s="68"/>
      <c r="E3" s="68">
        <v>0</v>
      </c>
      <c r="F3" s="68">
        <v>0</v>
      </c>
    </row>
    <row r="4" spans="1:6" ht="22.5" customHeight="1" x14ac:dyDescent="0.25">
      <c r="A4" s="40"/>
      <c r="B4" s="9" t="s">
        <v>46</v>
      </c>
      <c r="C4" s="41"/>
      <c r="D4" s="69"/>
      <c r="E4" s="69"/>
      <c r="F4" s="69"/>
    </row>
    <row r="5" spans="1:6" ht="30" x14ac:dyDescent="0.25">
      <c r="A5" s="10" t="s">
        <v>40</v>
      </c>
      <c r="B5" s="9" t="s">
        <v>46</v>
      </c>
      <c r="C5" s="12" t="s">
        <v>4</v>
      </c>
      <c r="D5" s="7"/>
      <c r="E5" s="7">
        <v>0</v>
      </c>
      <c r="F5" s="7">
        <v>0</v>
      </c>
    </row>
    <row r="6" spans="1:6" ht="30" x14ac:dyDescent="0.25">
      <c r="A6" s="10" t="s">
        <v>41</v>
      </c>
      <c r="B6" s="9" t="s">
        <v>25</v>
      </c>
      <c r="C6" s="12" t="s">
        <v>4</v>
      </c>
      <c r="D6" s="7"/>
      <c r="E6" s="7">
        <v>0</v>
      </c>
      <c r="F6" s="7"/>
    </row>
    <row r="7" spans="1:6" ht="30" x14ac:dyDescent="0.25">
      <c r="A7" s="10" t="s">
        <v>91</v>
      </c>
      <c r="B7" s="9" t="s">
        <v>25</v>
      </c>
      <c r="C7" s="12" t="s">
        <v>4</v>
      </c>
      <c r="D7" s="7"/>
      <c r="E7" s="7">
        <v>0</v>
      </c>
      <c r="F7" s="7">
        <v>0</v>
      </c>
    </row>
    <row r="8" spans="1:6" ht="30" x14ac:dyDescent="0.25">
      <c r="A8" s="10" t="s">
        <v>90</v>
      </c>
      <c r="B8" s="9" t="s">
        <v>25</v>
      </c>
      <c r="C8" s="12" t="s">
        <v>4</v>
      </c>
      <c r="D8" s="7"/>
      <c r="E8" s="7">
        <v>0</v>
      </c>
      <c r="F8" s="7">
        <v>0</v>
      </c>
    </row>
    <row r="9" spans="1:6" ht="30" x14ac:dyDescent="0.25">
      <c r="A9" s="10" t="s">
        <v>92</v>
      </c>
      <c r="B9" s="9" t="s">
        <v>25</v>
      </c>
      <c r="C9" s="12" t="s">
        <v>4</v>
      </c>
      <c r="D9" s="7"/>
      <c r="E9" s="7">
        <v>0</v>
      </c>
      <c r="F9" s="7">
        <v>0</v>
      </c>
    </row>
  </sheetData>
  <mergeCells count="5">
    <mergeCell ref="A3:A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87E76-3929-4661-B627-201F24303FE3}">
  <dimension ref="A1:F7"/>
  <sheetViews>
    <sheetView workbookViewId="0">
      <selection activeCell="A2" sqref="A2:A7"/>
    </sheetView>
  </sheetViews>
  <sheetFormatPr baseColWidth="10" defaultRowHeight="15" x14ac:dyDescent="0.25"/>
  <cols>
    <col min="1" max="1" width="30.140625" customWidth="1"/>
    <col min="2" max="2" width="20.28515625" bestFit="1" customWidth="1"/>
  </cols>
  <sheetData>
    <row r="1" spans="1:6" x14ac:dyDescent="0.25">
      <c r="A1" s="13" t="s">
        <v>20</v>
      </c>
      <c r="B1" s="13" t="s">
        <v>21</v>
      </c>
      <c r="C1" s="13" t="s">
        <v>22</v>
      </c>
      <c r="D1" s="13" t="s">
        <v>23</v>
      </c>
      <c r="E1" s="13" t="s">
        <v>18</v>
      </c>
      <c r="F1" s="13" t="s">
        <v>24</v>
      </c>
    </row>
    <row r="2" spans="1:6" x14ac:dyDescent="0.25">
      <c r="A2" s="49" t="s">
        <v>47</v>
      </c>
      <c r="B2" s="15" t="s">
        <v>86</v>
      </c>
      <c r="C2" s="41" t="s">
        <v>5</v>
      </c>
      <c r="D2" s="67"/>
      <c r="E2" s="67"/>
      <c r="F2" s="67"/>
    </row>
    <row r="3" spans="1:6" ht="43.5" customHeight="1" x14ac:dyDescent="0.25">
      <c r="A3" s="49"/>
      <c r="B3" s="12" t="s">
        <v>46</v>
      </c>
      <c r="C3" s="41"/>
      <c r="D3" s="67"/>
      <c r="E3" s="67"/>
      <c r="F3" s="67"/>
    </row>
    <row r="4" spans="1:6" ht="43.5" customHeight="1" x14ac:dyDescent="0.25">
      <c r="A4" s="49" t="s">
        <v>48</v>
      </c>
      <c r="B4" s="12" t="s">
        <v>86</v>
      </c>
      <c r="C4" s="41" t="s">
        <v>5</v>
      </c>
      <c r="D4" s="52"/>
      <c r="E4" s="52"/>
      <c r="F4" s="52"/>
    </row>
    <row r="5" spans="1:6" x14ac:dyDescent="0.25">
      <c r="A5" s="49"/>
      <c r="B5" s="12" t="s">
        <v>46</v>
      </c>
      <c r="C5" s="41"/>
      <c r="D5" s="53"/>
      <c r="E5" s="53"/>
      <c r="F5" s="53"/>
    </row>
    <row r="6" spans="1:6" ht="43.5" customHeight="1" x14ac:dyDescent="0.25">
      <c r="A6" s="49" t="s">
        <v>49</v>
      </c>
      <c r="B6" s="12" t="s">
        <v>86</v>
      </c>
      <c r="C6" s="41" t="s">
        <v>5</v>
      </c>
      <c r="D6" s="52"/>
      <c r="E6" s="52"/>
      <c r="F6" s="52"/>
    </row>
    <row r="7" spans="1:6" x14ac:dyDescent="0.25">
      <c r="A7" s="49"/>
      <c r="B7" s="7" t="s">
        <v>46</v>
      </c>
      <c r="C7" s="41"/>
      <c r="D7" s="53"/>
      <c r="E7" s="53"/>
      <c r="F7" s="53"/>
    </row>
  </sheetData>
  <mergeCells count="15">
    <mergeCell ref="D2:D3"/>
    <mergeCell ref="E2:E3"/>
    <mergeCell ref="F2:F3"/>
    <mergeCell ref="D4:D5"/>
    <mergeCell ref="D6:D7"/>
    <mergeCell ref="E4:E5"/>
    <mergeCell ref="F4:F5"/>
    <mergeCell ref="E6:E7"/>
    <mergeCell ref="F6:F7"/>
    <mergeCell ref="A2:A3"/>
    <mergeCell ref="C2:C3"/>
    <mergeCell ref="A4:A5"/>
    <mergeCell ref="C4:C5"/>
    <mergeCell ref="A6:A7"/>
    <mergeCell ref="C6:C7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60F1B-C709-4B0B-A332-E03423610EA1}">
  <dimension ref="A1:F6"/>
  <sheetViews>
    <sheetView workbookViewId="0">
      <selection activeCell="F15" sqref="F15"/>
    </sheetView>
  </sheetViews>
  <sheetFormatPr baseColWidth="10" defaultRowHeight="15" x14ac:dyDescent="0.25"/>
  <cols>
    <col min="1" max="1" width="31.85546875" customWidth="1"/>
    <col min="2" max="2" width="13.140625" customWidth="1"/>
    <col min="3" max="3" width="12.7109375" bestFit="1" customWidth="1"/>
    <col min="5" max="5" width="21.42578125" bestFit="1" customWidth="1"/>
  </cols>
  <sheetData>
    <row r="1" spans="1:6" x14ac:dyDescent="0.25">
      <c r="A1" s="13" t="s">
        <v>20</v>
      </c>
      <c r="B1" s="13" t="s">
        <v>21</v>
      </c>
      <c r="C1" s="13" t="s">
        <v>22</v>
      </c>
      <c r="D1" s="13" t="s">
        <v>23</v>
      </c>
      <c r="E1" s="13" t="s">
        <v>18</v>
      </c>
      <c r="F1" s="13" t="s">
        <v>24</v>
      </c>
    </row>
    <row r="2" spans="1:6" ht="30" x14ac:dyDescent="0.25">
      <c r="A2" s="10" t="s">
        <v>27</v>
      </c>
      <c r="B2" s="2" t="s">
        <v>25</v>
      </c>
      <c r="C2" s="7" t="s">
        <v>6</v>
      </c>
      <c r="D2" s="7"/>
      <c r="E2" s="7"/>
      <c r="F2" s="7"/>
    </row>
    <row r="3" spans="1:6" ht="30" x14ac:dyDescent="0.25">
      <c r="A3" s="10" t="s">
        <v>28</v>
      </c>
      <c r="B3" s="2" t="s">
        <v>25</v>
      </c>
      <c r="C3" s="7" t="s">
        <v>6</v>
      </c>
      <c r="D3" s="7"/>
      <c r="E3" s="7"/>
      <c r="F3" s="7"/>
    </row>
    <row r="4" spans="1:6" ht="30" x14ac:dyDescent="0.25">
      <c r="A4" s="10" t="s">
        <v>31</v>
      </c>
      <c r="B4" s="2" t="s">
        <v>25</v>
      </c>
      <c r="C4" s="7" t="s">
        <v>6</v>
      </c>
      <c r="D4" s="7"/>
      <c r="E4" s="7"/>
      <c r="F4" s="7"/>
    </row>
    <row r="5" spans="1:6" ht="30" x14ac:dyDescent="0.25">
      <c r="A5" s="10" t="s">
        <v>29</v>
      </c>
      <c r="B5" s="2" t="s">
        <v>25</v>
      </c>
      <c r="C5" s="7" t="s">
        <v>6</v>
      </c>
      <c r="D5" s="7"/>
      <c r="E5" s="7"/>
      <c r="F5" s="7"/>
    </row>
    <row r="6" spans="1:6" ht="30" x14ac:dyDescent="0.25">
      <c r="A6" s="10" t="s">
        <v>30</v>
      </c>
      <c r="B6" s="2" t="s">
        <v>25</v>
      </c>
      <c r="C6" s="7" t="s">
        <v>6</v>
      </c>
      <c r="D6" s="7"/>
      <c r="E6" s="7"/>
      <c r="F6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9500C-0171-42E8-B3B8-A54311FDA711}">
  <dimension ref="A1:I15"/>
  <sheetViews>
    <sheetView zoomScaleNormal="100" workbookViewId="0">
      <selection activeCell="E11" sqref="E11"/>
    </sheetView>
  </sheetViews>
  <sheetFormatPr baseColWidth="10" defaultRowHeight="15" x14ac:dyDescent="0.25"/>
  <cols>
    <col min="1" max="1" width="34.7109375" bestFit="1" customWidth="1"/>
    <col min="2" max="2" width="29" bestFit="1" customWidth="1"/>
    <col min="3" max="3" width="14.140625" bestFit="1" customWidth="1"/>
    <col min="4" max="4" width="29" bestFit="1" customWidth="1"/>
    <col min="5" max="5" width="14.140625" bestFit="1" customWidth="1"/>
    <col min="6" max="6" width="12" hidden="1" customWidth="1"/>
    <col min="7" max="7" width="18.7109375" hidden="1" customWidth="1"/>
    <col min="8" max="8" width="32.5703125" bestFit="1" customWidth="1"/>
  </cols>
  <sheetData>
    <row r="1" spans="1:9" x14ac:dyDescent="0.25">
      <c r="A1" s="36" t="s">
        <v>0</v>
      </c>
      <c r="B1" s="36" t="s">
        <v>13</v>
      </c>
      <c r="C1" s="36"/>
      <c r="D1" s="36" t="s">
        <v>213</v>
      </c>
      <c r="E1" s="36"/>
      <c r="F1" s="36" t="s">
        <v>15</v>
      </c>
      <c r="G1" s="36" t="s">
        <v>16</v>
      </c>
      <c r="H1" s="35" t="s">
        <v>17</v>
      </c>
      <c r="I1" s="35" t="s">
        <v>14</v>
      </c>
    </row>
    <row r="2" spans="1:9" x14ac:dyDescent="0.25">
      <c r="A2" s="36"/>
      <c r="B2" s="1" t="s">
        <v>18</v>
      </c>
      <c r="C2" s="1" t="s">
        <v>24</v>
      </c>
      <c r="D2" s="1" t="s">
        <v>18</v>
      </c>
      <c r="E2" s="1" t="s">
        <v>25</v>
      </c>
      <c r="F2" s="36"/>
      <c r="G2" s="36"/>
      <c r="H2" s="35"/>
      <c r="I2" s="35"/>
    </row>
    <row r="3" spans="1:9" x14ac:dyDescent="0.25">
      <c r="A3" s="2" t="s">
        <v>2</v>
      </c>
      <c r="B3" s="2">
        <v>5</v>
      </c>
      <c r="C3" s="2">
        <v>4</v>
      </c>
      <c r="D3" s="2">
        <v>1</v>
      </c>
      <c r="E3" s="2">
        <v>0</v>
      </c>
      <c r="F3" s="2">
        <f>SUM(B3:C3)</f>
        <v>9</v>
      </c>
      <c r="G3" s="2">
        <f t="shared" ref="G3:G14" si="0">SUM(D3:E3)</f>
        <v>1</v>
      </c>
      <c r="H3" s="3">
        <f>F3/$F$15</f>
        <v>0.11392405063291139</v>
      </c>
      <c r="I3" s="3">
        <f>G3/G15</f>
        <v>0.25</v>
      </c>
    </row>
    <row r="4" spans="1:9" x14ac:dyDescent="0.25">
      <c r="A4" s="2" t="s">
        <v>1</v>
      </c>
      <c r="B4" s="2">
        <v>4</v>
      </c>
      <c r="C4" s="2">
        <v>2</v>
      </c>
      <c r="D4" s="2">
        <v>0</v>
      </c>
      <c r="E4" s="2">
        <v>0</v>
      </c>
      <c r="F4" s="2">
        <f t="shared" ref="F4:F14" si="1">SUM(B4:C4)</f>
        <v>6</v>
      </c>
      <c r="G4" s="2">
        <f t="shared" si="0"/>
        <v>0</v>
      </c>
      <c r="H4" s="3">
        <f t="shared" ref="H4:H14" si="2">F4/$F$15</f>
        <v>7.5949367088607597E-2</v>
      </c>
      <c r="I4" s="3">
        <f>G4/$G$15</f>
        <v>0</v>
      </c>
    </row>
    <row r="5" spans="1:9" x14ac:dyDescent="0.25">
      <c r="A5" s="2" t="s">
        <v>3</v>
      </c>
      <c r="B5" s="2">
        <v>4</v>
      </c>
      <c r="C5" s="2">
        <v>5</v>
      </c>
      <c r="D5" s="2">
        <v>0</v>
      </c>
      <c r="E5" s="2">
        <v>1</v>
      </c>
      <c r="F5" s="2">
        <f t="shared" si="1"/>
        <v>9</v>
      </c>
      <c r="G5" s="2">
        <f t="shared" si="0"/>
        <v>1</v>
      </c>
      <c r="H5" s="3">
        <f t="shared" si="2"/>
        <v>0.11392405063291139</v>
      </c>
      <c r="I5" s="3">
        <f>G5/$G$15</f>
        <v>0.25</v>
      </c>
    </row>
    <row r="6" spans="1:9" x14ac:dyDescent="0.25">
      <c r="A6" s="2" t="s">
        <v>4</v>
      </c>
      <c r="B6" s="2">
        <v>5</v>
      </c>
      <c r="C6" s="2">
        <v>4</v>
      </c>
      <c r="D6" s="2">
        <v>0</v>
      </c>
      <c r="E6" s="2">
        <v>0</v>
      </c>
      <c r="F6" s="2">
        <f t="shared" si="1"/>
        <v>9</v>
      </c>
      <c r="G6" s="2">
        <f t="shared" si="0"/>
        <v>0</v>
      </c>
      <c r="H6" s="3">
        <f>F6/$F$15</f>
        <v>0.11392405063291139</v>
      </c>
      <c r="I6" s="3">
        <f t="shared" ref="I6:I15" si="3">G6/$G$15</f>
        <v>0</v>
      </c>
    </row>
    <row r="7" spans="1:9" x14ac:dyDescent="0.25">
      <c r="A7" s="2" t="s">
        <v>5</v>
      </c>
      <c r="B7" s="2">
        <v>2</v>
      </c>
      <c r="C7" s="2">
        <v>3</v>
      </c>
      <c r="D7" s="2">
        <v>0</v>
      </c>
      <c r="E7" s="2">
        <v>0</v>
      </c>
      <c r="F7" s="2">
        <f t="shared" si="1"/>
        <v>5</v>
      </c>
      <c r="G7" s="2">
        <f t="shared" si="0"/>
        <v>0</v>
      </c>
      <c r="H7" s="3">
        <f t="shared" si="2"/>
        <v>6.3291139240506333E-2</v>
      </c>
      <c r="I7" s="3">
        <f t="shared" si="3"/>
        <v>0</v>
      </c>
    </row>
    <row r="8" spans="1:9" x14ac:dyDescent="0.25">
      <c r="A8" s="2" t="s">
        <v>6</v>
      </c>
      <c r="B8" s="2">
        <v>1</v>
      </c>
      <c r="C8" s="2">
        <v>3</v>
      </c>
      <c r="D8" s="2">
        <v>0</v>
      </c>
      <c r="E8" s="2">
        <v>0</v>
      </c>
      <c r="F8" s="2">
        <f t="shared" si="1"/>
        <v>4</v>
      </c>
      <c r="G8" s="2">
        <f t="shared" si="0"/>
        <v>0</v>
      </c>
      <c r="H8" s="3">
        <f t="shared" si="2"/>
        <v>5.0632911392405063E-2</v>
      </c>
      <c r="I8" s="3">
        <f t="shared" si="3"/>
        <v>0</v>
      </c>
    </row>
    <row r="9" spans="1:9" x14ac:dyDescent="0.25">
      <c r="A9" s="2" t="s">
        <v>7</v>
      </c>
      <c r="B9" s="2">
        <v>1</v>
      </c>
      <c r="C9" s="2">
        <v>2</v>
      </c>
      <c r="D9" s="2">
        <v>0</v>
      </c>
      <c r="E9" s="2">
        <v>0</v>
      </c>
      <c r="F9" s="2">
        <f t="shared" si="1"/>
        <v>3</v>
      </c>
      <c r="G9" s="2">
        <f t="shared" si="0"/>
        <v>0</v>
      </c>
      <c r="H9" s="3">
        <f t="shared" si="2"/>
        <v>3.7974683544303799E-2</v>
      </c>
      <c r="I9" s="3">
        <f t="shared" si="3"/>
        <v>0</v>
      </c>
    </row>
    <row r="10" spans="1:9" x14ac:dyDescent="0.25">
      <c r="A10" s="2" t="s">
        <v>8</v>
      </c>
      <c r="B10" s="2">
        <v>4</v>
      </c>
      <c r="C10" s="2">
        <v>1</v>
      </c>
      <c r="D10" s="2">
        <v>0</v>
      </c>
      <c r="E10" s="2">
        <v>0</v>
      </c>
      <c r="F10" s="2">
        <f t="shared" si="1"/>
        <v>5</v>
      </c>
      <c r="G10" s="2">
        <f t="shared" si="0"/>
        <v>0</v>
      </c>
      <c r="H10" s="3">
        <f t="shared" si="2"/>
        <v>6.3291139240506333E-2</v>
      </c>
      <c r="I10" s="3">
        <f t="shared" si="3"/>
        <v>0</v>
      </c>
    </row>
    <row r="11" spans="1:9" x14ac:dyDescent="0.25">
      <c r="A11" s="2" t="s">
        <v>9</v>
      </c>
      <c r="B11" s="2">
        <v>5</v>
      </c>
      <c r="C11" s="2">
        <v>5</v>
      </c>
      <c r="D11" s="2">
        <v>0</v>
      </c>
      <c r="E11" s="2">
        <v>1</v>
      </c>
      <c r="F11" s="2">
        <f t="shared" si="1"/>
        <v>10</v>
      </c>
      <c r="G11" s="2">
        <f t="shared" si="0"/>
        <v>1</v>
      </c>
      <c r="H11" s="3">
        <f t="shared" si="2"/>
        <v>0.12658227848101267</v>
      </c>
      <c r="I11" s="3">
        <f t="shared" si="3"/>
        <v>0.25</v>
      </c>
    </row>
    <row r="12" spans="1:9" x14ac:dyDescent="0.25">
      <c r="A12" s="2" t="s">
        <v>10</v>
      </c>
      <c r="B12" s="2">
        <v>2</v>
      </c>
      <c r="C12" s="2">
        <v>4</v>
      </c>
      <c r="D12" s="2">
        <v>0</v>
      </c>
      <c r="E12" s="2">
        <v>0</v>
      </c>
      <c r="F12" s="2">
        <f t="shared" si="1"/>
        <v>6</v>
      </c>
      <c r="G12" s="2">
        <f t="shared" si="0"/>
        <v>0</v>
      </c>
      <c r="H12" s="3">
        <f t="shared" si="2"/>
        <v>7.5949367088607597E-2</v>
      </c>
      <c r="I12" s="3">
        <f t="shared" si="3"/>
        <v>0</v>
      </c>
    </row>
    <row r="13" spans="1:9" x14ac:dyDescent="0.25">
      <c r="A13" s="2" t="s">
        <v>11</v>
      </c>
      <c r="B13" s="2">
        <v>5</v>
      </c>
      <c r="C13" s="2">
        <v>2</v>
      </c>
      <c r="D13" s="2">
        <v>1</v>
      </c>
      <c r="E13" s="2">
        <v>0</v>
      </c>
      <c r="F13" s="2">
        <f t="shared" si="1"/>
        <v>7</v>
      </c>
      <c r="G13" s="2">
        <f t="shared" si="0"/>
        <v>1</v>
      </c>
      <c r="H13" s="3">
        <f t="shared" si="2"/>
        <v>8.8607594936708861E-2</v>
      </c>
      <c r="I13" s="3">
        <f t="shared" si="3"/>
        <v>0.25</v>
      </c>
    </row>
    <row r="14" spans="1:9" x14ac:dyDescent="0.25">
      <c r="A14" s="2" t="s">
        <v>12</v>
      </c>
      <c r="B14" s="2">
        <v>1</v>
      </c>
      <c r="C14" s="2">
        <v>5</v>
      </c>
      <c r="D14" s="2">
        <v>0</v>
      </c>
      <c r="E14" s="2">
        <v>0</v>
      </c>
      <c r="F14" s="2">
        <f t="shared" si="1"/>
        <v>6</v>
      </c>
      <c r="G14" s="2">
        <f t="shared" si="0"/>
        <v>0</v>
      </c>
      <c r="H14" s="3">
        <f t="shared" si="2"/>
        <v>7.5949367088607597E-2</v>
      </c>
      <c r="I14" s="3">
        <f t="shared" si="3"/>
        <v>0</v>
      </c>
    </row>
    <row r="15" spans="1:9" x14ac:dyDescent="0.25">
      <c r="A15" s="2"/>
      <c r="B15" s="2">
        <f t="shared" ref="B15:E15" si="4">SUM(B3:B14)</f>
        <v>39</v>
      </c>
      <c r="C15" s="2">
        <f t="shared" si="4"/>
        <v>40</v>
      </c>
      <c r="D15" s="2">
        <f t="shared" si="4"/>
        <v>2</v>
      </c>
      <c r="E15" s="2">
        <f t="shared" si="4"/>
        <v>2</v>
      </c>
      <c r="F15" s="2">
        <f>SUM(F3:F14)</f>
        <v>79</v>
      </c>
      <c r="G15" s="2">
        <f>SUM(G3:G14)</f>
        <v>4</v>
      </c>
      <c r="H15" s="4">
        <f>SUM(H3:H14)</f>
        <v>1</v>
      </c>
      <c r="I15" s="3">
        <f t="shared" si="3"/>
        <v>1</v>
      </c>
    </row>
  </sheetData>
  <mergeCells count="7">
    <mergeCell ref="I1:I2"/>
    <mergeCell ref="A1:A2"/>
    <mergeCell ref="B1:C1"/>
    <mergeCell ref="D1:E1"/>
    <mergeCell ref="F1:F2"/>
    <mergeCell ref="G1:G2"/>
    <mergeCell ref="H1:H2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2449906-5271-4325-B09A-5FF5DECD30D8}">
          <x14:formula1>
            <xm:f>Valores!$A$2:$A$6</xm:f>
          </x14:formula1>
          <xm:sqref>B3:C14</xm:sqref>
        </x14:dataValidation>
        <x14:dataValidation type="list" allowBlank="1" showInputMessage="1" showErrorMessage="1" xr:uid="{B46CFCBA-8C3F-44A8-B010-82D77ABF64A4}">
          <x14:formula1>
            <xm:f>Valores!$B$2:$B$3</xm:f>
          </x14:formula1>
          <xm:sqref>D3:E14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AA102-6B76-4C0A-9E7E-3C2E656E5AD2}">
  <dimension ref="A1:F9"/>
  <sheetViews>
    <sheetView workbookViewId="0">
      <selection activeCell="A2" sqref="A2:A9"/>
    </sheetView>
  </sheetViews>
  <sheetFormatPr baseColWidth="10" defaultRowHeight="15" x14ac:dyDescent="0.25"/>
  <cols>
    <col min="1" max="1" width="25.5703125" customWidth="1"/>
    <col min="2" max="2" width="20.140625" customWidth="1"/>
    <col min="3" max="3" width="19.5703125" customWidth="1"/>
  </cols>
  <sheetData>
    <row r="1" spans="1:6" x14ac:dyDescent="0.25">
      <c r="A1" s="13" t="s">
        <v>20</v>
      </c>
      <c r="B1" s="13" t="s">
        <v>21</v>
      </c>
      <c r="C1" s="13" t="s">
        <v>22</v>
      </c>
      <c r="D1" s="13" t="s">
        <v>23</v>
      </c>
      <c r="E1" s="13" t="s">
        <v>18</v>
      </c>
      <c r="F1" s="13" t="s">
        <v>24</v>
      </c>
    </row>
    <row r="2" spans="1:6" x14ac:dyDescent="0.25">
      <c r="A2" s="40" t="s">
        <v>42</v>
      </c>
      <c r="B2" s="5" t="s">
        <v>25</v>
      </c>
      <c r="C2" s="42" t="s">
        <v>55</v>
      </c>
      <c r="D2" s="65"/>
      <c r="E2" s="65"/>
      <c r="F2" s="65"/>
    </row>
    <row r="3" spans="1:6" ht="29.1" customHeight="1" x14ac:dyDescent="0.25">
      <c r="A3" s="40"/>
      <c r="B3" s="9" t="s">
        <v>46</v>
      </c>
      <c r="C3" s="42"/>
      <c r="D3" s="65"/>
      <c r="E3" s="65"/>
      <c r="F3" s="65"/>
    </row>
    <row r="4" spans="1:6" ht="30" x14ac:dyDescent="0.25">
      <c r="A4" s="10" t="s">
        <v>43</v>
      </c>
      <c r="B4" s="7" t="s">
        <v>46</v>
      </c>
      <c r="C4" s="7" t="s">
        <v>55</v>
      </c>
      <c r="D4" s="7"/>
      <c r="E4" s="7"/>
      <c r="F4" s="7"/>
    </row>
    <row r="5" spans="1:6" ht="30" x14ac:dyDescent="0.25">
      <c r="A5" s="10" t="s">
        <v>50</v>
      </c>
      <c r="B5" s="7" t="s">
        <v>46</v>
      </c>
      <c r="C5" s="7" t="s">
        <v>55</v>
      </c>
      <c r="D5" s="7"/>
      <c r="E5" s="7"/>
      <c r="F5" s="7"/>
    </row>
    <row r="6" spans="1:6" ht="45" x14ac:dyDescent="0.25">
      <c r="A6" s="10" t="s">
        <v>51</v>
      </c>
      <c r="B6" s="7" t="s">
        <v>46</v>
      </c>
      <c r="C6" s="7" t="s">
        <v>55</v>
      </c>
      <c r="D6" s="7"/>
      <c r="E6" s="7"/>
      <c r="F6" s="7"/>
    </row>
    <row r="7" spans="1:6" ht="60" x14ac:dyDescent="0.25">
      <c r="A7" s="10" t="s">
        <v>52</v>
      </c>
      <c r="B7" s="7" t="s">
        <v>46</v>
      </c>
      <c r="C7" s="7" t="s">
        <v>55</v>
      </c>
      <c r="D7" s="7"/>
      <c r="E7" s="7"/>
      <c r="F7" s="7"/>
    </row>
    <row r="8" spans="1:6" ht="30" x14ac:dyDescent="0.25">
      <c r="A8" s="10" t="s">
        <v>53</v>
      </c>
      <c r="B8" s="7" t="s">
        <v>46</v>
      </c>
      <c r="C8" s="7" t="s">
        <v>55</v>
      </c>
      <c r="D8" s="7"/>
      <c r="E8" s="7"/>
      <c r="F8" s="7"/>
    </row>
    <row r="9" spans="1:6" ht="45" x14ac:dyDescent="0.25">
      <c r="A9" s="10" t="s">
        <v>54</v>
      </c>
      <c r="B9" s="7" t="s">
        <v>46</v>
      </c>
      <c r="C9" s="7" t="s">
        <v>55</v>
      </c>
      <c r="D9" s="7"/>
      <c r="E9" s="7"/>
      <c r="F9" s="7"/>
    </row>
  </sheetData>
  <mergeCells count="5">
    <mergeCell ref="A2:A3"/>
    <mergeCell ref="C2:C3"/>
    <mergeCell ref="D2:D3"/>
    <mergeCell ref="E2:E3"/>
    <mergeCell ref="F2:F3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BC5FA-0ECF-42E8-9B1F-B6AE7BD4239B}">
  <dimension ref="A1:F6"/>
  <sheetViews>
    <sheetView workbookViewId="0">
      <selection activeCell="A2" sqref="A2:A6"/>
    </sheetView>
  </sheetViews>
  <sheetFormatPr baseColWidth="10" defaultRowHeight="15" x14ac:dyDescent="0.25"/>
  <cols>
    <col min="1" max="1" width="28.140625" customWidth="1"/>
    <col min="2" max="2" width="15.85546875" customWidth="1"/>
    <col min="3" max="3" width="15.85546875" bestFit="1" customWidth="1"/>
    <col min="5" max="5" width="21.42578125" bestFit="1" customWidth="1"/>
  </cols>
  <sheetData>
    <row r="1" spans="1:6" x14ac:dyDescent="0.25">
      <c r="A1" s="13" t="s">
        <v>20</v>
      </c>
      <c r="B1" s="13" t="s">
        <v>21</v>
      </c>
      <c r="C1" s="13" t="s">
        <v>22</v>
      </c>
      <c r="D1" s="13" t="s">
        <v>23</v>
      </c>
      <c r="E1" s="13" t="s">
        <v>18</v>
      </c>
      <c r="F1" s="13" t="s">
        <v>24</v>
      </c>
    </row>
    <row r="2" spans="1:6" ht="15" customHeight="1" x14ac:dyDescent="0.25">
      <c r="A2" s="40" t="s">
        <v>56</v>
      </c>
      <c r="B2" s="5" t="s">
        <v>86</v>
      </c>
      <c r="C2" s="41" t="s">
        <v>8</v>
      </c>
      <c r="D2" s="56"/>
      <c r="E2" s="56"/>
      <c r="F2" s="56"/>
    </row>
    <row r="3" spans="1:6" ht="57.95" customHeight="1" x14ac:dyDescent="0.25">
      <c r="A3" s="40"/>
      <c r="B3" s="11" t="s">
        <v>113</v>
      </c>
      <c r="C3" s="41"/>
      <c r="D3" s="57"/>
      <c r="E3" s="57"/>
      <c r="F3" s="57"/>
    </row>
    <row r="4" spans="1:6" ht="30" x14ac:dyDescent="0.25">
      <c r="A4" s="10" t="s">
        <v>57</v>
      </c>
      <c r="B4" s="10" t="s">
        <v>60</v>
      </c>
      <c r="C4" s="12" t="s">
        <v>8</v>
      </c>
      <c r="D4" s="7"/>
      <c r="E4" s="7"/>
      <c r="F4" s="7"/>
    </row>
    <row r="5" spans="1:6" ht="30" x14ac:dyDescent="0.25">
      <c r="A5" s="10" t="s">
        <v>58</v>
      </c>
      <c r="B5" s="10" t="s">
        <v>60</v>
      </c>
      <c r="C5" s="12" t="s">
        <v>8</v>
      </c>
      <c r="D5" s="7"/>
      <c r="E5" s="7"/>
      <c r="F5" s="7"/>
    </row>
    <row r="6" spans="1:6" ht="30" x14ac:dyDescent="0.25">
      <c r="A6" s="10" t="s">
        <v>59</v>
      </c>
      <c r="B6" s="10" t="s">
        <v>60</v>
      </c>
      <c r="C6" s="12" t="s">
        <v>8</v>
      </c>
      <c r="D6" s="7"/>
      <c r="E6" s="7"/>
      <c r="F6" s="7"/>
    </row>
  </sheetData>
  <mergeCells count="5">
    <mergeCell ref="A2:A3"/>
    <mergeCell ref="C2:C3"/>
    <mergeCell ref="D2:D3"/>
    <mergeCell ref="E2:E3"/>
    <mergeCell ref="F2:F3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30E9-FA69-43F7-BBE0-12AB3C146BD1}">
  <dimension ref="A1:H22"/>
  <sheetViews>
    <sheetView zoomScale="95" zoomScaleNormal="95" workbookViewId="0"/>
  </sheetViews>
  <sheetFormatPr baseColWidth="10" defaultRowHeight="15" x14ac:dyDescent="0.25"/>
  <cols>
    <col min="2" max="2" width="35.42578125" bestFit="1" customWidth="1"/>
    <col min="3" max="3" width="27.28515625" bestFit="1" customWidth="1"/>
    <col min="6" max="6" width="21.42578125" bestFit="1" customWidth="1"/>
    <col min="8" max="8" width="11.85546875" bestFit="1" customWidth="1"/>
  </cols>
  <sheetData>
    <row r="1" spans="1:8" x14ac:dyDescent="0.25">
      <c r="A1" s="74" t="s">
        <v>138</v>
      </c>
      <c r="B1" s="13" t="s">
        <v>20</v>
      </c>
      <c r="C1" s="13" t="s">
        <v>21</v>
      </c>
      <c r="D1" s="13" t="s">
        <v>22</v>
      </c>
      <c r="E1" s="13" t="s">
        <v>23</v>
      </c>
      <c r="F1" s="13" t="s">
        <v>18</v>
      </c>
      <c r="G1" s="13" t="s">
        <v>24</v>
      </c>
    </row>
    <row r="2" spans="1:8" x14ac:dyDescent="0.25">
      <c r="B2" s="21" t="s">
        <v>61</v>
      </c>
      <c r="C2" s="19" t="s">
        <v>25</v>
      </c>
      <c r="D2" s="12" t="s">
        <v>9</v>
      </c>
      <c r="E2" s="19"/>
      <c r="F2" s="19"/>
      <c r="G2" s="19"/>
    </row>
    <row r="3" spans="1:8" x14ac:dyDescent="0.25">
      <c r="A3" s="78" t="s">
        <v>146</v>
      </c>
      <c r="B3" s="21" t="s">
        <v>62</v>
      </c>
      <c r="C3" s="19" t="s">
        <v>76</v>
      </c>
      <c r="D3" s="12" t="s">
        <v>9</v>
      </c>
      <c r="E3" s="19"/>
      <c r="F3" s="19"/>
      <c r="G3" s="19">
        <v>4</v>
      </c>
    </row>
    <row r="4" spans="1:8" ht="30" x14ac:dyDescent="0.25">
      <c r="B4" s="21" t="s">
        <v>63</v>
      </c>
      <c r="C4" s="19" t="s">
        <v>77</v>
      </c>
      <c r="D4" s="12" t="s">
        <v>9</v>
      </c>
      <c r="E4" s="19"/>
      <c r="F4" s="19"/>
      <c r="G4" s="19"/>
    </row>
    <row r="5" spans="1:8" ht="30" x14ac:dyDescent="0.25">
      <c r="B5" s="21" t="s">
        <v>65</v>
      </c>
      <c r="C5" s="19" t="s">
        <v>46</v>
      </c>
      <c r="D5" s="12" t="s">
        <v>9</v>
      </c>
      <c r="E5" s="19"/>
      <c r="F5" s="19"/>
      <c r="G5" s="19"/>
    </row>
    <row r="6" spans="1:8" x14ac:dyDescent="0.25">
      <c r="A6" s="78" t="s">
        <v>147</v>
      </c>
      <c r="B6" s="21" t="s">
        <v>66</v>
      </c>
      <c r="C6" s="19" t="s">
        <v>46</v>
      </c>
      <c r="D6" s="12" t="s">
        <v>9</v>
      </c>
      <c r="E6" s="19"/>
      <c r="F6" s="19">
        <v>3</v>
      </c>
      <c r="G6" s="19">
        <v>5</v>
      </c>
      <c r="H6">
        <f>SUM(F6:G6)</f>
        <v>8</v>
      </c>
    </row>
    <row r="7" spans="1:8" x14ac:dyDescent="0.25">
      <c r="B7" s="48" t="s">
        <v>67</v>
      </c>
      <c r="C7" s="19" t="s">
        <v>86</v>
      </c>
      <c r="D7" s="41" t="s">
        <v>9</v>
      </c>
      <c r="E7" s="52"/>
      <c r="F7" s="52"/>
      <c r="G7" s="52"/>
    </row>
    <row r="8" spans="1:8" x14ac:dyDescent="0.25">
      <c r="B8" s="48"/>
      <c r="C8" s="19" t="s">
        <v>87</v>
      </c>
      <c r="D8" s="41"/>
      <c r="E8" s="53"/>
      <c r="F8" s="53"/>
      <c r="G8" s="53"/>
    </row>
    <row r="9" spans="1:8" ht="30" x14ac:dyDescent="0.25">
      <c r="B9" s="21" t="s">
        <v>68</v>
      </c>
      <c r="C9" s="19" t="s">
        <v>46</v>
      </c>
      <c r="D9" s="12" t="s">
        <v>9</v>
      </c>
      <c r="E9" s="19"/>
      <c r="F9" s="19"/>
      <c r="G9" s="19"/>
    </row>
    <row r="10" spans="1:8" x14ac:dyDescent="0.25">
      <c r="B10" s="48" t="s">
        <v>70</v>
      </c>
      <c r="C10" s="19" t="s">
        <v>86</v>
      </c>
      <c r="D10" s="41" t="s">
        <v>9</v>
      </c>
      <c r="E10" s="52"/>
      <c r="F10" s="52"/>
      <c r="G10" s="52"/>
    </row>
    <row r="11" spans="1:8" x14ac:dyDescent="0.25">
      <c r="B11" s="48"/>
      <c r="C11" s="19" t="s">
        <v>46</v>
      </c>
      <c r="D11" s="41"/>
      <c r="E11" s="53"/>
      <c r="F11" s="53"/>
      <c r="G11" s="53"/>
    </row>
    <row r="12" spans="1:8" ht="30" x14ac:dyDescent="0.25">
      <c r="B12" s="21" t="s">
        <v>71</v>
      </c>
      <c r="C12" s="19" t="s">
        <v>46</v>
      </c>
      <c r="D12" s="12" t="s">
        <v>9</v>
      </c>
      <c r="E12" s="19"/>
      <c r="F12" s="19"/>
      <c r="G12" s="19"/>
    </row>
    <row r="13" spans="1:8" ht="30" x14ac:dyDescent="0.25">
      <c r="B13" s="21" t="s">
        <v>72</v>
      </c>
      <c r="C13" s="19" t="s">
        <v>46</v>
      </c>
      <c r="D13" s="12" t="s">
        <v>9</v>
      </c>
      <c r="E13" s="19"/>
      <c r="F13" s="19"/>
      <c r="G13" s="19"/>
    </row>
    <row r="14" spans="1:8" x14ac:dyDescent="0.25">
      <c r="A14" s="78" t="s">
        <v>173</v>
      </c>
      <c r="B14" s="21" t="s">
        <v>73</v>
      </c>
      <c r="C14" s="19" t="s">
        <v>25</v>
      </c>
      <c r="D14" s="12" t="s">
        <v>9</v>
      </c>
      <c r="E14" s="19"/>
      <c r="F14" s="19">
        <v>4</v>
      </c>
      <c r="G14" s="19">
        <v>4</v>
      </c>
      <c r="H14">
        <f>SUM(F14:G14)</f>
        <v>8</v>
      </c>
    </row>
    <row r="15" spans="1:8" ht="30" x14ac:dyDescent="0.25">
      <c r="B15" s="21" t="s">
        <v>78</v>
      </c>
      <c r="C15" s="19" t="s">
        <v>25</v>
      </c>
      <c r="D15" s="12" t="s">
        <v>9</v>
      </c>
      <c r="E15" s="19"/>
      <c r="F15" s="19"/>
      <c r="G15" s="19"/>
    </row>
    <row r="16" spans="1:8" x14ac:dyDescent="0.25">
      <c r="B16" s="48" t="s">
        <v>74</v>
      </c>
      <c r="C16" s="19" t="s">
        <v>86</v>
      </c>
      <c r="D16" s="41" t="s">
        <v>9</v>
      </c>
      <c r="E16" s="52"/>
      <c r="F16" s="52"/>
      <c r="G16" s="52"/>
    </row>
    <row r="17" spans="2:8" x14ac:dyDescent="0.25">
      <c r="B17" s="48"/>
      <c r="C17" s="19" t="s">
        <v>46</v>
      </c>
      <c r="D17" s="41"/>
      <c r="E17" s="53"/>
      <c r="F17" s="53"/>
      <c r="G17" s="53"/>
    </row>
    <row r="18" spans="2:8" ht="45" x14ac:dyDescent="0.25">
      <c r="B18" s="11" t="s">
        <v>172</v>
      </c>
      <c r="C18" s="19" t="s">
        <v>86</v>
      </c>
      <c r="D18" s="19" t="s">
        <v>9</v>
      </c>
      <c r="E18" s="66"/>
      <c r="F18" s="66"/>
      <c r="G18" s="66"/>
    </row>
    <row r="19" spans="2:8" x14ac:dyDescent="0.25">
      <c r="B19" s="21" t="s">
        <v>64</v>
      </c>
      <c r="C19" s="19" t="s">
        <v>46</v>
      </c>
      <c r="D19" s="12" t="s">
        <v>9</v>
      </c>
      <c r="E19" s="19"/>
      <c r="F19" s="19"/>
      <c r="G19" s="19"/>
    </row>
    <row r="20" spans="2:8" ht="30" x14ac:dyDescent="0.25">
      <c r="B20" s="60" t="s">
        <v>164</v>
      </c>
      <c r="C20" s="19" t="s">
        <v>76</v>
      </c>
      <c r="D20" s="19" t="s">
        <v>9</v>
      </c>
      <c r="E20" s="19"/>
      <c r="F20" s="19"/>
      <c r="G20" s="19"/>
    </row>
    <row r="21" spans="2:8" ht="30" x14ac:dyDescent="0.25">
      <c r="B21" s="21" t="s">
        <v>33</v>
      </c>
      <c r="C21" s="12" t="s">
        <v>18</v>
      </c>
      <c r="D21" s="19" t="s">
        <v>9</v>
      </c>
      <c r="E21" s="12"/>
      <c r="F21" s="12"/>
      <c r="G21" s="7"/>
      <c r="H21" s="72"/>
    </row>
    <row r="22" spans="2:8" x14ac:dyDescent="0.25">
      <c r="F22">
        <f>SUM(F2:F21)</f>
        <v>7</v>
      </c>
      <c r="G22">
        <f>SUM(G2:G21)</f>
        <v>13</v>
      </c>
    </row>
  </sheetData>
  <mergeCells count="15">
    <mergeCell ref="E16:E17"/>
    <mergeCell ref="F16:F17"/>
    <mergeCell ref="G16:G17"/>
    <mergeCell ref="E7:E8"/>
    <mergeCell ref="F7:F8"/>
    <mergeCell ref="G7:G8"/>
    <mergeCell ref="E10:E11"/>
    <mergeCell ref="F10:F11"/>
    <mergeCell ref="G10:G11"/>
    <mergeCell ref="B7:B8"/>
    <mergeCell ref="B10:B11"/>
    <mergeCell ref="B16:B17"/>
    <mergeCell ref="D10:D11"/>
    <mergeCell ref="D7:D8"/>
    <mergeCell ref="D16:D17"/>
  </mergeCells>
  <hyperlinks>
    <hyperlink ref="A3" location="'CAR-0008'!A1" display="CAR-0008" xr:uid="{F9409D43-9D76-4826-B2FC-314EC10B2DF6}"/>
    <hyperlink ref="A6" location="'CAR-0009'!A1" display="CAR-0009" xr:uid="{F9A7DA16-C369-4BF9-8B7D-01499F512AFD}"/>
    <hyperlink ref="A14" location="'CAR-0010'!A1" display="CAR-00010" xr:uid="{E31C535E-0C9C-43E5-8C08-FAC015BB902C}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D9D90-BC8F-4B31-91B7-6A3285032F76}">
  <dimension ref="A1:F22"/>
  <sheetViews>
    <sheetView workbookViewId="0">
      <selection activeCell="A2" sqref="A2:A17"/>
    </sheetView>
  </sheetViews>
  <sheetFormatPr baseColWidth="10" defaultRowHeight="15" x14ac:dyDescent="0.25"/>
  <cols>
    <col min="1" max="1" width="35.140625" customWidth="1"/>
    <col min="2" max="2" width="22.5703125" customWidth="1"/>
    <col min="3" max="3" width="18.42578125" bestFit="1" customWidth="1"/>
  </cols>
  <sheetData>
    <row r="1" spans="1:6" x14ac:dyDescent="0.25">
      <c r="A1" s="13" t="s">
        <v>20</v>
      </c>
      <c r="B1" s="14" t="s">
        <v>21</v>
      </c>
      <c r="C1" s="13" t="s">
        <v>22</v>
      </c>
      <c r="D1" s="13" t="s">
        <v>23</v>
      </c>
      <c r="E1" s="13" t="s">
        <v>18</v>
      </c>
      <c r="F1" s="13" t="s">
        <v>24</v>
      </c>
    </row>
    <row r="2" spans="1:6" x14ac:dyDescent="0.25">
      <c r="A2" s="40" t="s">
        <v>79</v>
      </c>
      <c r="B2" s="9" t="s">
        <v>86</v>
      </c>
      <c r="C2" s="41" t="s">
        <v>89</v>
      </c>
      <c r="D2" s="65"/>
      <c r="E2" s="65"/>
      <c r="F2" s="65"/>
    </row>
    <row r="3" spans="1:6" x14ac:dyDescent="0.25">
      <c r="A3" s="40"/>
      <c r="B3" s="9" t="s">
        <v>46</v>
      </c>
      <c r="C3" s="41"/>
      <c r="D3" s="65"/>
      <c r="E3" s="65"/>
      <c r="F3" s="65"/>
    </row>
    <row r="4" spans="1:6" x14ac:dyDescent="0.25">
      <c r="A4" s="40" t="s">
        <v>80</v>
      </c>
      <c r="B4" s="9" t="s">
        <v>86</v>
      </c>
      <c r="C4" s="41" t="s">
        <v>89</v>
      </c>
      <c r="D4" s="42"/>
      <c r="E4" s="42"/>
      <c r="F4" s="42"/>
    </row>
    <row r="5" spans="1:6" x14ac:dyDescent="0.25">
      <c r="A5" s="40"/>
      <c r="B5" s="9" t="s">
        <v>87</v>
      </c>
      <c r="C5" s="41"/>
      <c r="D5" s="42"/>
      <c r="E5" s="42"/>
      <c r="F5" s="42"/>
    </row>
    <row r="6" spans="1:6" ht="30" x14ac:dyDescent="0.25">
      <c r="A6" s="10" t="s">
        <v>83</v>
      </c>
      <c r="B6" s="9" t="s">
        <v>46</v>
      </c>
      <c r="C6" s="12" t="s">
        <v>89</v>
      </c>
      <c r="D6" s="7"/>
      <c r="E6" s="7"/>
      <c r="F6" s="7"/>
    </row>
    <row r="7" spans="1:6" x14ac:dyDescent="0.25">
      <c r="A7" s="40" t="s">
        <v>81</v>
      </c>
      <c r="B7" s="9" t="s">
        <v>86</v>
      </c>
      <c r="C7" s="41" t="s">
        <v>89</v>
      </c>
      <c r="D7" s="42"/>
      <c r="E7" s="42"/>
      <c r="F7" s="42"/>
    </row>
    <row r="8" spans="1:6" x14ac:dyDescent="0.25">
      <c r="A8" s="40"/>
      <c r="B8" s="9" t="s">
        <v>87</v>
      </c>
      <c r="C8" s="41"/>
      <c r="D8" s="42"/>
      <c r="E8" s="42"/>
      <c r="F8" s="42"/>
    </row>
    <row r="9" spans="1:6" x14ac:dyDescent="0.25">
      <c r="A9" s="40" t="s">
        <v>82</v>
      </c>
      <c r="B9" s="9" t="s">
        <v>25</v>
      </c>
      <c r="C9" s="41" t="s">
        <v>89</v>
      </c>
      <c r="D9" s="42"/>
      <c r="E9" s="42"/>
      <c r="F9" s="42"/>
    </row>
    <row r="10" spans="1:6" x14ac:dyDescent="0.25">
      <c r="A10" s="40"/>
      <c r="B10" s="9" t="s">
        <v>87</v>
      </c>
      <c r="C10" s="41"/>
      <c r="D10" s="42"/>
      <c r="E10" s="42"/>
      <c r="F10" s="42"/>
    </row>
    <row r="11" spans="1:6" x14ac:dyDescent="0.25">
      <c r="A11" s="40" t="s">
        <v>122</v>
      </c>
      <c r="B11" s="9" t="s">
        <v>25</v>
      </c>
      <c r="C11" s="41" t="s">
        <v>89</v>
      </c>
      <c r="D11" s="42"/>
      <c r="E11" s="42"/>
      <c r="F11" s="42"/>
    </row>
    <row r="12" spans="1:6" ht="43.5" customHeight="1" x14ac:dyDescent="0.25">
      <c r="A12" s="40"/>
      <c r="B12" s="9" t="s">
        <v>87</v>
      </c>
      <c r="C12" s="41"/>
      <c r="D12" s="42"/>
      <c r="E12" s="42"/>
      <c r="F12" s="42"/>
    </row>
    <row r="13" spans="1:6" ht="30" x14ac:dyDescent="0.25">
      <c r="A13" s="10" t="s">
        <v>123</v>
      </c>
      <c r="B13" s="7" t="s">
        <v>86</v>
      </c>
      <c r="C13" s="19" t="s">
        <v>89</v>
      </c>
      <c r="D13" s="7"/>
      <c r="E13" s="7"/>
      <c r="F13" s="7"/>
    </row>
    <row r="14" spans="1:6" ht="29.1" customHeight="1" x14ac:dyDescent="0.25">
      <c r="A14" s="40" t="s">
        <v>124</v>
      </c>
      <c r="B14" s="7" t="s">
        <v>86</v>
      </c>
      <c r="C14" s="41" t="s">
        <v>89</v>
      </c>
      <c r="D14" s="42"/>
      <c r="E14" s="42"/>
      <c r="F14" s="42"/>
    </row>
    <row r="15" spans="1:6" x14ac:dyDescent="0.25">
      <c r="A15" s="40"/>
      <c r="B15" s="7" t="s">
        <v>46</v>
      </c>
      <c r="C15" s="41"/>
      <c r="D15" s="42"/>
      <c r="E15" s="42"/>
      <c r="F15" s="42"/>
    </row>
    <row r="16" spans="1:6" ht="29.1" customHeight="1" x14ac:dyDescent="0.25">
      <c r="A16" s="40" t="s">
        <v>125</v>
      </c>
      <c r="B16" s="7" t="s">
        <v>86</v>
      </c>
      <c r="C16" s="41" t="s">
        <v>89</v>
      </c>
      <c r="D16" s="42"/>
      <c r="E16" s="42"/>
      <c r="F16" s="42"/>
    </row>
    <row r="17" spans="1:6" x14ac:dyDescent="0.25">
      <c r="A17" s="40"/>
      <c r="B17" s="7" t="s">
        <v>46</v>
      </c>
      <c r="C17" s="41"/>
      <c r="D17" s="42"/>
      <c r="E17" s="42"/>
      <c r="F17" s="42"/>
    </row>
    <row r="18" spans="1:6" x14ac:dyDescent="0.25">
      <c r="A18" s="8"/>
    </row>
    <row r="19" spans="1:6" x14ac:dyDescent="0.25">
      <c r="A19" s="8"/>
    </row>
    <row r="20" spans="1:6" x14ac:dyDescent="0.25">
      <c r="A20" s="8"/>
    </row>
    <row r="21" spans="1:6" x14ac:dyDescent="0.25">
      <c r="A21" s="8"/>
    </row>
    <row r="22" spans="1:6" x14ac:dyDescent="0.25">
      <c r="A22" s="8"/>
    </row>
  </sheetData>
  <mergeCells count="35">
    <mergeCell ref="F14:F15"/>
    <mergeCell ref="F16:F17"/>
    <mergeCell ref="F2:F3"/>
    <mergeCell ref="F4:F5"/>
    <mergeCell ref="F7:F8"/>
    <mergeCell ref="F9:F10"/>
    <mergeCell ref="F11:F12"/>
    <mergeCell ref="C9:C10"/>
    <mergeCell ref="A2:A3"/>
    <mergeCell ref="A4:A5"/>
    <mergeCell ref="A7:A8"/>
    <mergeCell ref="A9:A10"/>
    <mergeCell ref="A16:A17"/>
    <mergeCell ref="C16:C17"/>
    <mergeCell ref="D2:D3"/>
    <mergeCell ref="D4:D5"/>
    <mergeCell ref="D7:D8"/>
    <mergeCell ref="D9:D10"/>
    <mergeCell ref="D11:D12"/>
    <mergeCell ref="D14:D15"/>
    <mergeCell ref="D16:D17"/>
    <mergeCell ref="A11:A12"/>
    <mergeCell ref="C11:C12"/>
    <mergeCell ref="A14:A15"/>
    <mergeCell ref="C14:C15"/>
    <mergeCell ref="C2:C3"/>
    <mergeCell ref="C4:C5"/>
    <mergeCell ref="C7:C8"/>
    <mergeCell ref="E4:E5"/>
    <mergeCell ref="E2:E3"/>
    <mergeCell ref="E16:E17"/>
    <mergeCell ref="E14:E15"/>
    <mergeCell ref="E11:E12"/>
    <mergeCell ref="E9:E10"/>
    <mergeCell ref="E7:E8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4B9F6-F5A0-431E-BF1D-4D0D6C2E0D7F}">
  <dimension ref="A1:F16"/>
  <sheetViews>
    <sheetView workbookViewId="0">
      <selection activeCell="A9" sqref="A9:A10"/>
    </sheetView>
  </sheetViews>
  <sheetFormatPr baseColWidth="10" defaultRowHeight="15" x14ac:dyDescent="0.25"/>
  <cols>
    <col min="1" max="1" width="27.42578125" customWidth="1"/>
    <col min="2" max="2" width="21.28515625" bestFit="1" customWidth="1"/>
    <col min="3" max="3" width="22.7109375" bestFit="1" customWidth="1"/>
    <col min="4" max="4" width="10.7109375" bestFit="1" customWidth="1"/>
    <col min="5" max="5" width="21.42578125" bestFit="1" customWidth="1"/>
    <col min="6" max="6" width="11.42578125" customWidth="1"/>
  </cols>
  <sheetData>
    <row r="1" spans="1:6" x14ac:dyDescent="0.25">
      <c r="A1" s="13" t="s">
        <v>20</v>
      </c>
      <c r="B1" s="13" t="s">
        <v>21</v>
      </c>
      <c r="C1" s="13" t="s">
        <v>22</v>
      </c>
      <c r="D1" s="13" t="s">
        <v>23</v>
      </c>
      <c r="E1" s="13" t="s">
        <v>18</v>
      </c>
      <c r="F1" s="13" t="s">
        <v>24</v>
      </c>
    </row>
    <row r="2" spans="1:6" ht="30" x14ac:dyDescent="0.25">
      <c r="A2" s="21" t="s">
        <v>115</v>
      </c>
      <c r="B2" s="12" t="s">
        <v>46</v>
      </c>
      <c r="C2" s="12" t="s">
        <v>130</v>
      </c>
      <c r="D2" s="7"/>
      <c r="E2" s="7"/>
      <c r="F2" s="7"/>
    </row>
    <row r="3" spans="1:6" x14ac:dyDescent="0.25">
      <c r="A3" s="48" t="s">
        <v>116</v>
      </c>
      <c r="B3" s="12" t="s">
        <v>86</v>
      </c>
      <c r="C3" s="41" t="s">
        <v>130</v>
      </c>
      <c r="D3" s="54"/>
      <c r="E3" s="54"/>
      <c r="F3" s="54"/>
    </row>
    <row r="4" spans="1:6" x14ac:dyDescent="0.25">
      <c r="A4" s="48"/>
      <c r="B4" s="12" t="s">
        <v>46</v>
      </c>
      <c r="C4" s="41"/>
      <c r="D4" s="55"/>
      <c r="E4" s="55"/>
      <c r="F4" s="55"/>
    </row>
    <row r="5" spans="1:6" ht="33" customHeight="1" x14ac:dyDescent="0.25">
      <c r="A5" s="21" t="s">
        <v>117</v>
      </c>
      <c r="B5" s="12" t="s">
        <v>46</v>
      </c>
      <c r="C5" s="12" t="s">
        <v>130</v>
      </c>
      <c r="D5" s="7"/>
      <c r="E5" s="7"/>
      <c r="F5" s="7"/>
    </row>
    <row r="6" spans="1:6" ht="30" x14ac:dyDescent="0.25">
      <c r="A6" s="21" t="s">
        <v>118</v>
      </c>
      <c r="B6" s="12" t="s">
        <v>46</v>
      </c>
      <c r="C6" s="12" t="s">
        <v>130</v>
      </c>
      <c r="D6" s="7"/>
      <c r="E6" s="7"/>
      <c r="F6" s="7"/>
    </row>
    <row r="7" spans="1:6" ht="28.5" customHeight="1" x14ac:dyDescent="0.25">
      <c r="A7" s="21" t="s">
        <v>119</v>
      </c>
      <c r="B7" s="12" t="s">
        <v>46</v>
      </c>
      <c r="C7" s="12" t="s">
        <v>130</v>
      </c>
      <c r="D7" s="7"/>
      <c r="E7" s="7"/>
      <c r="F7" s="7"/>
    </row>
    <row r="8" spans="1:6" ht="26.25" customHeight="1" x14ac:dyDescent="0.25">
      <c r="A8" s="21" t="s">
        <v>120</v>
      </c>
      <c r="B8" s="12" t="s">
        <v>46</v>
      </c>
      <c r="C8" s="12" t="s">
        <v>130</v>
      </c>
      <c r="D8" s="7"/>
      <c r="E8" s="7"/>
      <c r="F8" s="7"/>
    </row>
    <row r="9" spans="1:6" x14ac:dyDescent="0.25">
      <c r="A9" s="48" t="s">
        <v>121</v>
      </c>
      <c r="B9" s="12" t="s">
        <v>86</v>
      </c>
      <c r="C9" s="41" t="s">
        <v>130</v>
      </c>
      <c r="D9" s="54"/>
      <c r="E9" s="54"/>
      <c r="F9" s="54"/>
    </row>
    <row r="10" spans="1:6" x14ac:dyDescent="0.25">
      <c r="A10" s="48"/>
      <c r="B10" s="12" t="s">
        <v>46</v>
      </c>
      <c r="C10" s="41"/>
      <c r="D10" s="55"/>
      <c r="E10" s="55"/>
      <c r="F10" s="55"/>
    </row>
    <row r="11" spans="1:6" ht="30" x14ac:dyDescent="0.25">
      <c r="A11" s="21" t="s">
        <v>126</v>
      </c>
      <c r="B11" s="12" t="s">
        <v>46</v>
      </c>
      <c r="C11" s="12" t="s">
        <v>130</v>
      </c>
      <c r="D11" s="7"/>
      <c r="E11" s="7"/>
      <c r="F11" s="7"/>
    </row>
    <row r="12" spans="1:6" x14ac:dyDescent="0.25">
      <c r="A12" s="48" t="s">
        <v>127</v>
      </c>
      <c r="B12" s="12" t="s">
        <v>86</v>
      </c>
      <c r="C12" s="52" t="s">
        <v>130</v>
      </c>
      <c r="D12" s="54"/>
      <c r="E12" s="54"/>
      <c r="F12" s="54"/>
    </row>
    <row r="13" spans="1:6" ht="23.25" customHeight="1" x14ac:dyDescent="0.25">
      <c r="A13" s="48"/>
      <c r="B13" s="12" t="s">
        <v>46</v>
      </c>
      <c r="C13" s="53"/>
      <c r="D13" s="55"/>
      <c r="E13" s="55"/>
      <c r="F13" s="55"/>
    </row>
    <row r="14" spans="1:6" ht="21.75" customHeight="1" x14ac:dyDescent="0.25">
      <c r="A14" s="49" t="s">
        <v>128</v>
      </c>
      <c r="B14" s="12" t="s">
        <v>86</v>
      </c>
      <c r="C14" s="41" t="s">
        <v>130</v>
      </c>
      <c r="D14" s="54"/>
      <c r="E14" s="54"/>
      <c r="F14" s="54"/>
    </row>
    <row r="15" spans="1:6" ht="27" customHeight="1" x14ac:dyDescent="0.25">
      <c r="A15" s="49"/>
      <c r="B15" s="12" t="s">
        <v>46</v>
      </c>
      <c r="C15" s="41"/>
      <c r="D15" s="55"/>
      <c r="E15" s="55"/>
      <c r="F15" s="55"/>
    </row>
    <row r="16" spans="1:6" ht="30" x14ac:dyDescent="0.25">
      <c r="A16" s="21" t="s">
        <v>129</v>
      </c>
      <c r="B16" s="12" t="s">
        <v>46</v>
      </c>
      <c r="C16" s="12" t="s">
        <v>130</v>
      </c>
      <c r="D16" s="7"/>
      <c r="E16" s="7"/>
      <c r="F16" s="7"/>
    </row>
  </sheetData>
  <mergeCells count="20">
    <mergeCell ref="D14:D15"/>
    <mergeCell ref="C12:C13"/>
    <mergeCell ref="D12:D13"/>
    <mergeCell ref="E12:E13"/>
    <mergeCell ref="F12:F13"/>
    <mergeCell ref="E14:E15"/>
    <mergeCell ref="F14:F15"/>
    <mergeCell ref="D3:D4"/>
    <mergeCell ref="E3:E4"/>
    <mergeCell ref="F3:F4"/>
    <mergeCell ref="D9:D10"/>
    <mergeCell ref="E9:E10"/>
    <mergeCell ref="F9:F10"/>
    <mergeCell ref="A12:A13"/>
    <mergeCell ref="A14:A15"/>
    <mergeCell ref="C14:C15"/>
    <mergeCell ref="A3:A4"/>
    <mergeCell ref="A9:A10"/>
    <mergeCell ref="C3:C4"/>
    <mergeCell ref="C9:C10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4630-C8CF-4530-888F-8CF34FBDDAC0}">
  <dimension ref="A1:F8"/>
  <sheetViews>
    <sheetView workbookViewId="0">
      <selection activeCell="A8" sqref="A8"/>
    </sheetView>
  </sheetViews>
  <sheetFormatPr baseColWidth="10" defaultRowHeight="15" x14ac:dyDescent="0.25"/>
  <cols>
    <col min="1" max="1" width="27.5703125" customWidth="1"/>
    <col min="2" max="2" width="20.28515625" bestFit="1" customWidth="1"/>
    <col min="5" max="5" width="21.42578125" bestFit="1" customWidth="1"/>
  </cols>
  <sheetData>
    <row r="1" spans="1:6" x14ac:dyDescent="0.25">
      <c r="A1" s="13" t="s">
        <v>20</v>
      </c>
      <c r="B1" s="13" t="s">
        <v>21</v>
      </c>
      <c r="C1" s="13" t="s">
        <v>22</v>
      </c>
      <c r="D1" s="13" t="s">
        <v>23</v>
      </c>
      <c r="E1" s="13" t="s">
        <v>18</v>
      </c>
      <c r="F1" s="13" t="s">
        <v>24</v>
      </c>
    </row>
    <row r="2" spans="1:6" x14ac:dyDescent="0.25">
      <c r="A2" s="11" t="s">
        <v>131</v>
      </c>
      <c r="B2" s="12" t="s">
        <v>25</v>
      </c>
      <c r="C2" s="12" t="s">
        <v>12</v>
      </c>
      <c r="D2" s="12"/>
      <c r="E2" s="12"/>
      <c r="F2" s="7"/>
    </row>
    <row r="3" spans="1:6" x14ac:dyDescent="0.25">
      <c r="A3" s="47" t="s">
        <v>132</v>
      </c>
      <c r="B3" s="12" t="s">
        <v>25</v>
      </c>
      <c r="C3" s="41" t="s">
        <v>12</v>
      </c>
      <c r="D3" s="41"/>
      <c r="E3" s="41"/>
      <c r="F3" s="41"/>
    </row>
    <row r="4" spans="1:6" x14ac:dyDescent="0.25">
      <c r="A4" s="47"/>
      <c r="B4" s="12" t="s">
        <v>46</v>
      </c>
      <c r="C4" s="41"/>
      <c r="D4" s="41"/>
      <c r="E4" s="41"/>
      <c r="F4" s="41"/>
    </row>
    <row r="5" spans="1:6" ht="45" x14ac:dyDescent="0.25">
      <c r="A5" s="11" t="s">
        <v>133</v>
      </c>
      <c r="B5" s="12" t="s">
        <v>46</v>
      </c>
      <c r="C5" s="12" t="s">
        <v>12</v>
      </c>
      <c r="D5" s="12"/>
      <c r="E5" s="12"/>
      <c r="F5" s="7"/>
    </row>
    <row r="6" spans="1:6" ht="30" x14ac:dyDescent="0.25">
      <c r="A6" s="11" t="s">
        <v>134</v>
      </c>
      <c r="B6" s="12" t="s">
        <v>25</v>
      </c>
      <c r="C6" s="12" t="s">
        <v>12</v>
      </c>
      <c r="D6" s="12"/>
      <c r="E6" s="12"/>
      <c r="F6" s="7"/>
    </row>
    <row r="7" spans="1:6" ht="30" x14ac:dyDescent="0.25">
      <c r="A7" s="11" t="s">
        <v>44</v>
      </c>
      <c r="B7" s="12" t="s">
        <v>46</v>
      </c>
      <c r="C7" s="12" t="s">
        <v>12</v>
      </c>
      <c r="D7" s="12"/>
      <c r="E7" s="12"/>
      <c r="F7" s="7"/>
    </row>
    <row r="8" spans="1:6" ht="30" x14ac:dyDescent="0.25">
      <c r="A8" s="11" t="s">
        <v>135</v>
      </c>
      <c r="B8" s="12" t="s">
        <v>25</v>
      </c>
      <c r="C8" s="12" t="s">
        <v>12</v>
      </c>
      <c r="D8" s="12"/>
      <c r="E8" s="12"/>
      <c r="F8" s="7"/>
    </row>
  </sheetData>
  <mergeCells count="5">
    <mergeCell ref="A3:A4"/>
    <mergeCell ref="D3:D4"/>
    <mergeCell ref="C3:C4"/>
    <mergeCell ref="E3:E4"/>
    <mergeCell ref="F3:F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3CC2C-E4D6-478E-A116-057845DCF324}">
  <dimension ref="A1:K130"/>
  <sheetViews>
    <sheetView topLeftCell="A117" zoomScale="69" zoomScaleNormal="69" workbookViewId="0">
      <selection activeCell="B14" sqref="B14"/>
    </sheetView>
  </sheetViews>
  <sheetFormatPr baseColWidth="10" defaultRowHeight="15" x14ac:dyDescent="0.25"/>
  <cols>
    <col min="1" max="1" width="13.140625" customWidth="1"/>
    <col min="2" max="2" width="33" customWidth="1"/>
    <col min="3" max="3" width="28.42578125" style="25" bestFit="1" customWidth="1"/>
    <col min="4" max="4" width="23.140625" style="25" bestFit="1" customWidth="1"/>
    <col min="5" max="5" width="26.42578125" style="22" bestFit="1" customWidth="1"/>
    <col min="6" max="6" width="15.42578125" style="22" customWidth="1"/>
    <col min="7" max="7" width="27.85546875" style="23" bestFit="1" customWidth="1"/>
  </cols>
  <sheetData>
    <row r="1" spans="1:11" x14ac:dyDescent="0.25">
      <c r="A1" s="27" t="s">
        <v>138</v>
      </c>
      <c r="B1" s="28" t="s">
        <v>20</v>
      </c>
      <c r="C1" s="29" t="s">
        <v>21</v>
      </c>
      <c r="D1" s="29" t="s">
        <v>22</v>
      </c>
      <c r="E1" s="13" t="s">
        <v>18</v>
      </c>
      <c r="F1" s="13" t="s">
        <v>24</v>
      </c>
      <c r="G1" s="30" t="s">
        <v>137</v>
      </c>
    </row>
    <row r="2" spans="1:11" s="16" customFormat="1" x14ac:dyDescent="0.25">
      <c r="A2" s="39" t="s">
        <v>139</v>
      </c>
      <c r="B2" s="40" t="s">
        <v>26</v>
      </c>
      <c r="C2" s="18" t="s">
        <v>86</v>
      </c>
      <c r="D2" s="45" t="s">
        <v>2</v>
      </c>
      <c r="E2" s="46">
        <v>5</v>
      </c>
      <c r="F2" s="46">
        <v>4</v>
      </c>
      <c r="G2" s="43">
        <f>SUM(E2:F3)</f>
        <v>9</v>
      </c>
    </row>
    <row r="3" spans="1:11" x14ac:dyDescent="0.25">
      <c r="A3" s="39"/>
      <c r="B3" s="40"/>
      <c r="C3" s="9" t="s">
        <v>46</v>
      </c>
      <c r="D3" s="45"/>
      <c r="E3" s="46"/>
      <c r="F3" s="46"/>
      <c r="G3" s="43"/>
      <c r="H3" s="26" t="s">
        <v>149</v>
      </c>
      <c r="I3" s="44" t="s">
        <v>167</v>
      </c>
      <c r="J3" s="44"/>
      <c r="K3" s="44"/>
    </row>
    <row r="4" spans="1:11" x14ac:dyDescent="0.25">
      <c r="A4" s="38"/>
      <c r="B4" s="40" t="s">
        <v>32</v>
      </c>
      <c r="C4" s="9" t="s">
        <v>86</v>
      </c>
      <c r="D4" s="41" t="s">
        <v>2</v>
      </c>
      <c r="E4" s="46">
        <v>0</v>
      </c>
      <c r="F4" s="46">
        <v>0</v>
      </c>
      <c r="G4" s="43">
        <f>SUM(E4:F4)</f>
        <v>0</v>
      </c>
      <c r="I4" s="44"/>
      <c r="J4" s="44"/>
      <c r="K4" s="44"/>
    </row>
    <row r="5" spans="1:11" x14ac:dyDescent="0.25">
      <c r="A5" s="38"/>
      <c r="B5" s="40"/>
      <c r="C5" s="12" t="s">
        <v>46</v>
      </c>
      <c r="D5" s="41"/>
      <c r="E5" s="46"/>
      <c r="F5" s="46"/>
      <c r="G5" s="43"/>
      <c r="I5" s="44"/>
      <c r="J5" s="44"/>
      <c r="K5" s="44"/>
    </row>
    <row r="6" spans="1:11" ht="29.1" customHeight="1" x14ac:dyDescent="0.25">
      <c r="A6" s="33" t="s">
        <v>140</v>
      </c>
      <c r="B6" s="6" t="s">
        <v>33</v>
      </c>
      <c r="C6" s="12" t="s">
        <v>18</v>
      </c>
      <c r="D6" s="12" t="s">
        <v>2</v>
      </c>
      <c r="E6" s="2">
        <v>4</v>
      </c>
      <c r="F6" s="2">
        <v>2</v>
      </c>
      <c r="G6" s="31">
        <f>SUM(E6:F6)</f>
        <v>6</v>
      </c>
      <c r="H6" s="26" t="s">
        <v>149</v>
      </c>
    </row>
    <row r="7" spans="1:11" ht="29.1" customHeight="1" x14ac:dyDescent="0.25">
      <c r="B7" s="6" t="s">
        <v>45</v>
      </c>
      <c r="C7" s="12" t="s">
        <v>18</v>
      </c>
      <c r="D7" s="12" t="s">
        <v>2</v>
      </c>
      <c r="E7" s="2">
        <v>1</v>
      </c>
      <c r="F7" s="2">
        <v>0</v>
      </c>
      <c r="G7" s="31">
        <f t="shared" ref="G7:G69" si="0">SUM(E7:F7)</f>
        <v>1</v>
      </c>
    </row>
    <row r="8" spans="1:11" ht="33.950000000000003" customHeight="1" x14ac:dyDescent="0.25">
      <c r="B8" s="6" t="s">
        <v>37</v>
      </c>
      <c r="C8" s="12" t="s">
        <v>18</v>
      </c>
      <c r="D8" s="12" t="s">
        <v>2</v>
      </c>
      <c r="E8" s="2">
        <v>0</v>
      </c>
      <c r="F8" s="2">
        <v>0</v>
      </c>
      <c r="G8" s="31">
        <f t="shared" si="0"/>
        <v>0</v>
      </c>
    </row>
    <row r="9" spans="1:11" x14ac:dyDescent="0.25">
      <c r="A9" s="38"/>
      <c r="B9" s="40" t="s">
        <v>34</v>
      </c>
      <c r="C9" s="12" t="s">
        <v>86</v>
      </c>
      <c r="D9" s="41" t="s">
        <v>2</v>
      </c>
      <c r="E9" s="42">
        <v>0</v>
      </c>
      <c r="F9" s="42">
        <v>0</v>
      </c>
      <c r="G9" s="43">
        <f>SUM(E9:F9)</f>
        <v>0</v>
      </c>
    </row>
    <row r="10" spans="1:11" x14ac:dyDescent="0.25">
      <c r="A10" s="38"/>
      <c r="B10" s="40"/>
      <c r="C10" s="12" t="s">
        <v>38</v>
      </c>
      <c r="D10" s="41"/>
      <c r="E10" s="42"/>
      <c r="F10" s="42"/>
      <c r="G10" s="43"/>
    </row>
    <row r="11" spans="1:11" ht="46.5" customHeight="1" x14ac:dyDescent="0.25">
      <c r="B11" s="6" t="s">
        <v>39</v>
      </c>
      <c r="C11" s="12" t="s">
        <v>18</v>
      </c>
      <c r="D11" s="12" t="s">
        <v>2</v>
      </c>
      <c r="E11" s="2">
        <v>0</v>
      </c>
      <c r="F11" s="2">
        <v>0</v>
      </c>
      <c r="G11" s="31">
        <f t="shared" si="0"/>
        <v>0</v>
      </c>
    </row>
    <row r="12" spans="1:11" ht="30" x14ac:dyDescent="0.25">
      <c r="B12" s="6" t="s">
        <v>35</v>
      </c>
      <c r="C12" s="12" t="s">
        <v>25</v>
      </c>
      <c r="D12" s="12" t="s">
        <v>2</v>
      </c>
      <c r="E12" s="2">
        <v>0</v>
      </c>
      <c r="F12" s="2">
        <v>0</v>
      </c>
      <c r="G12" s="31">
        <f t="shared" si="0"/>
        <v>0</v>
      </c>
    </row>
    <row r="13" spans="1:11" ht="45" x14ac:dyDescent="0.25">
      <c r="A13" s="33" t="s">
        <v>141</v>
      </c>
      <c r="B13" s="6" t="s">
        <v>36</v>
      </c>
      <c r="C13" s="12" t="s">
        <v>18</v>
      </c>
      <c r="D13" s="12" t="s">
        <v>2</v>
      </c>
      <c r="E13" s="2">
        <v>2</v>
      </c>
      <c r="F13" s="2">
        <v>1</v>
      </c>
      <c r="G13" s="31">
        <f t="shared" si="0"/>
        <v>3</v>
      </c>
      <c r="H13" s="26" t="s">
        <v>149</v>
      </c>
    </row>
    <row r="14" spans="1:11" ht="30" x14ac:dyDescent="0.25">
      <c r="A14" s="33" t="s">
        <v>142</v>
      </c>
      <c r="B14" s="6" t="s">
        <v>169</v>
      </c>
      <c r="C14" s="12" t="s">
        <v>25</v>
      </c>
      <c r="D14" s="12" t="s">
        <v>2</v>
      </c>
      <c r="E14" s="2">
        <v>3</v>
      </c>
      <c r="F14" s="2">
        <v>3</v>
      </c>
      <c r="G14" s="31">
        <f t="shared" si="0"/>
        <v>6</v>
      </c>
      <c r="H14" s="26" t="s">
        <v>149</v>
      </c>
    </row>
    <row r="15" spans="1:11" x14ac:dyDescent="0.25">
      <c r="A15" s="38"/>
      <c r="B15" s="49" t="s">
        <v>84</v>
      </c>
      <c r="C15" s="12" t="s">
        <v>86</v>
      </c>
      <c r="D15" s="41" t="s">
        <v>95</v>
      </c>
      <c r="E15" s="42">
        <v>0</v>
      </c>
      <c r="F15" s="42">
        <v>0</v>
      </c>
      <c r="G15" s="43">
        <f t="shared" si="0"/>
        <v>0</v>
      </c>
    </row>
    <row r="16" spans="1:11" x14ac:dyDescent="0.25">
      <c r="A16" s="38"/>
      <c r="B16" s="49"/>
      <c r="C16" s="9" t="s">
        <v>87</v>
      </c>
      <c r="D16" s="41"/>
      <c r="E16" s="42"/>
      <c r="F16" s="42"/>
      <c r="G16" s="43"/>
    </row>
    <row r="17" spans="1:8" x14ac:dyDescent="0.25">
      <c r="A17" s="38"/>
      <c r="B17" s="49" t="s">
        <v>85</v>
      </c>
      <c r="C17" s="9" t="s">
        <v>86</v>
      </c>
      <c r="D17" s="41" t="s">
        <v>95</v>
      </c>
      <c r="E17" s="42">
        <v>0</v>
      </c>
      <c r="F17" s="42">
        <v>0</v>
      </c>
      <c r="G17" s="43">
        <f t="shared" si="0"/>
        <v>0</v>
      </c>
    </row>
    <row r="18" spans="1:8" x14ac:dyDescent="0.25">
      <c r="A18" s="38"/>
      <c r="B18" s="49"/>
      <c r="C18" s="9" t="s">
        <v>87</v>
      </c>
      <c r="D18" s="41"/>
      <c r="E18" s="42"/>
      <c r="F18" s="42"/>
      <c r="G18" s="43"/>
    </row>
    <row r="19" spans="1:8" x14ac:dyDescent="0.25">
      <c r="A19" s="38"/>
      <c r="B19" s="49" t="s">
        <v>97</v>
      </c>
      <c r="C19" s="9" t="s">
        <v>88</v>
      </c>
      <c r="D19" s="41" t="s">
        <v>95</v>
      </c>
      <c r="E19" s="42">
        <v>0</v>
      </c>
      <c r="F19" s="42">
        <v>1</v>
      </c>
      <c r="G19" s="43">
        <f t="shared" si="0"/>
        <v>1</v>
      </c>
    </row>
    <row r="20" spans="1:8" x14ac:dyDescent="0.25">
      <c r="A20" s="38"/>
      <c r="B20" s="49"/>
      <c r="C20" s="12" t="s">
        <v>46</v>
      </c>
      <c r="D20" s="41"/>
      <c r="E20" s="42"/>
      <c r="F20" s="42"/>
      <c r="G20" s="43"/>
    </row>
    <row r="21" spans="1:8" ht="30" x14ac:dyDescent="0.25">
      <c r="B21" s="11" t="s">
        <v>96</v>
      </c>
      <c r="C21" s="9" t="s">
        <v>46</v>
      </c>
      <c r="D21" s="12" t="s">
        <v>95</v>
      </c>
      <c r="E21" s="2">
        <v>1</v>
      </c>
      <c r="F21" s="2">
        <v>0</v>
      </c>
      <c r="G21" s="31">
        <f t="shared" si="0"/>
        <v>1</v>
      </c>
    </row>
    <row r="22" spans="1:8" x14ac:dyDescent="0.25">
      <c r="A22" s="38"/>
      <c r="B22" s="40" t="s">
        <v>98</v>
      </c>
      <c r="C22" s="9" t="s">
        <v>86</v>
      </c>
      <c r="D22" s="41" t="s">
        <v>95</v>
      </c>
      <c r="E22" s="42">
        <v>0</v>
      </c>
      <c r="F22" s="42">
        <v>2</v>
      </c>
      <c r="G22" s="43">
        <f t="shared" si="0"/>
        <v>2</v>
      </c>
    </row>
    <row r="23" spans="1:8" x14ac:dyDescent="0.25">
      <c r="A23" s="38"/>
      <c r="B23" s="40"/>
      <c r="C23" s="9" t="s">
        <v>46</v>
      </c>
      <c r="D23" s="41"/>
      <c r="E23" s="42"/>
      <c r="F23" s="42"/>
      <c r="G23" s="43"/>
    </row>
    <row r="24" spans="1:8" x14ac:dyDescent="0.25">
      <c r="A24" s="38"/>
      <c r="B24" s="40" t="s">
        <v>99</v>
      </c>
      <c r="C24" s="9" t="s">
        <v>86</v>
      </c>
      <c r="D24" s="41" t="s">
        <v>95</v>
      </c>
      <c r="E24" s="42">
        <v>0</v>
      </c>
      <c r="F24" s="42">
        <v>1</v>
      </c>
      <c r="G24" s="43">
        <f t="shared" si="0"/>
        <v>1</v>
      </c>
    </row>
    <row r="25" spans="1:8" x14ac:dyDescent="0.25">
      <c r="A25" s="38"/>
      <c r="B25" s="40"/>
      <c r="C25" s="9" t="s">
        <v>46</v>
      </c>
      <c r="D25" s="41"/>
      <c r="E25" s="42"/>
      <c r="F25" s="42"/>
      <c r="G25" s="43"/>
    </row>
    <row r="26" spans="1:8" x14ac:dyDescent="0.25">
      <c r="A26" s="38"/>
      <c r="B26" s="47" t="s">
        <v>107</v>
      </c>
      <c r="C26" s="12" t="s">
        <v>109</v>
      </c>
      <c r="D26" s="41" t="s">
        <v>3</v>
      </c>
      <c r="E26" s="42">
        <v>0</v>
      </c>
      <c r="F26" s="42">
        <v>1</v>
      </c>
      <c r="G26" s="43">
        <f t="shared" si="0"/>
        <v>1</v>
      </c>
    </row>
    <row r="27" spans="1:8" x14ac:dyDescent="0.25">
      <c r="A27" s="38"/>
      <c r="B27" s="47"/>
      <c r="C27" s="12" t="s">
        <v>46</v>
      </c>
      <c r="D27" s="41"/>
      <c r="E27" s="42"/>
      <c r="F27" s="42"/>
      <c r="G27" s="43"/>
    </row>
    <row r="28" spans="1:8" x14ac:dyDescent="0.25">
      <c r="B28" s="47" t="s">
        <v>108</v>
      </c>
      <c r="C28" s="12" t="s">
        <v>109</v>
      </c>
      <c r="D28" s="41" t="s">
        <v>3</v>
      </c>
      <c r="E28" s="42">
        <v>0</v>
      </c>
      <c r="F28" s="42">
        <v>0</v>
      </c>
      <c r="G28" s="43">
        <f t="shared" si="0"/>
        <v>0</v>
      </c>
    </row>
    <row r="29" spans="1:8" x14ac:dyDescent="0.25">
      <c r="B29" s="47"/>
      <c r="C29" s="12" t="s">
        <v>46</v>
      </c>
      <c r="D29" s="41"/>
      <c r="E29" s="42"/>
      <c r="F29" s="42"/>
      <c r="G29" s="43"/>
    </row>
    <row r="30" spans="1:8" x14ac:dyDescent="0.25">
      <c r="B30" s="47" t="s">
        <v>100</v>
      </c>
      <c r="C30" s="12" t="s">
        <v>109</v>
      </c>
      <c r="D30" s="41" t="s">
        <v>3</v>
      </c>
      <c r="E30" s="42">
        <v>0</v>
      </c>
      <c r="F30" s="42">
        <v>0</v>
      </c>
      <c r="G30" s="43">
        <f t="shared" si="0"/>
        <v>0</v>
      </c>
    </row>
    <row r="31" spans="1:8" x14ac:dyDescent="0.25">
      <c r="B31" s="47"/>
      <c r="C31" s="12" t="s">
        <v>110</v>
      </c>
      <c r="D31" s="41"/>
      <c r="E31" s="42"/>
      <c r="F31" s="42"/>
      <c r="G31" s="43"/>
    </row>
    <row r="32" spans="1:8" ht="30" x14ac:dyDescent="0.25">
      <c r="A32" s="33" t="s">
        <v>143</v>
      </c>
      <c r="B32" s="11" t="s">
        <v>101</v>
      </c>
      <c r="C32" s="12" t="s">
        <v>46</v>
      </c>
      <c r="D32" s="12" t="s">
        <v>3</v>
      </c>
      <c r="E32" s="2">
        <v>1</v>
      </c>
      <c r="F32" s="2">
        <v>3</v>
      </c>
      <c r="G32" s="31">
        <f t="shared" si="0"/>
        <v>4</v>
      </c>
      <c r="H32" s="26" t="s">
        <v>149</v>
      </c>
    </row>
    <row r="33" spans="1:8" ht="45" x14ac:dyDescent="0.25">
      <c r="B33" s="11" t="s">
        <v>102</v>
      </c>
      <c r="C33" s="12" t="s">
        <v>46</v>
      </c>
      <c r="D33" s="12" t="s">
        <v>3</v>
      </c>
      <c r="E33" s="2">
        <v>0</v>
      </c>
      <c r="F33" s="2">
        <v>0</v>
      </c>
      <c r="G33" s="31">
        <f t="shared" si="0"/>
        <v>0</v>
      </c>
    </row>
    <row r="34" spans="1:8" ht="30" x14ac:dyDescent="0.25">
      <c r="B34" s="11" t="s">
        <v>103</v>
      </c>
      <c r="C34" s="12" t="s">
        <v>112</v>
      </c>
      <c r="D34" s="12" t="s">
        <v>3</v>
      </c>
      <c r="E34" s="2">
        <v>0</v>
      </c>
      <c r="F34" s="2">
        <v>0</v>
      </c>
      <c r="G34" s="31">
        <f t="shared" si="0"/>
        <v>0</v>
      </c>
    </row>
    <row r="35" spans="1:8" ht="30" x14ac:dyDescent="0.25">
      <c r="B35" s="11" t="s">
        <v>104</v>
      </c>
      <c r="C35" s="12" t="s">
        <v>111</v>
      </c>
      <c r="D35" s="12" t="s">
        <v>3</v>
      </c>
      <c r="E35" s="2">
        <v>0</v>
      </c>
      <c r="F35" s="2">
        <v>0</v>
      </c>
      <c r="G35" s="31">
        <f t="shared" si="0"/>
        <v>0</v>
      </c>
    </row>
    <row r="36" spans="1:8" ht="45" x14ac:dyDescent="0.25">
      <c r="A36" s="33" t="s">
        <v>144</v>
      </c>
      <c r="B36" s="11" t="s">
        <v>105</v>
      </c>
      <c r="C36" s="12" t="s">
        <v>111</v>
      </c>
      <c r="D36" s="12" t="s">
        <v>3</v>
      </c>
      <c r="E36" s="2">
        <v>4</v>
      </c>
      <c r="F36" s="2">
        <v>0</v>
      </c>
      <c r="G36" s="31">
        <f t="shared" si="0"/>
        <v>4</v>
      </c>
      <c r="H36" t="s">
        <v>149</v>
      </c>
    </row>
    <row r="37" spans="1:8" x14ac:dyDescent="0.25">
      <c r="A37" s="38"/>
      <c r="B37" s="47" t="s">
        <v>106</v>
      </c>
      <c r="C37" s="12" t="s">
        <v>109</v>
      </c>
      <c r="D37" s="41" t="s">
        <v>3</v>
      </c>
      <c r="E37" s="42">
        <v>1</v>
      </c>
      <c r="F37" s="42">
        <v>3</v>
      </c>
      <c r="G37" s="43">
        <f t="shared" si="0"/>
        <v>4</v>
      </c>
    </row>
    <row r="38" spans="1:8" x14ac:dyDescent="0.25">
      <c r="A38" s="38"/>
      <c r="B38" s="47"/>
      <c r="C38" s="12" t="s">
        <v>46</v>
      </c>
      <c r="D38" s="41"/>
      <c r="E38" s="42"/>
      <c r="F38" s="42"/>
      <c r="G38" s="43"/>
      <c r="H38" s="26" t="s">
        <v>149</v>
      </c>
    </row>
    <row r="39" spans="1:8" ht="30" x14ac:dyDescent="0.25">
      <c r="B39" s="17" t="s">
        <v>94</v>
      </c>
      <c r="C39" s="18" t="s">
        <v>86</v>
      </c>
      <c r="D39" s="12" t="s">
        <v>4</v>
      </c>
      <c r="E39" s="2">
        <v>0</v>
      </c>
      <c r="F39" s="2">
        <v>2</v>
      </c>
      <c r="G39" s="31">
        <f t="shared" si="0"/>
        <v>2</v>
      </c>
    </row>
    <row r="40" spans="1:8" x14ac:dyDescent="0.25">
      <c r="B40" s="40" t="s">
        <v>93</v>
      </c>
      <c r="C40" s="18" t="s">
        <v>86</v>
      </c>
      <c r="D40" s="41" t="s">
        <v>4</v>
      </c>
      <c r="E40" s="42">
        <v>1</v>
      </c>
      <c r="F40" s="42">
        <v>1</v>
      </c>
      <c r="G40" s="43">
        <f t="shared" si="0"/>
        <v>2</v>
      </c>
    </row>
    <row r="41" spans="1:8" x14ac:dyDescent="0.25">
      <c r="B41" s="40"/>
      <c r="C41" s="9" t="s">
        <v>46</v>
      </c>
      <c r="D41" s="41"/>
      <c r="E41" s="42"/>
      <c r="F41" s="42"/>
      <c r="G41" s="43"/>
    </row>
    <row r="42" spans="1:8" ht="30" x14ac:dyDescent="0.25">
      <c r="A42" s="33" t="s">
        <v>145</v>
      </c>
      <c r="B42" s="10" t="s">
        <v>40</v>
      </c>
      <c r="C42" s="9" t="s">
        <v>46</v>
      </c>
      <c r="D42" s="12" t="s">
        <v>4</v>
      </c>
      <c r="E42" s="2">
        <v>5</v>
      </c>
      <c r="F42" s="2">
        <v>0</v>
      </c>
      <c r="G42" s="31">
        <f t="shared" si="0"/>
        <v>5</v>
      </c>
      <c r="H42" s="26" t="s">
        <v>149</v>
      </c>
    </row>
    <row r="43" spans="1:8" ht="30" x14ac:dyDescent="0.25">
      <c r="B43" s="10" t="s">
        <v>41</v>
      </c>
      <c r="C43" s="9" t="s">
        <v>25</v>
      </c>
      <c r="D43" s="12" t="s">
        <v>4</v>
      </c>
      <c r="E43" s="2">
        <v>0</v>
      </c>
      <c r="F43" s="2">
        <v>0</v>
      </c>
      <c r="G43" s="31">
        <f t="shared" si="0"/>
        <v>0</v>
      </c>
    </row>
    <row r="44" spans="1:8" ht="30" x14ac:dyDescent="0.25">
      <c r="B44" s="10" t="s">
        <v>91</v>
      </c>
      <c r="C44" s="9" t="s">
        <v>25</v>
      </c>
      <c r="D44" s="12" t="s">
        <v>4</v>
      </c>
      <c r="E44" s="2">
        <v>1</v>
      </c>
      <c r="F44" s="2">
        <v>1</v>
      </c>
      <c r="G44" s="31">
        <f t="shared" si="0"/>
        <v>2</v>
      </c>
    </row>
    <row r="45" spans="1:8" ht="30" x14ac:dyDescent="0.25">
      <c r="B45" s="10" t="s">
        <v>90</v>
      </c>
      <c r="C45" s="9" t="s">
        <v>25</v>
      </c>
      <c r="D45" s="12" t="s">
        <v>4</v>
      </c>
      <c r="E45" s="2">
        <v>1</v>
      </c>
      <c r="F45" s="2">
        <v>1</v>
      </c>
      <c r="G45" s="31">
        <f t="shared" si="0"/>
        <v>2</v>
      </c>
    </row>
    <row r="46" spans="1:8" ht="30" x14ac:dyDescent="0.25">
      <c r="B46" s="10" t="s">
        <v>92</v>
      </c>
      <c r="C46" s="9" t="s">
        <v>25</v>
      </c>
      <c r="D46" s="12" t="s">
        <v>4</v>
      </c>
      <c r="E46" s="2">
        <v>0</v>
      </c>
      <c r="F46" s="2">
        <v>0</v>
      </c>
      <c r="G46" s="31">
        <f t="shared" si="0"/>
        <v>0</v>
      </c>
    </row>
    <row r="47" spans="1:8" x14ac:dyDescent="0.25">
      <c r="B47" s="49" t="s">
        <v>47</v>
      </c>
      <c r="C47" s="18" t="s">
        <v>86</v>
      </c>
      <c r="D47" s="41" t="s">
        <v>5</v>
      </c>
      <c r="E47" s="42">
        <v>0</v>
      </c>
      <c r="F47" s="42">
        <v>0</v>
      </c>
      <c r="G47" s="43">
        <f t="shared" si="0"/>
        <v>0</v>
      </c>
    </row>
    <row r="48" spans="1:8" x14ac:dyDescent="0.25">
      <c r="B48" s="49"/>
      <c r="C48" s="12" t="s">
        <v>46</v>
      </c>
      <c r="D48" s="41"/>
      <c r="E48" s="42"/>
      <c r="F48" s="42"/>
      <c r="G48" s="43"/>
    </row>
    <row r="49" spans="2:7" x14ac:dyDescent="0.25">
      <c r="B49" s="49" t="s">
        <v>48</v>
      </c>
      <c r="C49" s="12" t="s">
        <v>86</v>
      </c>
      <c r="D49" s="41" t="s">
        <v>5</v>
      </c>
      <c r="E49" s="42">
        <v>0</v>
      </c>
      <c r="F49" s="42">
        <v>0</v>
      </c>
      <c r="G49" s="43">
        <f t="shared" si="0"/>
        <v>0</v>
      </c>
    </row>
    <row r="50" spans="2:7" x14ac:dyDescent="0.25">
      <c r="B50" s="49"/>
      <c r="C50" s="12" t="s">
        <v>46</v>
      </c>
      <c r="D50" s="41"/>
      <c r="E50" s="42"/>
      <c r="F50" s="42"/>
      <c r="G50" s="43"/>
    </row>
    <row r="51" spans="2:7" x14ac:dyDescent="0.25">
      <c r="B51" s="49" t="s">
        <v>49</v>
      </c>
      <c r="C51" s="12" t="s">
        <v>86</v>
      </c>
      <c r="D51" s="41" t="s">
        <v>5</v>
      </c>
      <c r="E51" s="42">
        <v>0</v>
      </c>
      <c r="F51" s="42">
        <v>0</v>
      </c>
      <c r="G51" s="43">
        <f t="shared" si="0"/>
        <v>0</v>
      </c>
    </row>
    <row r="52" spans="2:7" x14ac:dyDescent="0.25">
      <c r="B52" s="49"/>
      <c r="C52" s="12" t="s">
        <v>46</v>
      </c>
      <c r="D52" s="41"/>
      <c r="E52" s="42"/>
      <c r="F52" s="42"/>
      <c r="G52" s="43"/>
    </row>
    <row r="53" spans="2:7" ht="30" x14ac:dyDescent="0.25">
      <c r="B53" s="10" t="s">
        <v>27</v>
      </c>
      <c r="C53" s="12" t="s">
        <v>25</v>
      </c>
      <c r="D53" s="12" t="s">
        <v>6</v>
      </c>
      <c r="E53" s="2">
        <v>0</v>
      </c>
      <c r="F53" s="2">
        <v>0</v>
      </c>
      <c r="G53" s="31">
        <f t="shared" si="0"/>
        <v>0</v>
      </c>
    </row>
    <row r="54" spans="2:7" ht="30" x14ac:dyDescent="0.25">
      <c r="B54" s="10" t="s">
        <v>28</v>
      </c>
      <c r="C54" s="12" t="s">
        <v>25</v>
      </c>
      <c r="D54" s="12" t="s">
        <v>6</v>
      </c>
      <c r="E54" s="2">
        <v>0</v>
      </c>
      <c r="F54" s="2"/>
      <c r="G54" s="31">
        <f t="shared" si="0"/>
        <v>0</v>
      </c>
    </row>
    <row r="55" spans="2:7" ht="30" x14ac:dyDescent="0.25">
      <c r="B55" s="10" t="s">
        <v>31</v>
      </c>
      <c r="C55" s="12" t="s">
        <v>25</v>
      </c>
      <c r="D55" s="12" t="s">
        <v>6</v>
      </c>
      <c r="E55" s="2">
        <v>0</v>
      </c>
      <c r="F55" s="2">
        <v>0</v>
      </c>
      <c r="G55" s="31">
        <f t="shared" si="0"/>
        <v>0</v>
      </c>
    </row>
    <row r="56" spans="2:7" ht="30" x14ac:dyDescent="0.25">
      <c r="B56" s="10" t="s">
        <v>29</v>
      </c>
      <c r="C56" s="12" t="s">
        <v>25</v>
      </c>
      <c r="D56" s="12" t="s">
        <v>6</v>
      </c>
      <c r="E56" s="2">
        <v>0</v>
      </c>
      <c r="F56" s="2">
        <v>0</v>
      </c>
      <c r="G56" s="31">
        <f t="shared" si="0"/>
        <v>0</v>
      </c>
    </row>
    <row r="57" spans="2:7" ht="30" x14ac:dyDescent="0.25">
      <c r="B57" s="10" t="s">
        <v>30</v>
      </c>
      <c r="C57" s="12" t="s">
        <v>25</v>
      </c>
      <c r="D57" s="12" t="s">
        <v>6</v>
      </c>
      <c r="E57" s="2"/>
      <c r="F57" s="2">
        <v>0</v>
      </c>
      <c r="G57" s="31">
        <f t="shared" si="0"/>
        <v>0</v>
      </c>
    </row>
    <row r="58" spans="2:7" x14ac:dyDescent="0.25">
      <c r="B58" s="50" t="s">
        <v>42</v>
      </c>
      <c r="C58" s="12" t="s">
        <v>25</v>
      </c>
      <c r="D58" s="41" t="s">
        <v>55</v>
      </c>
      <c r="E58" s="42">
        <v>0</v>
      </c>
      <c r="F58" s="42">
        <v>0</v>
      </c>
      <c r="G58" s="43">
        <f t="shared" si="0"/>
        <v>0</v>
      </c>
    </row>
    <row r="59" spans="2:7" x14ac:dyDescent="0.25">
      <c r="B59" s="50"/>
      <c r="C59" s="9" t="s">
        <v>46</v>
      </c>
      <c r="D59" s="41"/>
      <c r="E59" s="42"/>
      <c r="F59" s="42"/>
      <c r="G59" s="43"/>
    </row>
    <row r="60" spans="2:7" ht="30" x14ac:dyDescent="0.25">
      <c r="B60" s="20" t="s">
        <v>43</v>
      </c>
      <c r="C60" s="12" t="s">
        <v>46</v>
      </c>
      <c r="D60" s="12" t="s">
        <v>55</v>
      </c>
      <c r="E60" s="2">
        <v>0</v>
      </c>
      <c r="F60" s="2">
        <v>0</v>
      </c>
      <c r="G60" s="31">
        <f t="shared" si="0"/>
        <v>0</v>
      </c>
    </row>
    <row r="61" spans="2:7" ht="30" x14ac:dyDescent="0.25">
      <c r="B61" s="20" t="s">
        <v>50</v>
      </c>
      <c r="C61" s="12" t="s">
        <v>46</v>
      </c>
      <c r="D61" s="12" t="s">
        <v>55</v>
      </c>
      <c r="E61" s="2">
        <v>0</v>
      </c>
      <c r="F61" s="2">
        <v>0</v>
      </c>
      <c r="G61" s="31">
        <f t="shared" si="0"/>
        <v>0</v>
      </c>
    </row>
    <row r="62" spans="2:7" ht="30" x14ac:dyDescent="0.25">
      <c r="B62" s="20" t="s">
        <v>51</v>
      </c>
      <c r="C62" s="12" t="s">
        <v>46</v>
      </c>
      <c r="D62" s="12" t="s">
        <v>55</v>
      </c>
      <c r="E62" s="2">
        <v>0</v>
      </c>
      <c r="F62" s="2">
        <v>0</v>
      </c>
      <c r="G62" s="31">
        <f t="shared" si="0"/>
        <v>0</v>
      </c>
    </row>
    <row r="63" spans="2:7" ht="45" x14ac:dyDescent="0.25">
      <c r="B63" s="20" t="s">
        <v>52</v>
      </c>
      <c r="C63" s="12" t="s">
        <v>46</v>
      </c>
      <c r="D63" s="12" t="s">
        <v>55</v>
      </c>
      <c r="E63" s="2">
        <v>0</v>
      </c>
      <c r="F63" s="2">
        <v>0</v>
      </c>
      <c r="G63" s="31">
        <f t="shared" si="0"/>
        <v>0</v>
      </c>
    </row>
    <row r="64" spans="2:7" ht="30" x14ac:dyDescent="0.25">
      <c r="B64" s="20" t="s">
        <v>53</v>
      </c>
      <c r="C64" s="12" t="s">
        <v>46</v>
      </c>
      <c r="D64" s="12" t="s">
        <v>55</v>
      </c>
      <c r="E64" s="2">
        <v>0</v>
      </c>
      <c r="F64" s="2">
        <v>0</v>
      </c>
      <c r="G64" s="31">
        <f t="shared" si="0"/>
        <v>0</v>
      </c>
    </row>
    <row r="65" spans="1:8" ht="30" x14ac:dyDescent="0.25">
      <c r="B65" s="20" t="s">
        <v>54</v>
      </c>
      <c r="C65" s="12" t="s">
        <v>46</v>
      </c>
      <c r="D65" s="12" t="s">
        <v>55</v>
      </c>
      <c r="E65" s="2">
        <v>0</v>
      </c>
      <c r="F65" s="2">
        <v>0</v>
      </c>
      <c r="G65" s="31">
        <f t="shared" si="0"/>
        <v>0</v>
      </c>
    </row>
    <row r="66" spans="1:8" x14ac:dyDescent="0.25">
      <c r="B66" s="40" t="s">
        <v>56</v>
      </c>
      <c r="C66" s="12" t="s">
        <v>86</v>
      </c>
      <c r="D66" s="41" t="s">
        <v>8</v>
      </c>
      <c r="E66" s="42">
        <v>0</v>
      </c>
      <c r="F66" s="42">
        <v>0</v>
      </c>
      <c r="G66" s="43">
        <f t="shared" si="0"/>
        <v>0</v>
      </c>
    </row>
    <row r="67" spans="1:8" x14ac:dyDescent="0.25">
      <c r="B67" s="40"/>
      <c r="C67" s="9" t="s">
        <v>113</v>
      </c>
      <c r="D67" s="41"/>
      <c r="E67" s="42"/>
      <c r="F67" s="42"/>
      <c r="G67" s="43"/>
    </row>
    <row r="68" spans="1:8" ht="30" x14ac:dyDescent="0.25">
      <c r="B68" s="10" t="s">
        <v>57</v>
      </c>
      <c r="C68" s="9" t="s">
        <v>60</v>
      </c>
      <c r="D68" s="12" t="s">
        <v>8</v>
      </c>
      <c r="E68" s="2">
        <v>0</v>
      </c>
      <c r="F68" s="2">
        <v>0</v>
      </c>
      <c r="G68" s="31">
        <f t="shared" si="0"/>
        <v>0</v>
      </c>
    </row>
    <row r="69" spans="1:8" ht="30" x14ac:dyDescent="0.25">
      <c r="B69" s="10" t="s">
        <v>58</v>
      </c>
      <c r="C69" s="9" t="s">
        <v>60</v>
      </c>
      <c r="D69" s="12" t="s">
        <v>8</v>
      </c>
      <c r="E69" s="2">
        <v>0</v>
      </c>
      <c r="F69" s="2">
        <v>0</v>
      </c>
      <c r="G69" s="31">
        <f t="shared" si="0"/>
        <v>0</v>
      </c>
    </row>
    <row r="70" spans="1:8" ht="30" x14ac:dyDescent="0.25">
      <c r="B70" s="10" t="s">
        <v>59</v>
      </c>
      <c r="C70" s="9" t="s">
        <v>60</v>
      </c>
      <c r="D70" s="12" t="s">
        <v>8</v>
      </c>
      <c r="E70" s="2">
        <v>0</v>
      </c>
      <c r="F70" s="2">
        <v>0</v>
      </c>
      <c r="G70" s="31">
        <f t="shared" ref="G70:G96" si="1">SUM(E70:F70)</f>
        <v>0</v>
      </c>
    </row>
    <row r="71" spans="1:8" ht="30" x14ac:dyDescent="0.25">
      <c r="B71" s="10" t="s">
        <v>44</v>
      </c>
      <c r="C71" s="12" t="s">
        <v>46</v>
      </c>
      <c r="D71" s="12" t="s">
        <v>9</v>
      </c>
      <c r="E71" s="2">
        <v>0</v>
      </c>
      <c r="F71" s="2">
        <v>0</v>
      </c>
      <c r="G71" s="31">
        <f t="shared" si="1"/>
        <v>0</v>
      </c>
    </row>
    <row r="72" spans="1:8" x14ac:dyDescent="0.25">
      <c r="B72" s="10" t="s">
        <v>61</v>
      </c>
      <c r="C72" s="12" t="s">
        <v>25</v>
      </c>
      <c r="D72" s="12" t="s">
        <v>9</v>
      </c>
      <c r="E72" s="2">
        <v>0</v>
      </c>
      <c r="F72" s="2">
        <v>1</v>
      </c>
      <c r="G72" s="31">
        <f t="shared" si="1"/>
        <v>1</v>
      </c>
    </row>
    <row r="73" spans="1:8" x14ac:dyDescent="0.25">
      <c r="B73" s="10" t="s">
        <v>62</v>
      </c>
      <c r="C73" s="12" t="s">
        <v>76</v>
      </c>
      <c r="D73" s="12" t="s">
        <v>9</v>
      </c>
      <c r="E73" s="2">
        <v>0</v>
      </c>
      <c r="F73" s="2">
        <v>0</v>
      </c>
      <c r="G73" s="31">
        <f t="shared" si="1"/>
        <v>0</v>
      </c>
    </row>
    <row r="74" spans="1:8" ht="30" x14ac:dyDescent="0.25">
      <c r="B74" s="10" t="s">
        <v>63</v>
      </c>
      <c r="C74" s="12" t="s">
        <v>77</v>
      </c>
      <c r="D74" s="12" t="s">
        <v>9</v>
      </c>
      <c r="E74" s="2">
        <v>0</v>
      </c>
      <c r="F74" s="2">
        <v>0</v>
      </c>
      <c r="G74" s="31">
        <f t="shared" si="1"/>
        <v>0</v>
      </c>
    </row>
    <row r="75" spans="1:8" ht="30" x14ac:dyDescent="0.25">
      <c r="B75" s="10" t="s">
        <v>65</v>
      </c>
      <c r="C75" s="12" t="s">
        <v>46</v>
      </c>
      <c r="D75" s="12" t="s">
        <v>9</v>
      </c>
      <c r="E75" s="2">
        <v>0</v>
      </c>
      <c r="F75" s="2">
        <v>0</v>
      </c>
      <c r="G75" s="31">
        <f t="shared" si="1"/>
        <v>0</v>
      </c>
    </row>
    <row r="76" spans="1:8" x14ac:dyDescent="0.25">
      <c r="B76" s="10" t="s">
        <v>66</v>
      </c>
      <c r="C76" s="12" t="s">
        <v>46</v>
      </c>
      <c r="D76" s="12" t="s">
        <v>9</v>
      </c>
      <c r="E76" s="2">
        <v>0</v>
      </c>
      <c r="F76" s="2">
        <v>0</v>
      </c>
      <c r="G76" s="31">
        <f t="shared" si="1"/>
        <v>0</v>
      </c>
    </row>
    <row r="77" spans="1:8" x14ac:dyDescent="0.25">
      <c r="B77" s="40" t="s">
        <v>67</v>
      </c>
      <c r="C77" s="12" t="s">
        <v>86</v>
      </c>
      <c r="D77" s="41" t="s">
        <v>9</v>
      </c>
      <c r="E77" s="42">
        <v>0</v>
      </c>
      <c r="F77" s="42">
        <v>0</v>
      </c>
      <c r="G77" s="43">
        <f t="shared" si="1"/>
        <v>0</v>
      </c>
    </row>
    <row r="78" spans="1:8" x14ac:dyDescent="0.25">
      <c r="B78" s="40"/>
      <c r="C78" s="12" t="s">
        <v>87</v>
      </c>
      <c r="D78" s="41"/>
      <c r="E78" s="42"/>
      <c r="F78" s="42"/>
      <c r="G78" s="43"/>
    </row>
    <row r="79" spans="1:8" ht="30" x14ac:dyDescent="0.25">
      <c r="A79" s="33" t="s">
        <v>146</v>
      </c>
      <c r="B79" s="10" t="s">
        <v>68</v>
      </c>
      <c r="C79" s="12" t="s">
        <v>46</v>
      </c>
      <c r="D79" s="12" t="s">
        <v>9</v>
      </c>
      <c r="E79" s="2">
        <v>0</v>
      </c>
      <c r="F79" s="2">
        <v>4</v>
      </c>
      <c r="G79" s="31">
        <f t="shared" si="1"/>
        <v>4</v>
      </c>
      <c r="H79" s="26" t="s">
        <v>149</v>
      </c>
    </row>
    <row r="80" spans="1:8" ht="30" x14ac:dyDescent="0.25">
      <c r="A80" s="34" t="s">
        <v>147</v>
      </c>
      <c r="B80" s="10" t="s">
        <v>69</v>
      </c>
      <c r="C80" s="12" t="s">
        <v>46</v>
      </c>
      <c r="D80" s="12" t="s">
        <v>9</v>
      </c>
      <c r="E80" s="2">
        <v>1</v>
      </c>
      <c r="F80" s="2">
        <v>2</v>
      </c>
      <c r="G80" s="31">
        <f t="shared" si="1"/>
        <v>3</v>
      </c>
      <c r="H80" s="26" t="s">
        <v>149</v>
      </c>
    </row>
    <row r="81" spans="1:8" x14ac:dyDescent="0.25">
      <c r="A81" s="32"/>
      <c r="B81" s="40" t="s">
        <v>70</v>
      </c>
      <c r="C81" s="12" t="s">
        <v>86</v>
      </c>
      <c r="D81" s="41" t="s">
        <v>9</v>
      </c>
      <c r="E81" s="42">
        <v>0</v>
      </c>
      <c r="F81" s="42">
        <v>0</v>
      </c>
      <c r="G81" s="43">
        <f t="shared" si="1"/>
        <v>0</v>
      </c>
    </row>
    <row r="82" spans="1:8" x14ac:dyDescent="0.25">
      <c r="B82" s="40"/>
      <c r="C82" s="12" t="s">
        <v>46</v>
      </c>
      <c r="D82" s="41"/>
      <c r="E82" s="42"/>
      <c r="F82" s="42"/>
      <c r="G82" s="43"/>
    </row>
    <row r="83" spans="1:8" ht="30" x14ac:dyDescent="0.25">
      <c r="B83" s="10" t="s">
        <v>71</v>
      </c>
      <c r="C83" s="12" t="s">
        <v>46</v>
      </c>
      <c r="D83" s="12" t="s">
        <v>9</v>
      </c>
      <c r="E83" s="2">
        <v>0</v>
      </c>
      <c r="F83" s="2">
        <v>0</v>
      </c>
      <c r="G83" s="31">
        <f t="shared" si="1"/>
        <v>0</v>
      </c>
    </row>
    <row r="84" spans="1:8" ht="30" x14ac:dyDescent="0.25">
      <c r="B84" s="10" t="s">
        <v>72</v>
      </c>
      <c r="C84" s="12" t="s">
        <v>46</v>
      </c>
      <c r="D84" s="12" t="s">
        <v>9</v>
      </c>
      <c r="E84" s="2">
        <v>0</v>
      </c>
      <c r="F84" s="2">
        <v>0</v>
      </c>
      <c r="G84" s="31">
        <f t="shared" si="1"/>
        <v>0</v>
      </c>
    </row>
    <row r="85" spans="1:8" x14ac:dyDescent="0.25">
      <c r="B85" s="10" t="s">
        <v>73</v>
      </c>
      <c r="C85" s="12" t="s">
        <v>25</v>
      </c>
      <c r="D85" s="12" t="s">
        <v>9</v>
      </c>
      <c r="E85" s="2">
        <v>0</v>
      </c>
      <c r="F85" s="2">
        <v>0</v>
      </c>
      <c r="G85" s="31">
        <f t="shared" si="1"/>
        <v>0</v>
      </c>
    </row>
    <row r="86" spans="1:8" ht="30" x14ac:dyDescent="0.25">
      <c r="B86" s="10" t="s">
        <v>78</v>
      </c>
      <c r="C86" s="12" t="s">
        <v>25</v>
      </c>
      <c r="D86" s="12" t="s">
        <v>9</v>
      </c>
      <c r="E86" s="2">
        <v>0</v>
      </c>
      <c r="F86" s="2">
        <v>0</v>
      </c>
      <c r="G86" s="31">
        <f t="shared" si="1"/>
        <v>0</v>
      </c>
    </row>
    <row r="87" spans="1:8" x14ac:dyDescent="0.25">
      <c r="B87" s="40" t="s">
        <v>74</v>
      </c>
      <c r="C87" s="12" t="s">
        <v>86</v>
      </c>
      <c r="D87" s="41" t="s">
        <v>9</v>
      </c>
      <c r="E87" s="42">
        <v>0</v>
      </c>
      <c r="F87" s="42">
        <v>0</v>
      </c>
      <c r="G87" s="43">
        <f t="shared" si="1"/>
        <v>0</v>
      </c>
    </row>
    <row r="88" spans="1:8" x14ac:dyDescent="0.25">
      <c r="B88" s="40"/>
      <c r="C88" s="12" t="s">
        <v>46</v>
      </c>
      <c r="D88" s="41"/>
      <c r="E88" s="42"/>
      <c r="F88" s="42"/>
      <c r="G88" s="43"/>
    </row>
    <row r="89" spans="1:8" x14ac:dyDescent="0.25">
      <c r="A89" s="37" t="s">
        <v>148</v>
      </c>
      <c r="B89" s="48" t="s">
        <v>75</v>
      </c>
      <c r="C89" s="12" t="s">
        <v>86</v>
      </c>
      <c r="D89" s="41" t="s">
        <v>9</v>
      </c>
      <c r="E89" s="42">
        <v>3</v>
      </c>
      <c r="F89" s="42">
        <v>3</v>
      </c>
      <c r="G89" s="43">
        <f t="shared" ref="G89" si="2">SUM(E89:F89)</f>
        <v>6</v>
      </c>
    </row>
    <row r="90" spans="1:8" ht="27.6" customHeight="1" x14ac:dyDescent="0.25">
      <c r="A90" s="37"/>
      <c r="B90" s="48"/>
      <c r="C90" s="12" t="s">
        <v>87</v>
      </c>
      <c r="D90" s="41"/>
      <c r="E90" s="42"/>
      <c r="F90" s="42"/>
      <c r="G90" s="43"/>
      <c r="H90" s="26" t="s">
        <v>149</v>
      </c>
    </row>
    <row r="91" spans="1:8" ht="32.1" customHeight="1" x14ac:dyDescent="0.25">
      <c r="B91" s="20" t="s">
        <v>64</v>
      </c>
      <c r="C91" s="12" t="s">
        <v>46</v>
      </c>
      <c r="D91" s="12" t="s">
        <v>9</v>
      </c>
      <c r="E91" s="2">
        <v>0</v>
      </c>
      <c r="F91" s="2">
        <v>0</v>
      </c>
      <c r="G91" s="31">
        <f t="shared" si="1"/>
        <v>0</v>
      </c>
    </row>
    <row r="92" spans="1:8" ht="14.45" customHeight="1" x14ac:dyDescent="0.25">
      <c r="B92" s="40" t="s">
        <v>79</v>
      </c>
      <c r="C92" s="9" t="s">
        <v>86</v>
      </c>
      <c r="D92" s="41" t="s">
        <v>89</v>
      </c>
      <c r="E92" s="42">
        <v>0</v>
      </c>
      <c r="F92" s="42">
        <v>0</v>
      </c>
      <c r="G92" s="43">
        <f t="shared" si="1"/>
        <v>0</v>
      </c>
    </row>
    <row r="93" spans="1:8" x14ac:dyDescent="0.25">
      <c r="B93" s="40"/>
      <c r="C93" s="9" t="s">
        <v>46</v>
      </c>
      <c r="D93" s="41"/>
      <c r="E93" s="42"/>
      <c r="F93" s="42"/>
      <c r="G93" s="43"/>
    </row>
    <row r="94" spans="1:8" ht="14.45" customHeight="1" x14ac:dyDescent="0.25">
      <c r="B94" s="40" t="s">
        <v>80</v>
      </c>
      <c r="C94" s="9" t="s">
        <v>86</v>
      </c>
      <c r="D94" s="41" t="s">
        <v>89</v>
      </c>
      <c r="E94" s="42">
        <v>0</v>
      </c>
      <c r="F94" s="42">
        <v>0</v>
      </c>
      <c r="G94" s="43">
        <f t="shared" ref="G94:G99" si="3">SUM(E94:F94)</f>
        <v>0</v>
      </c>
    </row>
    <row r="95" spans="1:8" x14ac:dyDescent="0.25">
      <c r="B95" s="40"/>
      <c r="C95" s="9" t="s">
        <v>87</v>
      </c>
      <c r="D95" s="41"/>
      <c r="E95" s="42"/>
      <c r="F95" s="42"/>
      <c r="G95" s="43"/>
    </row>
    <row r="96" spans="1:8" ht="30" x14ac:dyDescent="0.25">
      <c r="B96" s="10" t="s">
        <v>83</v>
      </c>
      <c r="C96" s="9" t="s">
        <v>46</v>
      </c>
      <c r="D96" s="12" t="s">
        <v>89</v>
      </c>
      <c r="E96" s="2">
        <v>0</v>
      </c>
      <c r="F96" s="2">
        <v>0</v>
      </c>
      <c r="G96" s="31">
        <f t="shared" si="1"/>
        <v>0</v>
      </c>
    </row>
    <row r="97" spans="2:7" ht="14.45" customHeight="1" x14ac:dyDescent="0.25">
      <c r="B97" s="40" t="s">
        <v>81</v>
      </c>
      <c r="C97" s="9" t="s">
        <v>86</v>
      </c>
      <c r="D97" s="41" t="s">
        <v>89</v>
      </c>
      <c r="E97" s="42">
        <v>0</v>
      </c>
      <c r="F97" s="42">
        <v>0</v>
      </c>
      <c r="G97" s="43">
        <f t="shared" si="3"/>
        <v>0</v>
      </c>
    </row>
    <row r="98" spans="2:7" x14ac:dyDescent="0.25">
      <c r="B98" s="40"/>
      <c r="C98" s="9" t="s">
        <v>87</v>
      </c>
      <c r="D98" s="41"/>
      <c r="E98" s="42"/>
      <c r="F98" s="42"/>
      <c r="G98" s="43"/>
    </row>
    <row r="99" spans="2:7" ht="14.45" customHeight="1" x14ac:dyDescent="0.25">
      <c r="B99" s="40" t="s">
        <v>82</v>
      </c>
      <c r="C99" s="9" t="s">
        <v>25</v>
      </c>
      <c r="D99" s="41" t="s">
        <v>89</v>
      </c>
      <c r="E99" s="42">
        <v>0</v>
      </c>
      <c r="F99" s="42">
        <v>0</v>
      </c>
      <c r="G99" s="43">
        <f t="shared" si="3"/>
        <v>0</v>
      </c>
    </row>
    <row r="100" spans="2:7" x14ac:dyDescent="0.25">
      <c r="B100" s="40"/>
      <c r="C100" s="9" t="s">
        <v>87</v>
      </c>
      <c r="D100" s="41"/>
      <c r="E100" s="42"/>
      <c r="F100" s="42"/>
      <c r="G100" s="43"/>
    </row>
    <row r="101" spans="2:7" x14ac:dyDescent="0.25">
      <c r="B101" s="40" t="s">
        <v>122</v>
      </c>
      <c r="C101" s="9" t="s">
        <v>25</v>
      </c>
      <c r="D101" s="41" t="s">
        <v>89</v>
      </c>
      <c r="E101" s="42">
        <v>0</v>
      </c>
      <c r="F101" s="42">
        <v>0</v>
      </c>
      <c r="G101" s="43">
        <f>SUM(E101:F101)</f>
        <v>0</v>
      </c>
    </row>
    <row r="102" spans="2:7" x14ac:dyDescent="0.25">
      <c r="B102" s="40"/>
      <c r="C102" s="9" t="s">
        <v>87</v>
      </c>
      <c r="D102" s="41"/>
      <c r="E102" s="42"/>
      <c r="F102" s="42"/>
      <c r="G102" s="43"/>
    </row>
    <row r="103" spans="2:7" ht="30" x14ac:dyDescent="0.25">
      <c r="B103" s="10" t="s">
        <v>123</v>
      </c>
      <c r="C103" s="12" t="s">
        <v>86</v>
      </c>
      <c r="D103" s="12" t="s">
        <v>89</v>
      </c>
      <c r="E103" s="2">
        <v>0</v>
      </c>
      <c r="F103" s="2">
        <v>0</v>
      </c>
      <c r="G103" s="31">
        <f>SUM(E103:F103)</f>
        <v>0</v>
      </c>
    </row>
    <row r="104" spans="2:7" x14ac:dyDescent="0.25">
      <c r="B104" s="40" t="s">
        <v>124</v>
      </c>
      <c r="C104" s="12" t="s">
        <v>86</v>
      </c>
      <c r="D104" s="41" t="s">
        <v>89</v>
      </c>
      <c r="E104" s="42">
        <v>0</v>
      </c>
      <c r="F104" s="42">
        <v>0</v>
      </c>
      <c r="G104" s="43">
        <f t="shared" ref="G104" si="4">SUM(E104:F104)</f>
        <v>0</v>
      </c>
    </row>
    <row r="105" spans="2:7" x14ac:dyDescent="0.25">
      <c r="B105" s="40"/>
      <c r="C105" s="12" t="s">
        <v>46</v>
      </c>
      <c r="D105" s="41"/>
      <c r="E105" s="42"/>
      <c r="F105" s="42"/>
      <c r="G105" s="43"/>
    </row>
    <row r="106" spans="2:7" x14ac:dyDescent="0.25">
      <c r="B106" s="40" t="s">
        <v>125</v>
      </c>
      <c r="C106" s="12" t="s">
        <v>86</v>
      </c>
      <c r="D106" s="41" t="s">
        <v>89</v>
      </c>
      <c r="E106" s="42">
        <v>0</v>
      </c>
      <c r="F106" s="42">
        <v>0</v>
      </c>
      <c r="G106" s="43">
        <f t="shared" ref="G106" si="5">SUM(E106:F106)</f>
        <v>0</v>
      </c>
    </row>
    <row r="107" spans="2:7" x14ac:dyDescent="0.25">
      <c r="B107" s="40"/>
      <c r="C107" s="12" t="s">
        <v>46</v>
      </c>
      <c r="D107" s="41"/>
      <c r="E107" s="42"/>
      <c r="F107" s="42"/>
      <c r="G107" s="43"/>
    </row>
    <row r="108" spans="2:7" ht="30" x14ac:dyDescent="0.25">
      <c r="B108" s="21" t="s">
        <v>115</v>
      </c>
      <c r="C108" s="12" t="s">
        <v>46</v>
      </c>
      <c r="D108" s="12" t="s">
        <v>130</v>
      </c>
      <c r="E108" s="2">
        <v>0</v>
      </c>
      <c r="F108" s="2">
        <v>0</v>
      </c>
      <c r="G108" s="31">
        <f>SUM(E108:F108)</f>
        <v>0</v>
      </c>
    </row>
    <row r="109" spans="2:7" x14ac:dyDescent="0.25">
      <c r="B109" s="48" t="s">
        <v>116</v>
      </c>
      <c r="C109" s="12" t="s">
        <v>86</v>
      </c>
      <c r="D109" s="41" t="s">
        <v>130</v>
      </c>
      <c r="E109" s="42">
        <v>0</v>
      </c>
      <c r="F109" s="42">
        <v>0</v>
      </c>
      <c r="G109" s="43">
        <f>SUM(E109:F109)</f>
        <v>0</v>
      </c>
    </row>
    <row r="110" spans="2:7" x14ac:dyDescent="0.25">
      <c r="B110" s="48"/>
      <c r="C110" s="12" t="s">
        <v>46</v>
      </c>
      <c r="D110" s="41"/>
      <c r="E110" s="42"/>
      <c r="F110" s="42"/>
      <c r="G110" s="43"/>
    </row>
    <row r="111" spans="2:7" ht="30" x14ac:dyDescent="0.25">
      <c r="B111" s="21" t="s">
        <v>117</v>
      </c>
      <c r="C111" s="12" t="s">
        <v>46</v>
      </c>
      <c r="D111" s="12" t="s">
        <v>130</v>
      </c>
      <c r="E111" s="2">
        <v>0</v>
      </c>
      <c r="F111" s="2">
        <v>0</v>
      </c>
      <c r="G111" s="31">
        <f>SUM(E111:F111)</f>
        <v>0</v>
      </c>
    </row>
    <row r="112" spans="2:7" ht="30" x14ac:dyDescent="0.25">
      <c r="B112" s="21" t="s">
        <v>118</v>
      </c>
      <c r="C112" s="12" t="s">
        <v>46</v>
      </c>
      <c r="D112" s="12" t="s">
        <v>130</v>
      </c>
      <c r="E112" s="2">
        <v>0</v>
      </c>
      <c r="F112" s="2">
        <v>0</v>
      </c>
      <c r="G112" s="31">
        <f>SUM(E112:F112)</f>
        <v>0</v>
      </c>
    </row>
    <row r="113" spans="2:7" ht="30" x14ac:dyDescent="0.25">
      <c r="B113" s="21" t="s">
        <v>119</v>
      </c>
      <c r="C113" s="12" t="s">
        <v>46</v>
      </c>
      <c r="D113" s="12" t="s">
        <v>130</v>
      </c>
      <c r="E113" s="2">
        <v>0</v>
      </c>
      <c r="F113" s="2">
        <v>0</v>
      </c>
      <c r="G113" s="31">
        <f>SUM(E113:F113)</f>
        <v>0</v>
      </c>
    </row>
    <row r="114" spans="2:7" x14ac:dyDescent="0.25">
      <c r="B114" s="21" t="s">
        <v>120</v>
      </c>
      <c r="C114" s="12" t="s">
        <v>46</v>
      </c>
      <c r="D114" s="12" t="s">
        <v>130</v>
      </c>
      <c r="E114" s="2">
        <v>0</v>
      </c>
      <c r="F114" s="2">
        <v>0</v>
      </c>
      <c r="G114" s="31">
        <f>SUM(E114:F114)</f>
        <v>0</v>
      </c>
    </row>
    <row r="115" spans="2:7" x14ac:dyDescent="0.25">
      <c r="B115" s="48" t="s">
        <v>121</v>
      </c>
      <c r="C115" s="12" t="s">
        <v>86</v>
      </c>
      <c r="D115" s="41" t="s">
        <v>130</v>
      </c>
      <c r="E115" s="42">
        <v>0</v>
      </c>
      <c r="F115" s="42">
        <v>0</v>
      </c>
      <c r="G115" s="43">
        <f t="shared" ref="G115" si="6">SUM(E115:F115)</f>
        <v>0</v>
      </c>
    </row>
    <row r="116" spans="2:7" x14ac:dyDescent="0.25">
      <c r="B116" s="48"/>
      <c r="C116" s="12" t="s">
        <v>46</v>
      </c>
      <c r="D116" s="41"/>
      <c r="E116" s="42"/>
      <c r="F116" s="42"/>
      <c r="G116" s="43"/>
    </row>
    <row r="117" spans="2:7" ht="30" x14ac:dyDescent="0.25">
      <c r="B117" s="21" t="s">
        <v>126</v>
      </c>
      <c r="C117" s="12" t="s">
        <v>46</v>
      </c>
      <c r="D117" s="12" t="s">
        <v>130</v>
      </c>
      <c r="E117" s="2">
        <v>1</v>
      </c>
      <c r="F117" s="2">
        <v>0</v>
      </c>
      <c r="G117" s="31">
        <f>SUM(E117:F117)</f>
        <v>1</v>
      </c>
    </row>
    <row r="118" spans="2:7" x14ac:dyDescent="0.25">
      <c r="B118" s="48" t="s">
        <v>127</v>
      </c>
      <c r="C118" s="12" t="s">
        <v>86</v>
      </c>
      <c r="D118" s="41" t="s">
        <v>130</v>
      </c>
      <c r="E118" s="42">
        <v>1</v>
      </c>
      <c r="F118" s="42">
        <v>0</v>
      </c>
      <c r="G118" s="43">
        <f t="shared" ref="G118" si="7">SUM(E118:F118)</f>
        <v>1</v>
      </c>
    </row>
    <row r="119" spans="2:7" x14ac:dyDescent="0.25">
      <c r="B119" s="48"/>
      <c r="C119" s="12" t="s">
        <v>46</v>
      </c>
      <c r="D119" s="41"/>
      <c r="E119" s="42"/>
      <c r="F119" s="42"/>
      <c r="G119" s="43"/>
    </row>
    <row r="120" spans="2:7" x14ac:dyDescent="0.25">
      <c r="B120" s="49" t="s">
        <v>128</v>
      </c>
      <c r="C120" s="12" t="s">
        <v>86</v>
      </c>
      <c r="D120" s="41" t="s">
        <v>130</v>
      </c>
      <c r="E120" s="42">
        <v>1</v>
      </c>
      <c r="F120" s="42">
        <v>0</v>
      </c>
      <c r="G120" s="43">
        <f t="shared" ref="G120" si="8">SUM(E120:F120)</f>
        <v>1</v>
      </c>
    </row>
    <row r="121" spans="2:7" x14ac:dyDescent="0.25">
      <c r="B121" s="49"/>
      <c r="C121" s="12" t="s">
        <v>46</v>
      </c>
      <c r="D121" s="41"/>
      <c r="E121" s="42"/>
      <c r="F121" s="42"/>
      <c r="G121" s="43"/>
    </row>
    <row r="122" spans="2:7" ht="30" x14ac:dyDescent="0.25">
      <c r="B122" s="21" t="s">
        <v>129</v>
      </c>
      <c r="C122" s="12" t="s">
        <v>46</v>
      </c>
      <c r="D122" s="12" t="s">
        <v>130</v>
      </c>
      <c r="E122" s="2">
        <v>0</v>
      </c>
      <c r="F122" s="2">
        <v>0</v>
      </c>
      <c r="G122" s="31">
        <f>SUM(E122:F122)</f>
        <v>0</v>
      </c>
    </row>
    <row r="123" spans="2:7" x14ac:dyDescent="0.25">
      <c r="B123" s="11" t="s">
        <v>131</v>
      </c>
      <c r="C123" s="12" t="s">
        <v>25</v>
      </c>
      <c r="D123" s="12" t="s">
        <v>12</v>
      </c>
      <c r="E123" s="2">
        <v>0</v>
      </c>
      <c r="F123" s="2">
        <v>0</v>
      </c>
      <c r="G123" s="31">
        <f>SUM(E123:F123)</f>
        <v>0</v>
      </c>
    </row>
    <row r="124" spans="2:7" x14ac:dyDescent="0.25">
      <c r="B124" s="47" t="s">
        <v>132</v>
      </c>
      <c r="C124" s="12" t="s">
        <v>25</v>
      </c>
      <c r="D124" s="41" t="s">
        <v>12</v>
      </c>
      <c r="E124" s="42">
        <v>0</v>
      </c>
      <c r="F124" s="42">
        <v>0</v>
      </c>
      <c r="G124" s="43">
        <f>SUM(E124:F125)</f>
        <v>0</v>
      </c>
    </row>
    <row r="125" spans="2:7" x14ac:dyDescent="0.25">
      <c r="B125" s="47"/>
      <c r="C125" s="12" t="s">
        <v>46</v>
      </c>
      <c r="D125" s="41"/>
      <c r="E125" s="42"/>
      <c r="F125" s="42"/>
      <c r="G125" s="43"/>
    </row>
    <row r="126" spans="2:7" ht="30" x14ac:dyDescent="0.25">
      <c r="B126" s="11" t="s">
        <v>133</v>
      </c>
      <c r="C126" s="12" t="s">
        <v>46</v>
      </c>
      <c r="D126" s="12" t="s">
        <v>12</v>
      </c>
      <c r="E126" s="2">
        <v>0</v>
      </c>
      <c r="F126" s="2">
        <v>0</v>
      </c>
      <c r="G126" s="31">
        <f>SUM(E126:F126)</f>
        <v>0</v>
      </c>
    </row>
    <row r="127" spans="2:7" ht="30" x14ac:dyDescent="0.25">
      <c r="B127" s="11" t="s">
        <v>134</v>
      </c>
      <c r="C127" s="12" t="s">
        <v>25</v>
      </c>
      <c r="D127" s="12" t="s">
        <v>12</v>
      </c>
      <c r="E127" s="2">
        <v>0</v>
      </c>
      <c r="F127" s="2">
        <v>0</v>
      </c>
      <c r="G127" s="31">
        <f>SUM(E127:F127)</f>
        <v>0</v>
      </c>
    </row>
    <row r="128" spans="2:7" ht="30" x14ac:dyDescent="0.25">
      <c r="B128" s="11" t="s">
        <v>44</v>
      </c>
      <c r="C128" s="12" t="s">
        <v>46</v>
      </c>
      <c r="D128" s="12" t="s">
        <v>12</v>
      </c>
      <c r="E128" s="2">
        <v>0</v>
      </c>
      <c r="F128" s="2">
        <v>0</v>
      </c>
      <c r="G128" s="31">
        <f>SUM(E128:F128)</f>
        <v>0</v>
      </c>
    </row>
    <row r="129" spans="2:7" x14ac:dyDescent="0.25">
      <c r="B129" s="11" t="s">
        <v>135</v>
      </c>
      <c r="C129" s="12" t="s">
        <v>25</v>
      </c>
      <c r="D129" s="12" t="s">
        <v>12</v>
      </c>
      <c r="E129" s="2">
        <v>0</v>
      </c>
      <c r="F129" s="2">
        <v>0</v>
      </c>
      <c r="G129" s="31">
        <f>SUM(E129:F129)</f>
        <v>0</v>
      </c>
    </row>
    <row r="130" spans="2:7" x14ac:dyDescent="0.25">
      <c r="D130" s="24" t="s">
        <v>136</v>
      </c>
      <c r="E130" s="22">
        <f>SUM(E3:E129)</f>
        <v>32</v>
      </c>
      <c r="F130" s="22">
        <f>SUM(F3:F129)</f>
        <v>32</v>
      </c>
      <c r="G130"/>
    </row>
  </sheetData>
  <mergeCells count="182">
    <mergeCell ref="B22:B23"/>
    <mergeCell ref="D22:D23"/>
    <mergeCell ref="B101:B102"/>
    <mergeCell ref="D101:D102"/>
    <mergeCell ref="B104:B105"/>
    <mergeCell ref="D104:D105"/>
    <mergeCell ref="B15:B16"/>
    <mergeCell ref="D15:D16"/>
    <mergeCell ref="B17:B18"/>
    <mergeCell ref="B19:B20"/>
    <mergeCell ref="D19:D20"/>
    <mergeCell ref="B24:B25"/>
    <mergeCell ref="D24:D25"/>
    <mergeCell ref="B26:B27"/>
    <mergeCell ref="D26:D27"/>
    <mergeCell ref="B28:B29"/>
    <mergeCell ref="D28:D29"/>
    <mergeCell ref="B30:B31"/>
    <mergeCell ref="D30:D31"/>
    <mergeCell ref="B37:B38"/>
    <mergeCell ref="D37:D38"/>
    <mergeCell ref="B40:B41"/>
    <mergeCell ref="D40:D41"/>
    <mergeCell ref="B47:B48"/>
    <mergeCell ref="E24:E25"/>
    <mergeCell ref="F24:F25"/>
    <mergeCell ref="E26:E27"/>
    <mergeCell ref="F26:F27"/>
    <mergeCell ref="B106:B107"/>
    <mergeCell ref="D106:D107"/>
    <mergeCell ref="B109:B110"/>
    <mergeCell ref="D109:D110"/>
    <mergeCell ref="B115:B116"/>
    <mergeCell ref="D115:D116"/>
    <mergeCell ref="D47:D48"/>
    <mergeCell ref="B49:B50"/>
    <mergeCell ref="D49:D50"/>
    <mergeCell ref="B51:B52"/>
    <mergeCell ref="D51:D52"/>
    <mergeCell ref="B58:B59"/>
    <mergeCell ref="D58:D59"/>
    <mergeCell ref="B66:B67"/>
    <mergeCell ref="D66:D67"/>
    <mergeCell ref="B77:B78"/>
    <mergeCell ref="D77:D78"/>
    <mergeCell ref="B81:B82"/>
    <mergeCell ref="D81:D82"/>
    <mergeCell ref="B87:B88"/>
    <mergeCell ref="E15:E16"/>
    <mergeCell ref="F15:F16"/>
    <mergeCell ref="D17:D18"/>
    <mergeCell ref="E17:E18"/>
    <mergeCell ref="F17:F18"/>
    <mergeCell ref="E19:E20"/>
    <mergeCell ref="F19:F20"/>
    <mergeCell ref="E22:E23"/>
    <mergeCell ref="F22:F23"/>
    <mergeCell ref="E28:E29"/>
    <mergeCell ref="F28:F29"/>
    <mergeCell ref="E30:E31"/>
    <mergeCell ref="F30:F31"/>
    <mergeCell ref="E37:E38"/>
    <mergeCell ref="F37:F38"/>
    <mergeCell ref="B118:B119"/>
    <mergeCell ref="B120:B121"/>
    <mergeCell ref="D120:D121"/>
    <mergeCell ref="D87:D88"/>
    <mergeCell ref="B89:B90"/>
    <mergeCell ref="D89:D90"/>
    <mergeCell ref="B99:B100"/>
    <mergeCell ref="D99:D100"/>
    <mergeCell ref="B92:B93"/>
    <mergeCell ref="D92:D93"/>
    <mergeCell ref="B94:B95"/>
    <mergeCell ref="D94:D95"/>
    <mergeCell ref="B97:B98"/>
    <mergeCell ref="D97:D98"/>
    <mergeCell ref="E51:E52"/>
    <mergeCell ref="F51:F52"/>
    <mergeCell ref="E58:E59"/>
    <mergeCell ref="F58:F59"/>
    <mergeCell ref="E66:E67"/>
    <mergeCell ref="F66:F67"/>
    <mergeCell ref="E40:E41"/>
    <mergeCell ref="F40:F41"/>
    <mergeCell ref="E47:E48"/>
    <mergeCell ref="F47:F48"/>
    <mergeCell ref="E49:E50"/>
    <mergeCell ref="F49:F50"/>
    <mergeCell ref="F92:F93"/>
    <mergeCell ref="E94:E95"/>
    <mergeCell ref="F94:F95"/>
    <mergeCell ref="E77:E78"/>
    <mergeCell ref="F77:F78"/>
    <mergeCell ref="E81:E82"/>
    <mergeCell ref="F81:F82"/>
    <mergeCell ref="E87:E88"/>
    <mergeCell ref="F87:F88"/>
    <mergeCell ref="G15:G16"/>
    <mergeCell ref="G17:G18"/>
    <mergeCell ref="G19:G20"/>
    <mergeCell ref="G22:G23"/>
    <mergeCell ref="G24:G25"/>
    <mergeCell ref="E115:E116"/>
    <mergeCell ref="F115:F116"/>
    <mergeCell ref="E118:E119"/>
    <mergeCell ref="F118:F119"/>
    <mergeCell ref="E104:E105"/>
    <mergeCell ref="F104:F105"/>
    <mergeCell ref="E106:E107"/>
    <mergeCell ref="F106:F107"/>
    <mergeCell ref="E109:E110"/>
    <mergeCell ref="F109:F110"/>
    <mergeCell ref="E97:E98"/>
    <mergeCell ref="F97:F98"/>
    <mergeCell ref="E99:E100"/>
    <mergeCell ref="F99:F100"/>
    <mergeCell ref="E101:E102"/>
    <mergeCell ref="F101:F102"/>
    <mergeCell ref="E89:E90"/>
    <mergeCell ref="F89:F90"/>
    <mergeCell ref="E92:E93"/>
    <mergeCell ref="G47:G48"/>
    <mergeCell ref="G49:G50"/>
    <mergeCell ref="G51:G52"/>
    <mergeCell ref="G58:G59"/>
    <mergeCell ref="G66:G67"/>
    <mergeCell ref="G26:G27"/>
    <mergeCell ref="G28:G29"/>
    <mergeCell ref="G30:G31"/>
    <mergeCell ref="G37:G38"/>
    <mergeCell ref="G40:G41"/>
    <mergeCell ref="G94:G95"/>
    <mergeCell ref="G97:G98"/>
    <mergeCell ref="G99:G100"/>
    <mergeCell ref="G101:G102"/>
    <mergeCell ref="G104:G105"/>
    <mergeCell ref="G77:G78"/>
    <mergeCell ref="G81:G82"/>
    <mergeCell ref="G87:G88"/>
    <mergeCell ref="G89:G90"/>
    <mergeCell ref="G92:G93"/>
    <mergeCell ref="B124:B125"/>
    <mergeCell ref="D124:D125"/>
    <mergeCell ref="D118:D119"/>
    <mergeCell ref="E124:E125"/>
    <mergeCell ref="F124:F125"/>
    <mergeCell ref="G124:G125"/>
    <mergeCell ref="G106:G107"/>
    <mergeCell ref="G109:G110"/>
    <mergeCell ref="G115:G116"/>
    <mergeCell ref="G118:G119"/>
    <mergeCell ref="G120:G121"/>
    <mergeCell ref="E120:E121"/>
    <mergeCell ref="F120:F121"/>
    <mergeCell ref="B9:B10"/>
    <mergeCell ref="D9:D10"/>
    <mergeCell ref="E9:E10"/>
    <mergeCell ref="F9:F10"/>
    <mergeCell ref="G9:G10"/>
    <mergeCell ref="I3:K5"/>
    <mergeCell ref="B2:B3"/>
    <mergeCell ref="D2:D3"/>
    <mergeCell ref="E2:E3"/>
    <mergeCell ref="F2:F3"/>
    <mergeCell ref="G2:G3"/>
    <mergeCell ref="B4:B5"/>
    <mergeCell ref="D4:D5"/>
    <mergeCell ref="E4:E5"/>
    <mergeCell ref="F4:F5"/>
    <mergeCell ref="G4:G5"/>
    <mergeCell ref="A89:A90"/>
    <mergeCell ref="A19:A20"/>
    <mergeCell ref="A22:A23"/>
    <mergeCell ref="A24:A25"/>
    <mergeCell ref="A26:A27"/>
    <mergeCell ref="A37:A38"/>
    <mergeCell ref="A2:A3"/>
    <mergeCell ref="A4:A5"/>
    <mergeCell ref="A9:A10"/>
    <mergeCell ref="A15:A16"/>
    <mergeCell ref="A17:A18"/>
  </mergeCells>
  <hyperlinks>
    <hyperlink ref="D2:D3" location="seguridad!A1" display="Seguridad" xr:uid="{F10B0B1E-2A26-4DC7-85D4-538619D61F89}"/>
    <hyperlink ref="A2:A3" location="'CAR-0001'!A1" display="CAR-0001" xr:uid="{BB3D6F2F-6C86-4725-B6E5-E0EC25DC03C7}"/>
    <hyperlink ref="A6" location="'CAR-0002'!A1" display="CAR-0002" xr:uid="{42797FE5-8EA0-4EDC-8A6F-06B4AE699B87}"/>
    <hyperlink ref="A13" location="'CAR-0003'!A1" display="CAR-0003" xr:uid="{0FC384AA-901B-42E8-A720-A2609D66224D}"/>
    <hyperlink ref="A14" location="'CAR-0004'!A1" display="CAR-0004" xr:uid="{9E3D7913-220F-4223-B747-E0E84858A43C}"/>
    <hyperlink ref="A32" location="'CAR-0005'!A1" display="CAR-0005" xr:uid="{47EF6808-6FAE-4842-B880-DB36E95C858F}"/>
    <hyperlink ref="A36" location="'CAR-0006'!A1" display="CAR-0006" xr:uid="{6C2451C2-BE68-4069-B822-279443C9A1E1}"/>
    <hyperlink ref="A42" location="'CAR-0007'!A1" display="CAR-0007" xr:uid="{D5944FF1-636C-48FD-9F88-E51E3303E9AA}"/>
    <hyperlink ref="A79" location="'CAR-0008'!A1" display="CAR-0008" xr:uid="{31E7D6FA-9075-4F85-AD7B-5AE87DFBAC2E}"/>
    <hyperlink ref="A80" location="'CAR-0009'!A1" display="CAR-0009" xr:uid="{E5C1D3D8-B8DE-4E31-ADA0-7B5CA6EAE581}"/>
    <hyperlink ref="A89:A90" location="'CAR-0010'!A1" display="CAR-0010" xr:uid="{FB889B99-3E95-461D-BDC7-720F388F39CF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D627-A754-4384-B652-A70769B5A81D}">
  <dimension ref="A1:G22"/>
  <sheetViews>
    <sheetView topLeftCell="A9" workbookViewId="0">
      <selection activeCell="B18" sqref="B18:F18"/>
    </sheetView>
  </sheetViews>
  <sheetFormatPr baseColWidth="10" defaultRowHeight="15" x14ac:dyDescent="0.25"/>
  <cols>
    <col min="1" max="1" width="15.28515625" bestFit="1" customWidth="1"/>
    <col min="2" max="2" width="19.42578125" customWidth="1"/>
    <col min="3" max="3" width="18.140625" customWidth="1"/>
    <col min="4" max="4" width="16.42578125" customWidth="1"/>
    <col min="5" max="5" width="20.28515625" customWidth="1"/>
    <col min="6" max="6" width="22.7109375" bestFit="1" customWidth="1"/>
  </cols>
  <sheetData>
    <row r="1" spans="1:7" x14ac:dyDescent="0.25">
      <c r="A1" s="7" t="s">
        <v>151</v>
      </c>
      <c r="B1" s="71" t="s">
        <v>26</v>
      </c>
      <c r="C1" s="71"/>
      <c r="D1" s="71"/>
      <c r="E1" s="71"/>
      <c r="F1" s="71"/>
    </row>
    <row r="2" spans="1:7" x14ac:dyDescent="0.25">
      <c r="A2" s="7" t="s">
        <v>152</v>
      </c>
      <c r="B2" s="79" t="s">
        <v>2</v>
      </c>
      <c r="C2" s="79"/>
      <c r="D2" s="79"/>
      <c r="E2" s="79"/>
      <c r="F2" s="79"/>
    </row>
    <row r="3" spans="1:7" x14ac:dyDescent="0.25">
      <c r="A3" s="7" t="s">
        <v>151</v>
      </c>
      <c r="B3" s="71" t="s">
        <v>139</v>
      </c>
      <c r="C3" s="71"/>
      <c r="D3" s="71"/>
      <c r="E3" s="71"/>
      <c r="F3" s="71"/>
    </row>
    <row r="4" spans="1:7" x14ac:dyDescent="0.25">
      <c r="A4" s="72"/>
      <c r="B4" s="72"/>
      <c r="C4" s="72"/>
      <c r="D4" s="72"/>
      <c r="E4" s="72"/>
      <c r="F4" s="72"/>
      <c r="G4" s="72"/>
    </row>
    <row r="6" spans="1:7" s="8" customFormat="1" ht="36.75" customHeight="1" x14ac:dyDescent="0.25">
      <c r="A6" s="11" t="s">
        <v>150</v>
      </c>
      <c r="B6" s="48" t="s">
        <v>182</v>
      </c>
      <c r="C6" s="48"/>
      <c r="D6" s="48"/>
      <c r="E6" s="48"/>
      <c r="F6" s="48"/>
    </row>
    <row r="7" spans="1:7" x14ac:dyDescent="0.25">
      <c r="A7" s="19" t="s">
        <v>152</v>
      </c>
      <c r="B7" s="89" t="s">
        <v>2</v>
      </c>
      <c r="C7" s="89"/>
      <c r="D7" s="89"/>
      <c r="E7" s="89"/>
      <c r="F7" s="89"/>
    </row>
    <row r="8" spans="1:7" x14ac:dyDescent="0.25">
      <c r="A8" s="19" t="s">
        <v>151</v>
      </c>
      <c r="B8" s="75" t="s">
        <v>139</v>
      </c>
      <c r="C8" s="75"/>
      <c r="D8" s="75"/>
      <c r="E8" s="75"/>
      <c r="F8" s="75"/>
    </row>
    <row r="9" spans="1:7" x14ac:dyDescent="0.25">
      <c r="A9" s="19" t="s">
        <v>153</v>
      </c>
      <c r="B9" s="19" t="s">
        <v>154</v>
      </c>
      <c r="C9" s="19" t="s">
        <v>155</v>
      </c>
      <c r="D9" s="19" t="s">
        <v>156</v>
      </c>
      <c r="E9" s="19" t="s">
        <v>157</v>
      </c>
      <c r="F9" s="19" t="s">
        <v>158</v>
      </c>
    </row>
    <row r="10" spans="1:7" ht="45" x14ac:dyDescent="0.25">
      <c r="A10" s="19" t="s">
        <v>179</v>
      </c>
      <c r="B10" s="11" t="s">
        <v>178</v>
      </c>
      <c r="C10" s="11" t="s">
        <v>214</v>
      </c>
      <c r="D10" s="11" t="s">
        <v>184</v>
      </c>
      <c r="E10" s="11" t="s">
        <v>183</v>
      </c>
      <c r="F10" s="11" t="s">
        <v>180</v>
      </c>
    </row>
    <row r="11" spans="1:7" x14ac:dyDescent="0.25">
      <c r="E11" t="s">
        <v>114</v>
      </c>
    </row>
    <row r="12" spans="1:7" ht="31.5" customHeight="1" x14ac:dyDescent="0.25">
      <c r="A12" s="11" t="s">
        <v>150</v>
      </c>
      <c r="B12" s="48" t="s">
        <v>216</v>
      </c>
      <c r="C12" s="48"/>
      <c r="D12" s="48"/>
      <c r="E12" s="48"/>
      <c r="F12" s="48"/>
    </row>
    <row r="13" spans="1:7" x14ac:dyDescent="0.25">
      <c r="A13" s="19" t="s">
        <v>152</v>
      </c>
      <c r="B13" s="89" t="s">
        <v>2</v>
      </c>
      <c r="C13" s="89"/>
      <c r="D13" s="89"/>
      <c r="E13" s="89"/>
      <c r="F13" s="89"/>
    </row>
    <row r="14" spans="1:7" x14ac:dyDescent="0.25">
      <c r="A14" s="19" t="s">
        <v>151</v>
      </c>
      <c r="B14" s="75" t="s">
        <v>139</v>
      </c>
      <c r="C14" s="75"/>
      <c r="D14" s="75"/>
      <c r="E14" s="75"/>
      <c r="F14" s="75"/>
    </row>
    <row r="15" spans="1:7" x14ac:dyDescent="0.25">
      <c r="A15" s="19" t="s">
        <v>153</v>
      </c>
      <c r="B15" s="19" t="s">
        <v>154</v>
      </c>
      <c r="C15" s="19" t="s">
        <v>155</v>
      </c>
      <c r="D15" s="19" t="s">
        <v>156</v>
      </c>
      <c r="E15" s="19" t="s">
        <v>157</v>
      </c>
      <c r="F15" s="19" t="s">
        <v>158</v>
      </c>
    </row>
    <row r="16" spans="1:7" ht="75" x14ac:dyDescent="0.25">
      <c r="A16" s="19" t="s">
        <v>86</v>
      </c>
      <c r="B16" s="11" t="s">
        <v>178</v>
      </c>
      <c r="C16" s="11" t="s">
        <v>215</v>
      </c>
      <c r="D16" s="11" t="s">
        <v>184</v>
      </c>
      <c r="E16" s="11" t="s">
        <v>181</v>
      </c>
      <c r="F16" s="11" t="s">
        <v>180</v>
      </c>
    </row>
    <row r="18" spans="1:6" ht="30.75" customHeight="1" x14ac:dyDescent="0.25">
      <c r="A18" s="11" t="s">
        <v>150</v>
      </c>
      <c r="B18" s="48" t="s">
        <v>222</v>
      </c>
      <c r="C18" s="48"/>
      <c r="D18" s="48"/>
      <c r="E18" s="48"/>
      <c r="F18" s="48"/>
    </row>
    <row r="19" spans="1:6" x14ac:dyDescent="0.25">
      <c r="A19" s="19" t="s">
        <v>152</v>
      </c>
      <c r="B19" s="89" t="s">
        <v>2</v>
      </c>
      <c r="C19" s="89"/>
      <c r="D19" s="89"/>
      <c r="E19" s="89"/>
      <c r="F19" s="89"/>
    </row>
    <row r="20" spans="1:6" x14ac:dyDescent="0.25">
      <c r="A20" s="19" t="s">
        <v>151</v>
      </c>
      <c r="B20" s="75" t="s">
        <v>139</v>
      </c>
      <c r="C20" s="75"/>
      <c r="D20" s="75"/>
      <c r="E20" s="75"/>
      <c r="F20" s="75"/>
    </row>
    <row r="21" spans="1:6" x14ac:dyDescent="0.25">
      <c r="A21" s="19" t="s">
        <v>153</v>
      </c>
      <c r="B21" s="19" t="s">
        <v>154</v>
      </c>
      <c r="C21" s="19" t="s">
        <v>155</v>
      </c>
      <c r="D21" s="19" t="s">
        <v>156</v>
      </c>
      <c r="E21" s="19" t="s">
        <v>157</v>
      </c>
      <c r="F21" s="19" t="s">
        <v>158</v>
      </c>
    </row>
    <row r="22" spans="1:6" ht="75" x14ac:dyDescent="0.25">
      <c r="A22" s="19" t="s">
        <v>86</v>
      </c>
      <c r="B22" s="11" t="s">
        <v>178</v>
      </c>
      <c r="C22" s="11" t="s">
        <v>215</v>
      </c>
      <c r="D22" s="11" t="s">
        <v>184</v>
      </c>
      <c r="E22" s="11" t="s">
        <v>181</v>
      </c>
      <c r="F22" s="11" t="s">
        <v>180</v>
      </c>
    </row>
  </sheetData>
  <mergeCells count="12">
    <mergeCell ref="B19:F19"/>
    <mergeCell ref="B20:F20"/>
    <mergeCell ref="B8:F8"/>
    <mergeCell ref="B12:F12"/>
    <mergeCell ref="B13:F13"/>
    <mergeCell ref="B14:F14"/>
    <mergeCell ref="B18:F18"/>
    <mergeCell ref="B1:F1"/>
    <mergeCell ref="B2:F2"/>
    <mergeCell ref="B3:F3"/>
    <mergeCell ref="B6:F6"/>
    <mergeCell ref="B7:F7"/>
  </mergeCells>
  <hyperlinks>
    <hyperlink ref="B2:F2" location="seguridad!A1" display="Seguridad" xr:uid="{CE0DED17-B9BC-42D6-8D8C-3AC2DCA1A289}"/>
    <hyperlink ref="B7:F7" location="seguridad!A1" display="Seguridad" xr:uid="{A2960E3D-E556-4995-9448-6D61509A0130}"/>
    <hyperlink ref="B13:F13" location="seguridad!A1" display="Seguridad" xr:uid="{CB8638E7-2202-4109-BE12-1B25F9F5CB67}"/>
    <hyperlink ref="B19:F19" location="seguridad!A1" display="Seguridad" xr:uid="{9CC8B6CB-0759-4E2A-BD06-FBB1B1DF79BF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B81B6-A2F0-4FD3-B2C0-C01D066EF19B}">
  <dimension ref="A1:F23"/>
  <sheetViews>
    <sheetView workbookViewId="0">
      <selection activeCell="B19" sqref="B19:F19"/>
    </sheetView>
  </sheetViews>
  <sheetFormatPr baseColWidth="10" defaultRowHeight="15" x14ac:dyDescent="0.25"/>
  <cols>
    <col min="1" max="1" width="15.28515625" bestFit="1" customWidth="1"/>
    <col min="2" max="2" width="12.5703125" bestFit="1" customWidth="1"/>
    <col min="3" max="3" width="13.5703125" customWidth="1"/>
    <col min="5" max="5" width="19.85546875" customWidth="1"/>
    <col min="6" max="6" width="17.42578125" bestFit="1" customWidth="1"/>
  </cols>
  <sheetData>
    <row r="1" spans="1:6" ht="24" customHeight="1" x14ac:dyDescent="0.25">
      <c r="A1" s="7" t="s">
        <v>151</v>
      </c>
      <c r="B1" s="50" t="s">
        <v>166</v>
      </c>
      <c r="C1" s="50"/>
      <c r="D1" s="50"/>
      <c r="E1" s="50"/>
      <c r="F1" s="50"/>
    </row>
    <row r="2" spans="1:6" x14ac:dyDescent="0.25">
      <c r="A2" s="7" t="s">
        <v>152</v>
      </c>
      <c r="B2" s="80" t="s">
        <v>2</v>
      </c>
      <c r="C2" s="80"/>
      <c r="D2" s="80"/>
      <c r="E2" s="80"/>
      <c r="F2" s="80"/>
    </row>
    <row r="3" spans="1:6" x14ac:dyDescent="0.25">
      <c r="A3" s="87" t="s">
        <v>151</v>
      </c>
      <c r="B3" s="88" t="s">
        <v>140</v>
      </c>
      <c r="C3" s="88"/>
      <c r="D3" s="88"/>
      <c r="E3" s="88"/>
      <c r="F3" s="88"/>
    </row>
    <row r="4" spans="1:6" x14ac:dyDescent="0.25">
      <c r="A4" s="72"/>
      <c r="B4" s="72"/>
      <c r="C4" s="72"/>
      <c r="D4" s="72"/>
      <c r="E4" s="72"/>
      <c r="F4" s="72"/>
    </row>
    <row r="5" spans="1:6" x14ac:dyDescent="0.25">
      <c r="A5" s="72"/>
      <c r="B5" s="72"/>
      <c r="C5" s="72"/>
      <c r="D5" s="72"/>
      <c r="E5" s="72"/>
      <c r="F5" s="72"/>
    </row>
    <row r="7" spans="1:6" ht="28.5" customHeight="1" x14ac:dyDescent="0.25">
      <c r="A7" s="7" t="s">
        <v>150</v>
      </c>
      <c r="B7" s="50" t="s">
        <v>195</v>
      </c>
      <c r="C7" s="50"/>
      <c r="D7" s="50"/>
      <c r="E7" s="50"/>
      <c r="F7" s="50"/>
    </row>
    <row r="8" spans="1:6" x14ac:dyDescent="0.25">
      <c r="A8" s="7" t="s">
        <v>152</v>
      </c>
      <c r="B8" s="80" t="s">
        <v>2</v>
      </c>
      <c r="C8" s="80"/>
      <c r="D8" s="80"/>
      <c r="E8" s="80"/>
      <c r="F8" s="80"/>
    </row>
    <row r="9" spans="1:6" x14ac:dyDescent="0.25">
      <c r="A9" s="7" t="s">
        <v>151</v>
      </c>
      <c r="B9" s="51" t="s">
        <v>140</v>
      </c>
      <c r="C9" s="51"/>
      <c r="D9" s="51"/>
      <c r="E9" s="51"/>
      <c r="F9" s="51"/>
    </row>
    <row r="10" spans="1:6" x14ac:dyDescent="0.25">
      <c r="A10" s="7" t="s">
        <v>153</v>
      </c>
      <c r="B10" s="7" t="s">
        <v>154</v>
      </c>
      <c r="C10" s="7" t="s">
        <v>155</v>
      </c>
      <c r="D10" s="7" t="s">
        <v>156</v>
      </c>
      <c r="E10" s="7" t="s">
        <v>157</v>
      </c>
      <c r="F10" s="7" t="s">
        <v>158</v>
      </c>
    </row>
    <row r="11" spans="1:6" ht="45" x14ac:dyDescent="0.25">
      <c r="A11" s="10" t="s">
        <v>25</v>
      </c>
      <c r="B11" s="10" t="s">
        <v>196</v>
      </c>
      <c r="C11" s="10" t="s">
        <v>186</v>
      </c>
      <c r="D11" s="10" t="s">
        <v>197</v>
      </c>
      <c r="E11" s="10" t="s">
        <v>198</v>
      </c>
      <c r="F11" s="10" t="s">
        <v>199</v>
      </c>
    </row>
    <row r="13" spans="1:6" x14ac:dyDescent="0.25">
      <c r="A13" s="7" t="s">
        <v>150</v>
      </c>
      <c r="B13" s="50" t="s">
        <v>200</v>
      </c>
      <c r="C13" s="50"/>
      <c r="D13" s="50"/>
      <c r="E13" s="50"/>
      <c r="F13" s="50"/>
    </row>
    <row r="14" spans="1:6" x14ac:dyDescent="0.25">
      <c r="A14" s="7" t="s">
        <v>152</v>
      </c>
      <c r="B14" s="80" t="s">
        <v>2</v>
      </c>
      <c r="C14" s="80"/>
      <c r="D14" s="80"/>
      <c r="E14" s="80"/>
      <c r="F14" s="80"/>
    </row>
    <row r="15" spans="1:6" x14ac:dyDescent="0.25">
      <c r="A15" s="7" t="s">
        <v>151</v>
      </c>
      <c r="B15" s="51" t="s">
        <v>140</v>
      </c>
      <c r="C15" s="51"/>
      <c r="D15" s="51"/>
      <c r="E15" s="51"/>
      <c r="F15" s="51"/>
    </row>
    <row r="16" spans="1:6" x14ac:dyDescent="0.25">
      <c r="A16" s="7" t="s">
        <v>153</v>
      </c>
      <c r="B16" s="7" t="s">
        <v>154</v>
      </c>
      <c r="C16" s="7" t="s">
        <v>155</v>
      </c>
      <c r="D16" s="7" t="s">
        <v>156</v>
      </c>
      <c r="E16" s="7" t="s">
        <v>157</v>
      </c>
      <c r="F16" s="7" t="s">
        <v>158</v>
      </c>
    </row>
    <row r="17" spans="1:6" ht="45" x14ac:dyDescent="0.25">
      <c r="A17" s="10" t="s">
        <v>25</v>
      </c>
      <c r="B17" s="10" t="s">
        <v>196</v>
      </c>
      <c r="C17" s="10" t="s">
        <v>203</v>
      </c>
      <c r="D17" s="10" t="s">
        <v>197</v>
      </c>
      <c r="E17" s="10" t="s">
        <v>201</v>
      </c>
      <c r="F17" s="10" t="s">
        <v>202</v>
      </c>
    </row>
    <row r="19" spans="1:6" x14ac:dyDescent="0.25">
      <c r="A19" s="7" t="s">
        <v>150</v>
      </c>
      <c r="B19" s="50" t="s">
        <v>204</v>
      </c>
      <c r="C19" s="50"/>
      <c r="D19" s="50"/>
      <c r="E19" s="50"/>
      <c r="F19" s="50"/>
    </row>
    <row r="20" spans="1:6" x14ac:dyDescent="0.25">
      <c r="A20" s="7" t="s">
        <v>152</v>
      </c>
      <c r="B20" s="80" t="s">
        <v>2</v>
      </c>
      <c r="C20" s="80"/>
      <c r="D20" s="80"/>
      <c r="E20" s="80"/>
      <c r="F20" s="80"/>
    </row>
    <row r="21" spans="1:6" x14ac:dyDescent="0.25">
      <c r="A21" s="7" t="s">
        <v>151</v>
      </c>
      <c r="B21" s="51" t="s">
        <v>140</v>
      </c>
      <c r="C21" s="51"/>
      <c r="D21" s="51"/>
      <c r="E21" s="51"/>
      <c r="F21" s="51"/>
    </row>
    <row r="22" spans="1:6" x14ac:dyDescent="0.25">
      <c r="A22" s="7" t="s">
        <v>153</v>
      </c>
      <c r="B22" s="7" t="s">
        <v>154</v>
      </c>
      <c r="C22" s="7" t="s">
        <v>155</v>
      </c>
      <c r="D22" s="7" t="s">
        <v>156</v>
      </c>
      <c r="E22" s="7" t="s">
        <v>157</v>
      </c>
      <c r="F22" s="7" t="s">
        <v>158</v>
      </c>
    </row>
    <row r="23" spans="1:6" ht="45" x14ac:dyDescent="0.25">
      <c r="A23" s="10" t="s">
        <v>25</v>
      </c>
      <c r="B23" s="10" t="s">
        <v>196</v>
      </c>
      <c r="C23" s="10" t="s">
        <v>203</v>
      </c>
      <c r="D23" s="10" t="s">
        <v>197</v>
      </c>
      <c r="E23" s="10" t="s">
        <v>205</v>
      </c>
      <c r="F23" s="10" t="s">
        <v>202</v>
      </c>
    </row>
  </sheetData>
  <mergeCells count="12">
    <mergeCell ref="B20:F20"/>
    <mergeCell ref="B21:F21"/>
    <mergeCell ref="B9:F9"/>
    <mergeCell ref="B13:F13"/>
    <mergeCell ref="B14:F14"/>
    <mergeCell ref="B15:F15"/>
    <mergeCell ref="B19:F19"/>
    <mergeCell ref="B1:F1"/>
    <mergeCell ref="B2:F2"/>
    <mergeCell ref="B3:F3"/>
    <mergeCell ref="B7:F7"/>
    <mergeCell ref="B8:F8"/>
  </mergeCells>
  <hyperlinks>
    <hyperlink ref="B2:F2" location="seguridad!A1" display="Seguridad" xr:uid="{C82FC38E-3A67-4EA2-9AE7-A5E13B72BDAC}"/>
    <hyperlink ref="B8:F8" location="seguridad!A1" display="Seguridad" xr:uid="{8619600C-DE55-45C0-83D4-B67962118A16}"/>
    <hyperlink ref="B14:F14" location="seguridad!A1" display="Seguridad" xr:uid="{622F07EA-A5B1-455F-A98E-C12D5C682A49}"/>
    <hyperlink ref="B20:F20" location="seguridad!A1" display="Seguridad" xr:uid="{F875C12C-D7CB-4432-97EF-7BEBAD23D59C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D2178-DDCA-46E8-8C0B-D1EBA756489B}">
  <dimension ref="A1:F23"/>
  <sheetViews>
    <sheetView topLeftCell="A10" workbookViewId="0">
      <selection activeCell="K17" sqref="K17"/>
    </sheetView>
  </sheetViews>
  <sheetFormatPr baseColWidth="10" defaultRowHeight="15" x14ac:dyDescent="0.25"/>
  <cols>
    <col min="1" max="1" width="15.28515625" bestFit="1" customWidth="1"/>
    <col min="2" max="2" width="20.28515625" bestFit="1" customWidth="1"/>
    <col min="5" max="6" width="18" customWidth="1"/>
  </cols>
  <sheetData>
    <row r="1" spans="1:6" x14ac:dyDescent="0.25">
      <c r="A1" s="7" t="s">
        <v>151</v>
      </c>
      <c r="B1" s="51" t="s">
        <v>162</v>
      </c>
      <c r="C1" s="51"/>
      <c r="D1" s="51"/>
      <c r="E1" s="51"/>
      <c r="F1" s="51"/>
    </row>
    <row r="2" spans="1:6" x14ac:dyDescent="0.25">
      <c r="A2" s="7" t="s">
        <v>152</v>
      </c>
      <c r="B2" s="80" t="s">
        <v>2</v>
      </c>
      <c r="C2" s="80"/>
      <c r="D2" s="80"/>
      <c r="E2" s="80"/>
      <c r="F2" s="80"/>
    </row>
    <row r="3" spans="1:6" x14ac:dyDescent="0.25">
      <c r="A3" s="7" t="s">
        <v>151</v>
      </c>
      <c r="B3" s="51" t="s">
        <v>141</v>
      </c>
      <c r="C3" s="51"/>
      <c r="D3" s="51"/>
      <c r="E3" s="51"/>
      <c r="F3" s="51"/>
    </row>
    <row r="4" spans="1:6" x14ac:dyDescent="0.25">
      <c r="A4" s="72"/>
      <c r="B4" s="72"/>
      <c r="C4" s="72"/>
      <c r="D4" s="72"/>
      <c r="E4" s="72"/>
      <c r="F4" s="72"/>
    </row>
    <row r="5" spans="1:6" ht="15" customHeight="1" x14ac:dyDescent="0.25">
      <c r="A5" s="72"/>
      <c r="B5" s="72"/>
      <c r="C5" s="72"/>
      <c r="D5" s="72"/>
      <c r="E5" s="72"/>
      <c r="F5" s="72"/>
    </row>
    <row r="7" spans="1:6" ht="27.75" customHeight="1" x14ac:dyDescent="0.25">
      <c r="A7" s="7" t="s">
        <v>150</v>
      </c>
      <c r="B7" s="90" t="s">
        <v>217</v>
      </c>
      <c r="C7" s="91"/>
      <c r="D7" s="91"/>
      <c r="E7" s="91"/>
      <c r="F7" s="92"/>
    </row>
    <row r="8" spans="1:6" x14ac:dyDescent="0.25">
      <c r="A8" s="7" t="s">
        <v>152</v>
      </c>
      <c r="B8" s="84" t="s">
        <v>2</v>
      </c>
      <c r="C8" s="85"/>
      <c r="D8" s="85"/>
      <c r="E8" s="85"/>
      <c r="F8" s="86"/>
    </row>
    <row r="9" spans="1:6" x14ac:dyDescent="0.25">
      <c r="A9" s="7" t="s">
        <v>151</v>
      </c>
      <c r="B9" s="81" t="s">
        <v>141</v>
      </c>
      <c r="C9" s="82"/>
      <c r="D9" s="82"/>
      <c r="E9" s="82"/>
      <c r="F9" s="83"/>
    </row>
    <row r="10" spans="1:6" x14ac:dyDescent="0.25">
      <c r="A10" s="7" t="s">
        <v>153</v>
      </c>
      <c r="B10" s="7" t="s">
        <v>154</v>
      </c>
      <c r="C10" s="7" t="s">
        <v>155</v>
      </c>
      <c r="D10" s="7" t="s">
        <v>156</v>
      </c>
      <c r="E10" s="7" t="s">
        <v>157</v>
      </c>
      <c r="F10" s="7" t="s">
        <v>158</v>
      </c>
    </row>
    <row r="11" spans="1:6" ht="30" x14ac:dyDescent="0.25">
      <c r="A11" s="7" t="s">
        <v>25</v>
      </c>
      <c r="B11" s="7" t="s">
        <v>185</v>
      </c>
      <c r="C11" s="10" t="s">
        <v>186</v>
      </c>
      <c r="D11" s="7" t="s">
        <v>187</v>
      </c>
      <c r="E11" s="10" t="s">
        <v>189</v>
      </c>
      <c r="F11" s="10" t="s">
        <v>218</v>
      </c>
    </row>
    <row r="13" spans="1:6" ht="34.5" customHeight="1" x14ac:dyDescent="0.25">
      <c r="A13" s="7" t="s">
        <v>150</v>
      </c>
      <c r="B13" s="50" t="s">
        <v>190</v>
      </c>
      <c r="C13" s="50"/>
      <c r="D13" s="50"/>
      <c r="E13" s="50"/>
      <c r="F13" s="50"/>
    </row>
    <row r="14" spans="1:6" x14ac:dyDescent="0.25">
      <c r="A14" s="7" t="s">
        <v>152</v>
      </c>
      <c r="B14" s="80" t="s">
        <v>2</v>
      </c>
      <c r="C14" s="80"/>
      <c r="D14" s="80"/>
      <c r="E14" s="80"/>
      <c r="F14" s="80"/>
    </row>
    <row r="15" spans="1:6" x14ac:dyDescent="0.25">
      <c r="A15" s="7" t="s">
        <v>151</v>
      </c>
      <c r="B15" s="51" t="s">
        <v>141</v>
      </c>
      <c r="C15" s="51"/>
      <c r="D15" s="51"/>
      <c r="E15" s="51"/>
      <c r="F15" s="51"/>
    </row>
    <row r="16" spans="1:6" x14ac:dyDescent="0.25">
      <c r="A16" s="7" t="s">
        <v>153</v>
      </c>
      <c r="B16" s="7" t="s">
        <v>154</v>
      </c>
      <c r="C16" s="7" t="s">
        <v>155</v>
      </c>
      <c r="D16" s="7" t="s">
        <v>156</v>
      </c>
      <c r="E16" s="7" t="s">
        <v>157</v>
      </c>
      <c r="F16" s="7" t="s">
        <v>158</v>
      </c>
    </row>
    <row r="17" spans="1:6" ht="45" x14ac:dyDescent="0.25">
      <c r="A17" s="7" t="s">
        <v>25</v>
      </c>
      <c r="B17" s="7" t="s">
        <v>185</v>
      </c>
      <c r="C17" s="10" t="s">
        <v>186</v>
      </c>
      <c r="D17" s="10" t="s">
        <v>192</v>
      </c>
      <c r="E17" s="10" t="s">
        <v>188</v>
      </c>
      <c r="F17" s="10" t="s">
        <v>191</v>
      </c>
    </row>
    <row r="19" spans="1:6" ht="45" customHeight="1" x14ac:dyDescent="0.25">
      <c r="A19" s="7" t="s">
        <v>150</v>
      </c>
      <c r="B19" s="50" t="s">
        <v>220</v>
      </c>
      <c r="C19" s="50"/>
      <c r="D19" s="50"/>
      <c r="E19" s="50"/>
      <c r="F19" s="50"/>
    </row>
    <row r="20" spans="1:6" x14ac:dyDescent="0.25">
      <c r="A20" s="7" t="s">
        <v>152</v>
      </c>
      <c r="B20" s="80" t="s">
        <v>2</v>
      </c>
      <c r="C20" s="80"/>
      <c r="D20" s="80"/>
      <c r="E20" s="80"/>
      <c r="F20" s="80"/>
    </row>
    <row r="21" spans="1:6" x14ac:dyDescent="0.25">
      <c r="A21" s="7" t="s">
        <v>151</v>
      </c>
      <c r="B21" s="51" t="s">
        <v>141</v>
      </c>
      <c r="C21" s="51"/>
      <c r="D21" s="51"/>
      <c r="E21" s="51"/>
      <c r="F21" s="51"/>
    </row>
    <row r="22" spans="1:6" x14ac:dyDescent="0.25">
      <c r="A22" s="7" t="s">
        <v>153</v>
      </c>
      <c r="B22" s="7" t="s">
        <v>154</v>
      </c>
      <c r="C22" s="7" t="s">
        <v>155</v>
      </c>
      <c r="D22" s="7" t="s">
        <v>156</v>
      </c>
      <c r="E22" s="7" t="s">
        <v>157</v>
      </c>
      <c r="F22" s="7" t="s">
        <v>158</v>
      </c>
    </row>
    <row r="23" spans="1:6" ht="60" x14ac:dyDescent="0.25">
      <c r="A23" s="7" t="s">
        <v>25</v>
      </c>
      <c r="B23" s="7" t="s">
        <v>185</v>
      </c>
      <c r="C23" s="10" t="s">
        <v>186</v>
      </c>
      <c r="D23" s="7" t="s">
        <v>187</v>
      </c>
      <c r="E23" s="10" t="s">
        <v>193</v>
      </c>
      <c r="F23" s="10" t="s">
        <v>219</v>
      </c>
    </row>
  </sheetData>
  <mergeCells count="12">
    <mergeCell ref="B19:F19"/>
    <mergeCell ref="B20:F20"/>
    <mergeCell ref="B21:F21"/>
    <mergeCell ref="B9:F9"/>
    <mergeCell ref="B13:F13"/>
    <mergeCell ref="B14:F14"/>
    <mergeCell ref="B15:F15"/>
    <mergeCell ref="B1:F1"/>
    <mergeCell ref="B2:F2"/>
    <mergeCell ref="B3:F3"/>
    <mergeCell ref="B7:F7"/>
    <mergeCell ref="B8:F8"/>
  </mergeCells>
  <hyperlinks>
    <hyperlink ref="B2:F2" location="seguridad!A1" display="Seguridad" xr:uid="{FBF5D99C-BEB4-4755-8035-9909C9D3FEE3}"/>
    <hyperlink ref="B14:F14" location="seguridad!A1" display="Seguridad" xr:uid="{E790B05F-A4C5-4702-8B65-D12E3B450C44}"/>
    <hyperlink ref="B8:F8" location="seguridad!A1" display="Seguridad" xr:uid="{4AAA6B3C-9E8E-48AD-BA40-3F243B5B4E5D}"/>
    <hyperlink ref="B20:F20" location="seguridad!A1" display="Seguridad" xr:uid="{927E8001-2A19-4917-9752-FB3499799B1C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F31C8-5B19-4695-8250-8236CD9DF478}">
  <dimension ref="A1:H29"/>
  <sheetViews>
    <sheetView workbookViewId="0">
      <selection activeCell="B2" sqref="B2:F2"/>
    </sheetView>
  </sheetViews>
  <sheetFormatPr baseColWidth="10" defaultRowHeight="15" x14ac:dyDescent="0.25"/>
  <cols>
    <col min="1" max="1" width="14.5703125" bestFit="1" customWidth="1"/>
    <col min="5" max="5" width="19" customWidth="1"/>
    <col min="6" max="6" width="17.42578125" bestFit="1" customWidth="1"/>
  </cols>
  <sheetData>
    <row r="1" spans="1:7" ht="15" customHeight="1" x14ac:dyDescent="0.25">
      <c r="A1" s="7" t="s">
        <v>151</v>
      </c>
      <c r="B1" s="81" t="s">
        <v>171</v>
      </c>
      <c r="C1" s="82"/>
      <c r="D1" s="82"/>
      <c r="E1" s="82"/>
      <c r="F1" s="83"/>
    </row>
    <row r="2" spans="1:7" x14ac:dyDescent="0.25">
      <c r="A2" s="7" t="s">
        <v>152</v>
      </c>
      <c r="B2" s="84" t="s">
        <v>3</v>
      </c>
      <c r="C2" s="85"/>
      <c r="D2" s="85"/>
      <c r="E2" s="85"/>
      <c r="F2" s="86"/>
    </row>
    <row r="3" spans="1:7" x14ac:dyDescent="0.25">
      <c r="A3" s="87" t="s">
        <v>151</v>
      </c>
      <c r="B3" s="88" t="s">
        <v>142</v>
      </c>
      <c r="C3" s="88"/>
      <c r="D3" s="88"/>
      <c r="E3" s="88"/>
      <c r="F3" s="88"/>
    </row>
    <row r="4" spans="1:7" x14ac:dyDescent="0.25">
      <c r="A4" s="72"/>
      <c r="B4" s="72"/>
      <c r="C4" s="72"/>
      <c r="D4" s="72"/>
      <c r="E4" s="72"/>
      <c r="F4" s="72"/>
    </row>
    <row r="5" spans="1:7" x14ac:dyDescent="0.25">
      <c r="A5" s="7" t="s">
        <v>150</v>
      </c>
      <c r="B5" s="81" t="s">
        <v>221</v>
      </c>
      <c r="C5" s="82"/>
      <c r="D5" s="82"/>
      <c r="E5" s="82"/>
      <c r="F5" s="83"/>
    </row>
    <row r="6" spans="1:7" x14ac:dyDescent="0.25">
      <c r="A6" s="7" t="s">
        <v>152</v>
      </c>
      <c r="B6" s="84" t="s">
        <v>3</v>
      </c>
      <c r="C6" s="85"/>
      <c r="D6" s="85"/>
      <c r="E6" s="85"/>
      <c r="F6" s="86"/>
    </row>
    <row r="7" spans="1:7" x14ac:dyDescent="0.25">
      <c r="A7" s="7" t="s">
        <v>151</v>
      </c>
      <c r="B7" s="51" t="s">
        <v>142</v>
      </c>
      <c r="C7" s="51"/>
      <c r="D7" s="51"/>
      <c r="E7" s="51"/>
      <c r="F7" s="51"/>
    </row>
    <row r="8" spans="1:7" x14ac:dyDescent="0.25">
      <c r="A8" s="7" t="s">
        <v>153</v>
      </c>
      <c r="B8" s="7" t="s">
        <v>154</v>
      </c>
      <c r="C8" s="7" t="s">
        <v>155</v>
      </c>
      <c r="D8" s="7" t="s">
        <v>156</v>
      </c>
      <c r="E8" s="7" t="s">
        <v>157</v>
      </c>
      <c r="F8" s="7" t="s">
        <v>158</v>
      </c>
    </row>
    <row r="9" spans="1:7" ht="60" x14ac:dyDescent="0.25">
      <c r="A9" s="10" t="s">
        <v>86</v>
      </c>
      <c r="B9" s="10" t="s">
        <v>207</v>
      </c>
      <c r="C9" s="10" t="s">
        <v>186</v>
      </c>
      <c r="D9" s="10" t="s">
        <v>177</v>
      </c>
      <c r="E9" s="10" t="s">
        <v>208</v>
      </c>
      <c r="F9" s="10" t="s">
        <v>209</v>
      </c>
    </row>
    <row r="10" spans="1:7" x14ac:dyDescent="0.25">
      <c r="A10" s="72"/>
      <c r="B10" s="72"/>
      <c r="C10" s="72"/>
      <c r="D10" s="72"/>
      <c r="E10" s="72"/>
      <c r="F10" s="72"/>
    </row>
    <row r="12" spans="1:7" x14ac:dyDescent="0.25">
      <c r="A12" s="72"/>
      <c r="B12" s="95"/>
      <c r="C12" s="95"/>
      <c r="D12" s="95"/>
      <c r="E12" s="95"/>
      <c r="F12" s="95"/>
      <c r="G12" s="72"/>
    </row>
    <row r="13" spans="1:7" x14ac:dyDescent="0.25">
      <c r="A13" s="72"/>
      <c r="B13" s="96"/>
      <c r="C13" s="96"/>
      <c r="D13" s="96"/>
      <c r="E13" s="96"/>
      <c r="F13" s="96"/>
      <c r="G13" s="72"/>
    </row>
    <row r="14" spans="1:7" x14ac:dyDescent="0.25">
      <c r="A14" s="72"/>
      <c r="B14" s="95"/>
      <c r="C14" s="95"/>
      <c r="D14" s="95"/>
      <c r="E14" s="95"/>
      <c r="F14" s="95"/>
      <c r="G14" s="72"/>
    </row>
    <row r="15" spans="1:7" x14ac:dyDescent="0.25">
      <c r="A15" s="72"/>
      <c r="B15" s="72"/>
      <c r="C15" s="72"/>
      <c r="D15" s="72"/>
      <c r="E15" s="72"/>
      <c r="F15" s="72"/>
      <c r="G15" s="72"/>
    </row>
    <row r="16" spans="1:7" x14ac:dyDescent="0.25">
      <c r="A16" s="97"/>
      <c r="B16" s="97"/>
      <c r="C16" s="97"/>
      <c r="D16" s="97"/>
      <c r="E16" s="97"/>
      <c r="F16" s="97"/>
      <c r="G16" s="72"/>
    </row>
    <row r="17" spans="1:8" x14ac:dyDescent="0.25">
      <c r="A17" s="72"/>
      <c r="B17" s="72"/>
      <c r="C17" s="72"/>
      <c r="D17" s="72"/>
      <c r="E17" s="72"/>
      <c r="F17" s="72"/>
      <c r="G17" s="72"/>
    </row>
    <row r="18" spans="1:8" x14ac:dyDescent="0.25">
      <c r="A18" s="72"/>
      <c r="B18" s="95"/>
      <c r="C18" s="95"/>
      <c r="D18" s="95"/>
      <c r="E18" s="95"/>
      <c r="F18" s="95"/>
      <c r="G18" s="72"/>
    </row>
    <row r="19" spans="1:8" x14ac:dyDescent="0.25">
      <c r="A19" s="72"/>
      <c r="B19" s="96"/>
      <c r="C19" s="96"/>
      <c r="D19" s="96"/>
      <c r="E19" s="96"/>
      <c r="F19" s="96"/>
      <c r="G19" s="72"/>
    </row>
    <row r="20" spans="1:8" x14ac:dyDescent="0.25">
      <c r="A20" s="72"/>
      <c r="B20" s="95"/>
      <c r="C20" s="95"/>
      <c r="D20" s="95"/>
      <c r="E20" s="95"/>
      <c r="F20" s="95"/>
      <c r="G20" s="72"/>
    </row>
    <row r="21" spans="1:8" x14ac:dyDescent="0.25">
      <c r="A21" s="72"/>
      <c r="B21" s="72"/>
      <c r="C21" s="72"/>
      <c r="D21" s="72"/>
      <c r="E21" s="72"/>
      <c r="F21" s="72"/>
      <c r="G21" s="72"/>
    </row>
    <row r="22" spans="1:8" x14ac:dyDescent="0.25">
      <c r="A22" s="97"/>
      <c r="B22" s="97"/>
      <c r="C22" s="97"/>
      <c r="D22" s="97"/>
      <c r="E22" s="97"/>
      <c r="F22" s="97"/>
      <c r="G22" s="72"/>
    </row>
    <row r="23" spans="1:8" x14ac:dyDescent="0.25">
      <c r="A23" s="72"/>
      <c r="B23" s="72"/>
      <c r="C23" s="72"/>
      <c r="D23" s="72"/>
      <c r="E23" s="72"/>
      <c r="F23" s="72"/>
      <c r="G23" s="72"/>
    </row>
    <row r="24" spans="1:8" x14ac:dyDescent="0.25">
      <c r="A24" s="72"/>
      <c r="B24" s="95"/>
      <c r="C24" s="95"/>
      <c r="D24" s="95"/>
      <c r="E24" s="95"/>
      <c r="F24" s="95"/>
      <c r="G24" s="72"/>
    </row>
    <row r="25" spans="1:8" x14ac:dyDescent="0.25">
      <c r="A25" s="72"/>
      <c r="B25" s="96"/>
      <c r="C25" s="96"/>
      <c r="D25" s="96"/>
      <c r="E25" s="96"/>
      <c r="F25" s="96"/>
      <c r="G25" s="72"/>
    </row>
    <row r="26" spans="1:8" x14ac:dyDescent="0.25">
      <c r="A26" s="72"/>
      <c r="B26" s="95"/>
      <c r="C26" s="95"/>
      <c r="D26" s="95"/>
      <c r="E26" s="95"/>
      <c r="F26" s="95"/>
      <c r="G26" s="72"/>
      <c r="H26" t="s">
        <v>206</v>
      </c>
    </row>
    <row r="27" spans="1:8" x14ac:dyDescent="0.25">
      <c r="A27" s="72"/>
      <c r="B27" s="72"/>
      <c r="C27" s="72"/>
      <c r="D27" s="72"/>
      <c r="E27" s="72"/>
      <c r="F27" s="72"/>
      <c r="G27" s="72"/>
    </row>
    <row r="28" spans="1:8" x14ac:dyDescent="0.25">
      <c r="A28" s="97"/>
      <c r="B28" s="97"/>
      <c r="C28" s="97"/>
      <c r="D28" s="97"/>
      <c r="E28" s="97"/>
      <c r="F28" s="97"/>
      <c r="G28" s="72"/>
    </row>
    <row r="29" spans="1:8" x14ac:dyDescent="0.25">
      <c r="A29" s="72"/>
      <c r="B29" s="72"/>
      <c r="C29" s="72"/>
      <c r="D29" s="72"/>
      <c r="E29" s="72"/>
      <c r="F29" s="72"/>
      <c r="G29" s="72"/>
    </row>
  </sheetData>
  <mergeCells count="15">
    <mergeCell ref="B20:F20"/>
    <mergeCell ref="B24:F24"/>
    <mergeCell ref="B25:F25"/>
    <mergeCell ref="B26:F26"/>
    <mergeCell ref="B5:F5"/>
    <mergeCell ref="B6:F6"/>
    <mergeCell ref="B7:F7"/>
    <mergeCell ref="B12:F12"/>
    <mergeCell ref="B13:F13"/>
    <mergeCell ref="B14:F14"/>
    <mergeCell ref="B18:F18"/>
    <mergeCell ref="B19:F19"/>
    <mergeCell ref="B1:F1"/>
    <mergeCell ref="B2:F2"/>
    <mergeCell ref="B3:F3"/>
  </mergeCells>
  <hyperlinks>
    <hyperlink ref="B6:F6" location="Rendimiento!A1" display="Rendimiento" xr:uid="{5F9A0F7B-4F8F-43FE-83B1-5C65D8A201D9}"/>
    <hyperlink ref="B2:F2" location="Rendimiento!A1" display="Rendimiento" xr:uid="{A7DF81B0-0DCD-428E-BD00-EFC3CB6485BC}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42771-9314-4F4D-A457-D759002579FA}">
  <dimension ref="A1:F17"/>
  <sheetViews>
    <sheetView workbookViewId="0">
      <selection activeCell="F17" sqref="F17"/>
    </sheetView>
  </sheetViews>
  <sheetFormatPr baseColWidth="10" defaultRowHeight="15" x14ac:dyDescent="0.25"/>
  <cols>
    <col min="1" max="1" width="15.28515625" bestFit="1" customWidth="1"/>
    <col min="2" max="2" width="17.140625" bestFit="1" customWidth="1"/>
    <col min="3" max="3" width="15.7109375" bestFit="1" customWidth="1"/>
    <col min="5" max="5" width="21.42578125" customWidth="1"/>
    <col min="6" max="6" width="16.5703125" bestFit="1" customWidth="1"/>
  </cols>
  <sheetData>
    <row r="1" spans="1:6" x14ac:dyDescent="0.25">
      <c r="A1" s="7" t="s">
        <v>151</v>
      </c>
      <c r="B1" s="51" t="s">
        <v>226</v>
      </c>
      <c r="C1" s="51"/>
      <c r="D1" s="51"/>
      <c r="E1" s="51"/>
      <c r="F1" s="51"/>
    </row>
    <row r="2" spans="1:6" x14ac:dyDescent="0.25">
      <c r="A2" s="7" t="s">
        <v>152</v>
      </c>
      <c r="B2" s="80" t="s">
        <v>3</v>
      </c>
      <c r="C2" s="80"/>
      <c r="D2" s="80"/>
      <c r="E2" s="80"/>
      <c r="F2" s="80"/>
    </row>
    <row r="3" spans="1:6" x14ac:dyDescent="0.25">
      <c r="A3" s="87" t="s">
        <v>151</v>
      </c>
      <c r="B3" s="88" t="s">
        <v>143</v>
      </c>
      <c r="C3" s="88"/>
      <c r="D3" s="88"/>
      <c r="E3" s="88"/>
      <c r="F3" s="88"/>
    </row>
    <row r="4" spans="1:6" x14ac:dyDescent="0.25">
      <c r="A4" s="72"/>
      <c r="B4" s="72"/>
      <c r="C4" s="72"/>
      <c r="D4" s="72"/>
      <c r="E4" s="72"/>
      <c r="F4" s="72"/>
    </row>
    <row r="5" spans="1:6" x14ac:dyDescent="0.25">
      <c r="A5" s="72"/>
      <c r="B5" s="72"/>
      <c r="C5" s="72"/>
      <c r="D5" s="72"/>
      <c r="E5" s="72"/>
      <c r="F5" s="72"/>
    </row>
    <row r="7" spans="1:6" x14ac:dyDescent="0.25">
      <c r="A7" s="7" t="s">
        <v>150</v>
      </c>
      <c r="B7" s="51" t="s">
        <v>210</v>
      </c>
      <c r="C7" s="51"/>
      <c r="D7" s="51"/>
      <c r="E7" s="51"/>
      <c r="F7" s="51"/>
    </row>
    <row r="8" spans="1:6" x14ac:dyDescent="0.25">
      <c r="A8" s="7" t="s">
        <v>152</v>
      </c>
      <c r="B8" s="80" t="s">
        <v>3</v>
      </c>
      <c r="C8" s="80"/>
      <c r="D8" s="80"/>
      <c r="E8" s="80"/>
      <c r="F8" s="80"/>
    </row>
    <row r="9" spans="1:6" x14ac:dyDescent="0.25">
      <c r="A9" s="7" t="s">
        <v>151</v>
      </c>
      <c r="B9" s="51" t="s">
        <v>143</v>
      </c>
      <c r="C9" s="51"/>
      <c r="D9" s="51"/>
      <c r="E9" s="51"/>
      <c r="F9" s="51"/>
    </row>
    <row r="10" spans="1:6" x14ac:dyDescent="0.25">
      <c r="A10" s="7" t="s">
        <v>153</v>
      </c>
      <c r="B10" s="7" t="s">
        <v>154</v>
      </c>
      <c r="C10" s="7" t="s">
        <v>155</v>
      </c>
      <c r="D10" s="7" t="s">
        <v>156</v>
      </c>
      <c r="E10" s="7" t="s">
        <v>157</v>
      </c>
      <c r="F10" s="7" t="s">
        <v>158</v>
      </c>
    </row>
    <row r="11" spans="1:6" ht="33" customHeight="1" x14ac:dyDescent="0.25">
      <c r="A11" s="10" t="s">
        <v>25</v>
      </c>
      <c r="B11" s="10" t="s">
        <v>211</v>
      </c>
      <c r="C11" s="10" t="s">
        <v>212</v>
      </c>
      <c r="D11" s="10" t="s">
        <v>177</v>
      </c>
      <c r="E11" s="10" t="s">
        <v>225</v>
      </c>
      <c r="F11" s="10"/>
    </row>
    <row r="13" spans="1:6" x14ac:dyDescent="0.25">
      <c r="A13" s="7" t="s">
        <v>150</v>
      </c>
      <c r="B13" s="51" t="s">
        <v>223</v>
      </c>
      <c r="C13" s="51"/>
      <c r="D13" s="51"/>
      <c r="E13" s="51"/>
      <c r="F13" s="51"/>
    </row>
    <row r="14" spans="1:6" x14ac:dyDescent="0.25">
      <c r="A14" s="7" t="s">
        <v>152</v>
      </c>
      <c r="B14" s="80" t="s">
        <v>3</v>
      </c>
      <c r="C14" s="80"/>
      <c r="D14" s="80"/>
      <c r="E14" s="80"/>
      <c r="F14" s="80"/>
    </row>
    <row r="15" spans="1:6" x14ac:dyDescent="0.25">
      <c r="A15" s="7" t="s">
        <v>151</v>
      </c>
      <c r="B15" s="51" t="s">
        <v>143</v>
      </c>
      <c r="C15" s="51"/>
      <c r="D15" s="51"/>
      <c r="E15" s="51"/>
      <c r="F15" s="51"/>
    </row>
    <row r="16" spans="1:6" x14ac:dyDescent="0.25">
      <c r="A16" s="7" t="s">
        <v>153</v>
      </c>
      <c r="B16" s="7" t="s">
        <v>154</v>
      </c>
      <c r="C16" s="7" t="s">
        <v>155</v>
      </c>
      <c r="D16" s="7" t="s">
        <v>156</v>
      </c>
      <c r="E16" s="7" t="s">
        <v>157</v>
      </c>
      <c r="F16" s="7" t="s">
        <v>158</v>
      </c>
    </row>
    <row r="17" spans="1:6" ht="45" x14ac:dyDescent="0.25">
      <c r="A17" s="7" t="s">
        <v>25</v>
      </c>
      <c r="B17" s="7" t="s">
        <v>224</v>
      </c>
      <c r="C17" s="7" t="s">
        <v>212</v>
      </c>
      <c r="D17" s="7" t="s">
        <v>177</v>
      </c>
      <c r="E17" s="10" t="s">
        <v>249</v>
      </c>
      <c r="F17" s="7"/>
    </row>
  </sheetData>
  <mergeCells count="9">
    <mergeCell ref="B9:F9"/>
    <mergeCell ref="B13:F13"/>
    <mergeCell ref="B14:F14"/>
    <mergeCell ref="B15:F15"/>
    <mergeCell ref="B1:F1"/>
    <mergeCell ref="B2:F2"/>
    <mergeCell ref="B3:F3"/>
    <mergeCell ref="B7:F7"/>
    <mergeCell ref="B8:F8"/>
  </mergeCells>
  <hyperlinks>
    <hyperlink ref="B2:F2" location="Rendimiento!A1" display="Rendimiento" xr:uid="{BC1B65C9-A244-4E2D-A3FD-28BF9C5591BF}"/>
    <hyperlink ref="B8:F8" location="Rendimiento!A1" display="Rendimiento" xr:uid="{937431BA-ABA4-4A70-9189-6101961413AD}"/>
    <hyperlink ref="B14:F14" location="Rendimiento!A1" display="Rendimiento" xr:uid="{0A53DA54-539A-43A8-9187-E74A04DB79CA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C9009-157E-49C8-8A0C-34B4F8AF1C33}">
  <dimension ref="A1:F17"/>
  <sheetViews>
    <sheetView workbookViewId="0">
      <selection activeCell="H11" sqref="H11"/>
    </sheetView>
  </sheetViews>
  <sheetFormatPr baseColWidth="10" defaultRowHeight="15" x14ac:dyDescent="0.25"/>
  <cols>
    <col min="1" max="1" width="15.28515625" bestFit="1" customWidth="1"/>
    <col min="2" max="2" width="13.42578125" customWidth="1"/>
    <col min="3" max="3" width="15.42578125" customWidth="1"/>
    <col min="4" max="4" width="14.42578125" customWidth="1"/>
    <col min="5" max="5" width="19.28515625" customWidth="1"/>
    <col min="6" max="6" width="16.5703125" bestFit="1" customWidth="1"/>
  </cols>
  <sheetData>
    <row r="1" spans="1:6" ht="15" customHeight="1" x14ac:dyDescent="0.25">
      <c r="A1" s="7" t="s">
        <v>151</v>
      </c>
      <c r="B1" s="81" t="s">
        <v>227</v>
      </c>
      <c r="C1" s="82"/>
      <c r="D1" s="82"/>
      <c r="E1" s="82"/>
      <c r="F1" s="83"/>
    </row>
    <row r="2" spans="1:6" x14ac:dyDescent="0.25">
      <c r="A2" s="7" t="s">
        <v>152</v>
      </c>
      <c r="B2" s="84" t="s">
        <v>3</v>
      </c>
      <c r="C2" s="85"/>
      <c r="D2" s="85"/>
      <c r="E2" s="85"/>
      <c r="F2" s="86"/>
    </row>
    <row r="3" spans="1:6" x14ac:dyDescent="0.25">
      <c r="A3" s="87" t="s">
        <v>151</v>
      </c>
      <c r="B3" s="88" t="s">
        <v>144</v>
      </c>
      <c r="C3" s="88"/>
      <c r="D3" s="88"/>
      <c r="E3" s="88"/>
      <c r="F3" s="88"/>
    </row>
    <row r="4" spans="1:6" x14ac:dyDescent="0.25">
      <c r="A4" s="72"/>
      <c r="B4" s="72"/>
      <c r="C4" s="72"/>
      <c r="D4" s="72"/>
      <c r="E4" s="72"/>
      <c r="F4" s="72"/>
    </row>
    <row r="5" spans="1:6" x14ac:dyDescent="0.25">
      <c r="A5" s="72"/>
      <c r="B5" s="72"/>
      <c r="C5" s="72"/>
      <c r="D5" s="72"/>
      <c r="E5" s="72"/>
      <c r="F5" s="72"/>
    </row>
    <row r="7" spans="1:6" x14ac:dyDescent="0.25">
      <c r="A7" s="7" t="s">
        <v>150</v>
      </c>
      <c r="B7" s="81" t="s">
        <v>234</v>
      </c>
      <c r="C7" s="82"/>
      <c r="D7" s="82"/>
      <c r="E7" s="82"/>
      <c r="F7" s="83"/>
    </row>
    <row r="8" spans="1:6" x14ac:dyDescent="0.25">
      <c r="A8" s="7" t="s">
        <v>152</v>
      </c>
      <c r="B8" s="84" t="s">
        <v>3</v>
      </c>
      <c r="C8" s="85"/>
      <c r="D8" s="85"/>
      <c r="E8" s="85"/>
      <c r="F8" s="86"/>
    </row>
    <row r="9" spans="1:6" x14ac:dyDescent="0.25">
      <c r="A9" s="7" t="s">
        <v>151</v>
      </c>
      <c r="B9" s="51" t="s">
        <v>144</v>
      </c>
      <c r="C9" s="51"/>
      <c r="D9" s="51"/>
      <c r="E9" s="51"/>
      <c r="F9" s="51"/>
    </row>
    <row r="10" spans="1:6" x14ac:dyDescent="0.25">
      <c r="A10" s="7" t="s">
        <v>153</v>
      </c>
      <c r="B10" s="7" t="s">
        <v>154</v>
      </c>
      <c r="C10" s="7" t="s">
        <v>155</v>
      </c>
      <c r="D10" s="7" t="s">
        <v>156</v>
      </c>
      <c r="E10" s="7" t="s">
        <v>157</v>
      </c>
      <c r="F10" s="7" t="s">
        <v>158</v>
      </c>
    </row>
    <row r="11" spans="1:6" ht="30" x14ac:dyDescent="0.25">
      <c r="A11" s="21" t="s">
        <v>236</v>
      </c>
      <c r="B11" s="21" t="s">
        <v>233</v>
      </c>
      <c r="C11" s="21" t="s">
        <v>186</v>
      </c>
      <c r="D11" s="21" t="s">
        <v>177</v>
      </c>
      <c r="E11" s="21" t="s">
        <v>238</v>
      </c>
      <c r="F11" s="21" t="s">
        <v>237</v>
      </c>
    </row>
    <row r="13" spans="1:6" ht="30" customHeight="1" x14ac:dyDescent="0.25">
      <c r="A13" s="7" t="s">
        <v>150</v>
      </c>
      <c r="B13" s="90" t="s">
        <v>235</v>
      </c>
      <c r="C13" s="91"/>
      <c r="D13" s="91"/>
      <c r="E13" s="91"/>
      <c r="F13" s="92"/>
    </row>
    <row r="14" spans="1:6" x14ac:dyDescent="0.25">
      <c r="A14" s="7" t="s">
        <v>152</v>
      </c>
      <c r="B14" s="84" t="s">
        <v>3</v>
      </c>
      <c r="C14" s="85"/>
      <c r="D14" s="85"/>
      <c r="E14" s="85"/>
      <c r="F14" s="86"/>
    </row>
    <row r="15" spans="1:6" x14ac:dyDescent="0.25">
      <c r="A15" s="7" t="s">
        <v>151</v>
      </c>
      <c r="B15" s="51" t="s">
        <v>144</v>
      </c>
      <c r="C15" s="51"/>
      <c r="D15" s="51"/>
      <c r="E15" s="51"/>
      <c r="F15" s="51"/>
    </row>
    <row r="16" spans="1:6" x14ac:dyDescent="0.25">
      <c r="A16" s="7" t="s">
        <v>153</v>
      </c>
      <c r="B16" s="7" t="s">
        <v>154</v>
      </c>
      <c r="C16" s="7" t="s">
        <v>155</v>
      </c>
      <c r="D16" s="7" t="s">
        <v>156</v>
      </c>
      <c r="E16" s="7" t="s">
        <v>157</v>
      </c>
      <c r="F16" s="7" t="s">
        <v>158</v>
      </c>
    </row>
    <row r="17" spans="1:6" ht="90" x14ac:dyDescent="0.25">
      <c r="A17" s="21" t="s">
        <v>236</v>
      </c>
      <c r="B17" s="21" t="s">
        <v>233</v>
      </c>
      <c r="C17" s="21" t="s">
        <v>203</v>
      </c>
      <c r="D17" s="21" t="s">
        <v>177</v>
      </c>
      <c r="E17" s="21" t="s">
        <v>239</v>
      </c>
      <c r="F17" s="21" t="s">
        <v>240</v>
      </c>
    </row>
  </sheetData>
  <mergeCells count="9">
    <mergeCell ref="B15:F15"/>
    <mergeCell ref="B7:F7"/>
    <mergeCell ref="B8:F8"/>
    <mergeCell ref="B9:F9"/>
    <mergeCell ref="B13:F13"/>
    <mergeCell ref="B14:F14"/>
    <mergeCell ref="B1:F1"/>
    <mergeCell ref="B2:F2"/>
    <mergeCell ref="B3:F3"/>
  </mergeCells>
  <hyperlinks>
    <hyperlink ref="B2:F2" location="Rendimiento!A1" display="Rendimiento" xr:uid="{19DB2DC1-F86B-42D6-9A62-FD75B507DF6C}"/>
    <hyperlink ref="B8:F8" location="Rendimiento!A1" display="Rendimiento" xr:uid="{74F9EB4B-1C1D-4679-83D1-6333FDD5C574}"/>
    <hyperlink ref="B14:F14" location="Rendimiento!A1" display="Rendimiento" xr:uid="{C4B68A21-6363-450E-84EB-E8D7CC750CFB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Valores</vt:lpstr>
      <vt:lpstr>Mapa de Empatía</vt:lpstr>
      <vt:lpstr>Votacion</vt:lpstr>
      <vt:lpstr>CAR-0001</vt:lpstr>
      <vt:lpstr>CAR-0002</vt:lpstr>
      <vt:lpstr>CAR-0003</vt:lpstr>
      <vt:lpstr>CAR-0004</vt:lpstr>
      <vt:lpstr>CAR-0005</vt:lpstr>
      <vt:lpstr>CAR-0006</vt:lpstr>
      <vt:lpstr>CAR-0007</vt:lpstr>
      <vt:lpstr>CAR-0008</vt:lpstr>
      <vt:lpstr>CAR-0009</vt:lpstr>
      <vt:lpstr>CAR-0010</vt:lpstr>
      <vt:lpstr>seguridad</vt:lpstr>
      <vt:lpstr>Escalabilidad</vt:lpstr>
      <vt:lpstr>Rendimiento</vt:lpstr>
      <vt:lpstr>Disponibilidad</vt:lpstr>
      <vt:lpstr>Flexibilidad</vt:lpstr>
      <vt:lpstr>Accesibilidad</vt:lpstr>
      <vt:lpstr>Internacionalizacion</vt:lpstr>
      <vt:lpstr>Interoperabilidad</vt:lpstr>
      <vt:lpstr>Usabilidad</vt:lpstr>
      <vt:lpstr>Capacidad Auditado</vt:lpstr>
      <vt:lpstr>Capacidad Administrado</vt:lpstr>
      <vt:lpstr>Capacidad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</dc:creator>
  <cp:lastModifiedBy>Juan jose</cp:lastModifiedBy>
  <dcterms:created xsi:type="dcterms:W3CDTF">2023-03-16T20:02:47Z</dcterms:created>
  <dcterms:modified xsi:type="dcterms:W3CDTF">2023-03-23T20:37:23Z</dcterms:modified>
</cp:coreProperties>
</file>